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chiavella\Desktop\"/>
    </mc:Choice>
  </mc:AlternateContent>
  <xr:revisionPtr revIDLastSave="0" documentId="13_ncr:1_{4E99B036-365F-4E6A-86EC-9BC367F9B5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ssegnazioni Comuni 2023" sheetId="1" r:id="rId1"/>
  </sheets>
  <definedNames>
    <definedName name="_xlnm._FilterDatabase" localSheetId="0" hidden="1">'Assegnazioni Comuni 2023'!$A$5:$J$6133</definedName>
    <definedName name="_xlnm.Print_Area" localSheetId="0">'Assegnazioni Comuni 2023'!$A$1:$J$6133</definedName>
    <definedName name="_xlnm.Print_Titles" localSheetId="0">'Assegnazioni Comuni 2023'!$4:$5</definedName>
  </definedNames>
  <calcPr calcId="191029"/>
</workbook>
</file>

<file path=xl/calcChain.xml><?xml version="1.0" encoding="utf-8"?>
<calcChain xmlns="http://schemas.openxmlformats.org/spreadsheetml/2006/main">
  <c r="K1650" i="1" l="1"/>
  <c r="H1806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" i="1"/>
  <c r="F6132" i="1" l="1"/>
  <c r="G6132" i="1"/>
  <c r="E6132" i="1"/>
  <c r="H6132" i="1" l="1"/>
  <c r="I6132" i="1" l="1"/>
  <c r="I6130" i="1"/>
  <c r="I6066" i="1"/>
  <c r="I6002" i="1"/>
  <c r="I5938" i="1"/>
  <c r="I5870" i="1"/>
  <c r="I5806" i="1"/>
  <c r="I5742" i="1"/>
  <c r="I5678" i="1"/>
  <c r="I5614" i="1"/>
  <c r="I5542" i="1"/>
  <c r="I5470" i="1"/>
  <c r="I5402" i="1"/>
  <c r="I5330" i="1"/>
  <c r="I5266" i="1"/>
  <c r="I5194" i="1"/>
  <c r="I5130" i="1"/>
  <c r="I5090" i="1"/>
  <c r="I5058" i="1"/>
  <c r="I5030" i="1"/>
  <c r="I4998" i="1"/>
  <c r="I4966" i="1"/>
  <c r="I4926" i="1"/>
  <c r="I4894" i="1"/>
  <c r="I4862" i="1"/>
  <c r="I4826" i="1"/>
  <c r="I4794" i="1"/>
  <c r="I4758" i="1"/>
  <c r="I4722" i="1"/>
  <c r="I4690" i="1"/>
  <c r="I4658" i="1"/>
  <c r="I4622" i="1"/>
  <c r="I4594" i="1"/>
  <c r="I4562" i="1"/>
  <c r="I4530" i="1"/>
  <c r="I4502" i="1"/>
  <c r="I4470" i="1"/>
  <c r="I4438" i="1"/>
  <c r="I4406" i="1"/>
  <c r="I4374" i="1"/>
  <c r="I4342" i="1"/>
  <c r="I4310" i="1"/>
  <c r="I4278" i="1"/>
  <c r="I4246" i="1"/>
  <c r="I4214" i="1"/>
  <c r="I4178" i="1"/>
  <c r="I4146" i="1"/>
  <c r="I4114" i="1"/>
  <c r="I4082" i="1"/>
  <c r="I4046" i="1"/>
  <c r="I4014" i="1"/>
  <c r="I3994" i="1"/>
  <c r="I3978" i="1"/>
  <c r="I3962" i="1"/>
  <c r="I3946" i="1"/>
  <c r="I3930" i="1"/>
  <c r="I3914" i="1"/>
  <c r="I3898" i="1"/>
  <c r="I3882" i="1"/>
  <c r="I3866" i="1"/>
  <c r="I3850" i="1"/>
  <c r="I3834" i="1"/>
  <c r="I3818" i="1"/>
  <c r="I3802" i="1"/>
  <c r="I3786" i="1"/>
  <c r="I3770" i="1"/>
  <c r="I3754" i="1"/>
  <c r="I3738" i="1"/>
  <c r="I3722" i="1"/>
  <c r="I3706" i="1"/>
  <c r="I3690" i="1"/>
  <c r="I3674" i="1"/>
  <c r="I3658" i="1"/>
  <c r="I3642" i="1"/>
  <c r="I3626" i="1"/>
  <c r="I3610" i="1"/>
  <c r="I3590" i="1"/>
  <c r="I3574" i="1"/>
  <c r="I3558" i="1"/>
  <c r="I3542" i="1"/>
  <c r="I3526" i="1"/>
  <c r="I3510" i="1"/>
  <c r="I3494" i="1"/>
  <c r="I3478" i="1"/>
  <c r="I3462" i="1"/>
  <c r="I3446" i="1"/>
  <c r="I3430" i="1"/>
  <c r="I3414" i="1"/>
  <c r="I3398" i="1"/>
  <c r="I3382" i="1"/>
  <c r="I3366" i="1"/>
  <c r="I3350" i="1"/>
  <c r="I3334" i="1"/>
  <c r="I3318" i="1"/>
  <c r="I3302" i="1"/>
  <c r="I3286" i="1"/>
  <c r="I3270" i="1"/>
  <c r="I3254" i="1"/>
  <c r="I3238" i="1"/>
  <c r="I3222" i="1"/>
  <c r="I3206" i="1"/>
  <c r="I3190" i="1"/>
  <c r="I3174" i="1"/>
  <c r="I3158" i="1"/>
  <c r="I3142" i="1"/>
  <c r="I3126" i="1"/>
  <c r="I3110" i="1"/>
  <c r="I3094" i="1"/>
  <c r="I3078" i="1"/>
  <c r="I3062" i="1"/>
  <c r="I3046" i="1"/>
  <c r="I3030" i="1"/>
  <c r="I3014" i="1"/>
  <c r="I2998" i="1"/>
  <c r="I2982" i="1"/>
  <c r="I2966" i="1"/>
  <c r="I2950" i="1"/>
  <c r="I2934" i="1"/>
  <c r="I2918" i="1"/>
  <c r="I2902" i="1"/>
  <c r="I2886" i="1"/>
  <c r="I2870" i="1"/>
  <c r="I2854" i="1"/>
  <c r="I2838" i="1"/>
  <c r="I2822" i="1"/>
  <c r="I2806" i="1"/>
  <c r="I2790" i="1"/>
  <c r="I2774" i="1"/>
  <c r="I2758" i="1"/>
  <c r="I2742" i="1"/>
  <c r="I2726" i="1"/>
  <c r="I2710" i="1"/>
  <c r="I2694" i="1"/>
  <c r="I2678" i="1"/>
  <c r="I2662" i="1"/>
  <c r="I2646" i="1"/>
  <c r="I2630" i="1"/>
  <c r="I2614" i="1"/>
  <c r="I2598" i="1"/>
  <c r="I2582" i="1"/>
  <c r="I2566" i="1"/>
  <c r="I2550" i="1"/>
  <c r="I2534" i="1"/>
  <c r="I2518" i="1"/>
  <c r="I2502" i="1"/>
  <c r="I2486" i="1"/>
  <c r="I2470" i="1"/>
  <c r="I2454" i="1"/>
  <c r="I2438" i="1"/>
  <c r="I2422" i="1"/>
  <c r="I2406" i="1"/>
  <c r="I2390" i="1"/>
  <c r="I2374" i="1"/>
  <c r="I2358" i="1"/>
  <c r="I2342" i="1"/>
  <c r="I2326" i="1"/>
  <c r="I2310" i="1"/>
  <c r="I2294" i="1"/>
  <c r="I2278" i="1"/>
  <c r="I2262" i="1"/>
  <c r="I2246" i="1"/>
  <c r="I2230" i="1"/>
  <c r="I2214" i="1"/>
  <c r="I2198" i="1"/>
  <c r="I2182" i="1"/>
  <c r="I2166" i="1"/>
  <c r="I2150" i="1"/>
  <c r="I2134" i="1"/>
  <c r="I2118" i="1"/>
  <c r="I2102" i="1"/>
  <c r="I2086" i="1"/>
  <c r="I2070" i="1"/>
  <c r="I2054" i="1"/>
  <c r="I2038" i="1"/>
  <c r="I2022" i="1"/>
  <c r="I2006" i="1"/>
  <c r="I1990" i="1"/>
  <c r="I1974" i="1"/>
  <c r="I1958" i="1"/>
  <c r="I1942" i="1"/>
  <c r="I1926" i="1"/>
  <c r="I1910" i="1"/>
  <c r="I1894" i="1"/>
  <c r="I1878" i="1"/>
  <c r="I1862" i="1"/>
  <c r="I1846" i="1"/>
  <c r="I1830" i="1"/>
  <c r="I1814" i="1"/>
  <c r="I1798" i="1"/>
  <c r="I1782" i="1"/>
  <c r="I1766" i="1"/>
  <c r="I1750" i="1"/>
  <c r="I1734" i="1"/>
  <c r="I1718" i="1"/>
  <c r="I1702" i="1"/>
  <c r="I1686" i="1"/>
  <c r="I1670" i="1"/>
  <c r="I1654" i="1"/>
  <c r="I1638" i="1"/>
  <c r="I1622" i="1"/>
  <c r="I1606" i="1"/>
  <c r="I1590" i="1"/>
  <c r="I1574" i="1"/>
  <c r="I1558" i="1"/>
  <c r="I1542" i="1"/>
  <c r="I1526" i="1"/>
  <c r="I1510" i="1"/>
  <c r="I1494" i="1"/>
  <c r="I1478" i="1"/>
  <c r="I1462" i="1"/>
  <c r="I1446" i="1"/>
  <c r="I1430" i="1"/>
  <c r="I1414" i="1"/>
  <c r="I1398" i="1"/>
  <c r="I1382" i="1"/>
  <c r="I1366" i="1"/>
  <c r="I1350" i="1"/>
  <c r="I1334" i="1"/>
  <c r="I1318" i="1"/>
  <c r="I1302" i="1"/>
  <c r="I1286" i="1"/>
  <c r="I1270" i="1"/>
  <c r="I1254" i="1"/>
  <c r="I1238" i="1"/>
  <c r="I1222" i="1"/>
  <c r="I1206" i="1"/>
  <c r="I1190" i="1"/>
  <c r="I1174" i="1"/>
  <c r="I1158" i="1"/>
  <c r="I1142" i="1"/>
  <c r="I1126" i="1"/>
  <c r="I1110" i="1"/>
  <c r="I1094" i="1"/>
  <c r="I1078" i="1"/>
  <c r="I1062" i="1"/>
  <c r="I1046" i="1"/>
  <c r="I1030" i="1"/>
  <c r="I1014" i="1"/>
  <c r="I998" i="1"/>
  <c r="I982" i="1"/>
  <c r="I966" i="1"/>
  <c r="I950" i="1"/>
  <c r="I934" i="1"/>
  <c r="I918" i="1"/>
  <c r="I902" i="1"/>
  <c r="I886" i="1"/>
  <c r="I870" i="1"/>
  <c r="I854" i="1"/>
  <c r="I838" i="1"/>
  <c r="I822" i="1"/>
  <c r="I806" i="1"/>
  <c r="I790" i="1"/>
  <c r="I774" i="1"/>
  <c r="I758" i="1"/>
  <c r="I742" i="1"/>
  <c r="I726" i="1"/>
  <c r="I710" i="1"/>
  <c r="I694" i="1"/>
  <c r="I678" i="1"/>
  <c r="I662" i="1"/>
  <c r="I646" i="1"/>
  <c r="I630" i="1"/>
  <c r="I614" i="1"/>
  <c r="I598" i="1"/>
  <c r="I582" i="1"/>
  <c r="I566" i="1"/>
  <c r="I550" i="1"/>
  <c r="I534" i="1"/>
  <c r="I518" i="1"/>
  <c r="I502" i="1"/>
  <c r="I486" i="1"/>
  <c r="I470" i="1"/>
  <c r="I454" i="1"/>
  <c r="I438" i="1"/>
  <c r="I422" i="1"/>
  <c r="I406" i="1"/>
  <c r="I390" i="1"/>
  <c r="I374" i="1"/>
  <c r="I358" i="1"/>
  <c r="I342" i="1"/>
  <c r="I326" i="1"/>
  <c r="I310" i="1"/>
  <c r="I294" i="1"/>
  <c r="I278" i="1"/>
  <c r="I262" i="1"/>
  <c r="I246" i="1"/>
  <c r="I230" i="1"/>
  <c r="I214" i="1"/>
  <c r="I198" i="1"/>
  <c r="I182" i="1"/>
  <c r="I166" i="1"/>
  <c r="I150" i="1"/>
  <c r="I134" i="1"/>
  <c r="I118" i="1"/>
  <c r="I102" i="1"/>
  <c r="I86" i="1"/>
  <c r="I6074" i="1"/>
  <c r="I6010" i="1"/>
  <c r="I5946" i="1"/>
  <c r="I5882" i="1"/>
  <c r="I5814" i="1"/>
  <c r="I5754" i="1"/>
  <c r="I5694" i="1"/>
  <c r="I5626" i="1"/>
  <c r="I5566" i="1"/>
  <c r="I5506" i="1"/>
  <c r="I5442" i="1"/>
  <c r="I5386" i="1"/>
  <c r="I5334" i="1"/>
  <c r="I5274" i="1"/>
  <c r="I5210" i="1"/>
  <c r="I5154" i="1"/>
  <c r="I5094" i="1"/>
  <c r="I5062" i="1"/>
  <c r="I5026" i="1"/>
  <c r="I4994" i="1"/>
  <c r="I4962" i="1"/>
  <c r="I4922" i="1"/>
  <c r="I4890" i="1"/>
  <c r="I4858" i="1"/>
  <c r="I4830" i="1"/>
  <c r="I4798" i="1"/>
  <c r="I4770" i="1"/>
  <c r="I4742" i="1"/>
  <c r="I4710" i="1"/>
  <c r="I4678" i="1"/>
  <c r="I4646" i="1"/>
  <c r="I4614" i="1"/>
  <c r="I4582" i="1"/>
  <c r="I4550" i="1"/>
  <c r="I4514" i="1"/>
  <c r="I4482" i="1"/>
  <c r="I4450" i="1"/>
  <c r="I4418" i="1"/>
  <c r="I4386" i="1"/>
  <c r="I4354" i="1"/>
  <c r="I4322" i="1"/>
  <c r="I4290" i="1"/>
  <c r="I4258" i="1"/>
  <c r="I4226" i="1"/>
  <c r="I4198" i="1"/>
  <c r="I4166" i="1"/>
  <c r="I4134" i="1"/>
  <c r="I4102" i="1"/>
  <c r="I4070" i="1"/>
  <c r="I4042" i="1"/>
  <c r="I3998" i="1"/>
  <c r="I6125" i="1"/>
  <c r="I6109" i="1"/>
  <c r="I6093" i="1"/>
  <c r="I6077" i="1"/>
  <c r="I6061" i="1"/>
  <c r="I6045" i="1"/>
  <c r="I6029" i="1"/>
  <c r="I6013" i="1"/>
  <c r="I5997" i="1"/>
  <c r="I5981" i="1"/>
  <c r="I5965" i="1"/>
  <c r="I5949" i="1"/>
  <c r="I5933" i="1"/>
  <c r="I5917" i="1"/>
  <c r="I5901" i="1"/>
  <c r="I5885" i="1"/>
  <c r="I5869" i="1"/>
  <c r="I5853" i="1"/>
  <c r="I5837" i="1"/>
  <c r="I5821" i="1"/>
  <c r="I5805" i="1"/>
  <c r="I5789" i="1"/>
  <c r="I5773" i="1"/>
  <c r="I5757" i="1"/>
  <c r="I5741" i="1"/>
  <c r="I5725" i="1"/>
  <c r="I5709" i="1"/>
  <c r="I5693" i="1"/>
  <c r="I5677" i="1"/>
  <c r="I5661" i="1"/>
  <c r="I5645" i="1"/>
  <c r="I5629" i="1"/>
  <c r="I5613" i="1"/>
  <c r="I5597" i="1"/>
  <c r="I5581" i="1"/>
  <c r="I5565" i="1"/>
  <c r="I5549" i="1"/>
  <c r="I5533" i="1"/>
  <c r="I5517" i="1"/>
  <c r="I5501" i="1"/>
  <c r="I5485" i="1"/>
  <c r="I5469" i="1"/>
  <c r="I5453" i="1"/>
  <c r="I5437" i="1"/>
  <c r="I5421" i="1"/>
  <c r="I5405" i="1"/>
  <c r="I5389" i="1"/>
  <c r="I5373" i="1"/>
  <c r="I5357" i="1"/>
  <c r="I5341" i="1"/>
  <c r="I5325" i="1"/>
  <c r="I5309" i="1"/>
  <c r="I5293" i="1"/>
  <c r="I5277" i="1"/>
  <c r="I5261" i="1"/>
  <c r="I5245" i="1"/>
  <c r="I5229" i="1"/>
  <c r="I5213" i="1"/>
  <c r="I5197" i="1"/>
  <c r="I5181" i="1"/>
  <c r="I5165" i="1"/>
  <c r="I5149" i="1"/>
  <c r="I5133" i="1"/>
  <c r="I5117" i="1"/>
  <c r="I5101" i="1"/>
  <c r="I5085" i="1"/>
  <c r="I5069" i="1"/>
  <c r="I5053" i="1"/>
  <c r="I5037" i="1"/>
  <c r="I5021" i="1"/>
  <c r="I5005" i="1"/>
  <c r="I4989" i="1"/>
  <c r="I4973" i="1"/>
  <c r="I4957" i="1"/>
  <c r="I4941" i="1"/>
  <c r="I4925" i="1"/>
  <c r="I4909" i="1"/>
  <c r="I4893" i="1"/>
  <c r="I4877" i="1"/>
  <c r="I4861" i="1"/>
  <c r="I4845" i="1"/>
  <c r="I4829" i="1"/>
  <c r="I4813" i="1"/>
  <c r="I4797" i="1"/>
  <c r="I4781" i="1"/>
  <c r="I4765" i="1"/>
  <c r="I4749" i="1"/>
  <c r="I4733" i="1"/>
  <c r="I4717" i="1"/>
  <c r="I4701" i="1"/>
  <c r="I4685" i="1"/>
  <c r="I4669" i="1"/>
  <c r="I4653" i="1"/>
  <c r="I4637" i="1"/>
  <c r="I4621" i="1"/>
  <c r="I4605" i="1"/>
  <c r="I4589" i="1"/>
  <c r="I4573" i="1"/>
  <c r="I4557" i="1"/>
  <c r="I4541" i="1"/>
  <c r="I4525" i="1"/>
  <c r="I4509" i="1"/>
  <c r="I4493" i="1"/>
  <c r="I4477" i="1"/>
  <c r="I4461" i="1"/>
  <c r="I4445" i="1"/>
  <c r="I4429" i="1"/>
  <c r="I4413" i="1"/>
  <c r="I4397" i="1"/>
  <c r="I4381" i="1"/>
  <c r="I4365" i="1"/>
  <c r="I4349" i="1"/>
  <c r="I4333" i="1"/>
  <c r="I4317" i="1"/>
  <c r="I4301" i="1"/>
  <c r="I4285" i="1"/>
  <c r="I4269" i="1"/>
  <c r="I4253" i="1"/>
  <c r="I4237" i="1"/>
  <c r="I4221" i="1"/>
  <c r="I4205" i="1"/>
  <c r="I4189" i="1"/>
  <c r="I4173" i="1"/>
  <c r="I4157" i="1"/>
  <c r="I4141" i="1"/>
  <c r="I4125" i="1"/>
  <c r="I4109" i="1"/>
  <c r="I4093" i="1"/>
  <c r="I4077" i="1"/>
  <c r="I4061" i="1"/>
  <c r="I4045" i="1"/>
  <c r="I4029" i="1"/>
  <c r="I4013" i="1"/>
  <c r="I3997" i="1"/>
  <c r="I3981" i="1"/>
  <c r="I3965" i="1"/>
  <c r="I3949" i="1"/>
  <c r="I3933" i="1"/>
  <c r="I3917" i="1"/>
  <c r="I3901" i="1"/>
  <c r="I3885" i="1"/>
  <c r="I3869" i="1"/>
  <c r="I3853" i="1"/>
  <c r="I3837" i="1"/>
  <c r="I3821" i="1"/>
  <c r="I3805" i="1"/>
  <c r="I3789" i="1"/>
  <c r="I3773" i="1"/>
  <c r="I3757" i="1"/>
  <c r="I3741" i="1"/>
  <c r="I3725" i="1"/>
  <c r="I3709" i="1"/>
  <c r="I3693" i="1"/>
  <c r="I3677" i="1"/>
  <c r="I3661" i="1"/>
  <c r="I3645" i="1"/>
  <c r="I3629" i="1"/>
  <c r="I3613" i="1"/>
  <c r="I3597" i="1"/>
  <c r="I3581" i="1"/>
  <c r="I3565" i="1"/>
  <c r="I3549" i="1"/>
  <c r="I3533" i="1"/>
  <c r="I3517" i="1"/>
  <c r="I3501" i="1"/>
  <c r="I3485" i="1"/>
  <c r="I3469" i="1"/>
  <c r="I3453" i="1"/>
  <c r="I3437" i="1"/>
  <c r="I3421" i="1"/>
  <c r="I3405" i="1"/>
  <c r="I3389" i="1"/>
  <c r="I3373" i="1"/>
  <c r="I3357" i="1"/>
  <c r="I3341" i="1"/>
  <c r="I3325" i="1"/>
  <c r="I3309" i="1"/>
  <c r="I3293" i="1"/>
  <c r="I3277" i="1"/>
  <c r="I3261" i="1"/>
  <c r="I3245" i="1"/>
  <c r="I3229" i="1"/>
  <c r="I3213" i="1"/>
  <c r="I3197" i="1"/>
  <c r="I3181" i="1"/>
  <c r="I3165" i="1"/>
  <c r="I3149" i="1"/>
  <c r="I3133" i="1"/>
  <c r="I3117" i="1"/>
  <c r="I3101" i="1"/>
  <c r="I3085" i="1"/>
  <c r="I3069" i="1"/>
  <c r="I3053" i="1"/>
  <c r="I3037" i="1"/>
  <c r="I3021" i="1"/>
  <c r="I3005" i="1"/>
  <c r="I2989" i="1"/>
  <c r="I2973" i="1"/>
  <c r="I2957" i="1"/>
  <c r="I2941" i="1"/>
  <c r="I2925" i="1"/>
  <c r="I2909" i="1"/>
  <c r="I2893" i="1"/>
  <c r="I2877" i="1"/>
  <c r="I2861" i="1"/>
  <c r="I2845" i="1"/>
  <c r="I2829" i="1"/>
  <c r="I2813" i="1"/>
  <c r="I2797" i="1"/>
  <c r="I2781" i="1"/>
  <c r="I2765" i="1"/>
  <c r="I2749" i="1"/>
  <c r="I2733" i="1"/>
  <c r="I2717" i="1"/>
  <c r="I2701" i="1"/>
  <c r="I2685" i="1"/>
  <c r="I2669" i="1"/>
  <c r="I2653" i="1"/>
  <c r="I2637" i="1"/>
  <c r="I2621" i="1"/>
  <c r="I2605" i="1"/>
  <c r="I2589" i="1"/>
  <c r="I2573" i="1"/>
  <c r="I2557" i="1"/>
  <c r="I2541" i="1"/>
  <c r="I2525" i="1"/>
  <c r="I2509" i="1"/>
  <c r="I2493" i="1"/>
  <c r="I2477" i="1"/>
  <c r="I2461" i="1"/>
  <c r="I2445" i="1"/>
  <c r="I2429" i="1"/>
  <c r="I2413" i="1"/>
  <c r="I2397" i="1"/>
  <c r="I2381" i="1"/>
  <c r="I2365" i="1"/>
  <c r="I2349" i="1"/>
  <c r="I2333" i="1"/>
  <c r="I2317" i="1"/>
  <c r="I2301" i="1"/>
  <c r="I2285" i="1"/>
  <c r="I2269" i="1"/>
  <c r="I2253" i="1"/>
  <c r="I2237" i="1"/>
  <c r="I2221" i="1"/>
  <c r="I2205" i="1"/>
  <c r="I2189" i="1"/>
  <c r="I2173" i="1"/>
  <c r="I2157" i="1"/>
  <c r="I2141" i="1"/>
  <c r="I2125" i="1"/>
  <c r="I2109" i="1"/>
  <c r="I2093" i="1"/>
  <c r="I2077" i="1"/>
  <c r="I2061" i="1"/>
  <c r="I2045" i="1"/>
  <c r="I2029" i="1"/>
  <c r="I2013" i="1"/>
  <c r="I1997" i="1"/>
  <c r="I1981" i="1"/>
  <c r="I1965" i="1"/>
  <c r="I1949" i="1"/>
  <c r="I1933" i="1"/>
  <c r="I1917" i="1"/>
  <c r="I1901" i="1"/>
  <c r="I1885" i="1"/>
  <c r="I1869" i="1"/>
  <c r="I1853" i="1"/>
  <c r="I1837" i="1"/>
  <c r="I1821" i="1"/>
  <c r="I1805" i="1"/>
  <c r="I1789" i="1"/>
  <c r="I1773" i="1"/>
  <c r="I1757" i="1"/>
  <c r="I1741" i="1"/>
  <c r="I1725" i="1"/>
  <c r="I6086" i="1"/>
  <c r="I6022" i="1"/>
  <c r="I5966" i="1"/>
  <c r="I5906" i="1"/>
  <c r="I5842" i="1"/>
  <c r="I5778" i="1"/>
  <c r="I5714" i="1"/>
  <c r="I5654" i="1"/>
  <c r="I5586" i="1"/>
  <c r="I5518" i="1"/>
  <c r="I5458" i="1"/>
  <c r="I5390" i="1"/>
  <c r="I5294" i="1"/>
  <c r="I5230" i="1"/>
  <c r="I5166" i="1"/>
  <c r="I5098" i="1"/>
  <c r="I6108" i="1"/>
  <c r="I6072" i="1"/>
  <c r="I6040" i="1"/>
  <c r="I6008" i="1"/>
  <c r="I5976" i="1"/>
  <c r="I5940" i="1"/>
  <c r="I5908" i="1"/>
  <c r="I5876" i="1"/>
  <c r="I5840" i="1"/>
  <c r="I5808" i="1"/>
  <c r="I5776" i="1"/>
  <c r="I5736" i="1"/>
  <c r="I5704" i="1"/>
  <c r="I5672" i="1"/>
  <c r="I5636" i="1"/>
  <c r="I5604" i="1"/>
  <c r="I5576" i="1"/>
  <c r="I5544" i="1"/>
  <c r="I5512" i="1"/>
  <c r="I5476" i="1"/>
  <c r="I5444" i="1"/>
  <c r="I5412" i="1"/>
  <c r="I5380" i="1"/>
  <c r="I5344" i="1"/>
  <c r="I5308" i="1"/>
  <c r="I5276" i="1"/>
  <c r="I5244" i="1"/>
  <c r="I5212" i="1"/>
  <c r="I5184" i="1"/>
  <c r="I5152" i="1"/>
  <c r="I5124" i="1"/>
  <c r="I5096" i="1"/>
  <c r="I5064" i="1"/>
  <c r="I5028" i="1"/>
  <c r="I5000" i="1"/>
  <c r="I4976" i="1"/>
  <c r="I4960" i="1"/>
  <c r="I4944" i="1"/>
  <c r="I4928" i="1"/>
  <c r="I4912" i="1"/>
  <c r="I4896" i="1"/>
  <c r="I4880" i="1"/>
  <c r="I4864" i="1"/>
  <c r="I4848" i="1"/>
  <c r="I4832" i="1"/>
  <c r="I4812" i="1"/>
  <c r="I4796" i="1"/>
  <c r="I4780" i="1"/>
  <c r="I4764" i="1"/>
  <c r="I4748" i="1"/>
  <c r="I4732" i="1"/>
  <c r="I4716" i="1"/>
  <c r="I4700" i="1"/>
  <c r="I4684" i="1"/>
  <c r="I4668" i="1"/>
  <c r="I4652" i="1"/>
  <c r="I4636" i="1"/>
  <c r="I4620" i="1"/>
  <c r="I4604" i="1"/>
  <c r="I4588" i="1"/>
  <c r="I4572" i="1"/>
  <c r="I4556" i="1"/>
  <c r="I4540" i="1"/>
  <c r="I4524" i="1"/>
  <c r="I4508" i="1"/>
  <c r="I4492" i="1"/>
  <c r="I4476" i="1"/>
  <c r="I4460" i="1"/>
  <c r="I4444" i="1"/>
  <c r="I4428" i="1"/>
  <c r="I4412" i="1"/>
  <c r="I4396" i="1"/>
  <c r="I4380" i="1"/>
  <c r="I4364" i="1"/>
  <c r="I4348" i="1"/>
  <c r="I4332" i="1"/>
  <c r="I4316" i="1"/>
  <c r="I4300" i="1"/>
  <c r="I4284" i="1"/>
  <c r="I4268" i="1"/>
  <c r="I4252" i="1"/>
  <c r="I4236" i="1"/>
  <c r="I4220" i="1"/>
  <c r="I4204" i="1"/>
  <c r="I4188" i="1"/>
  <c r="I4172" i="1"/>
  <c r="I4156" i="1"/>
  <c r="I4140" i="1"/>
  <c r="I4124" i="1"/>
  <c r="I4108" i="1"/>
  <c r="I4092" i="1"/>
  <c r="I4076" i="1"/>
  <c r="I4060" i="1"/>
  <c r="I4044" i="1"/>
  <c r="I4028" i="1"/>
  <c r="I4012" i="1"/>
  <c r="I3996" i="1"/>
  <c r="I3980" i="1"/>
  <c r="I3964" i="1"/>
  <c r="I3948" i="1"/>
  <c r="I3932" i="1"/>
  <c r="I3916" i="1"/>
  <c r="I3900" i="1"/>
  <c r="I3884" i="1"/>
  <c r="I3868" i="1"/>
  <c r="I3852" i="1"/>
  <c r="I3836" i="1"/>
  <c r="I3820" i="1"/>
  <c r="I3804" i="1"/>
  <c r="I3788" i="1"/>
  <c r="I3772" i="1"/>
  <c r="I3756" i="1"/>
  <c r="I3740" i="1"/>
  <c r="I3724" i="1"/>
  <c r="I3708" i="1"/>
  <c r="I3692" i="1"/>
  <c r="I3676" i="1"/>
  <c r="I3660" i="1"/>
  <c r="I3644" i="1"/>
  <c r="I3628" i="1"/>
  <c r="I3612" i="1"/>
  <c r="I3596" i="1"/>
  <c r="I3580" i="1"/>
  <c r="I3564" i="1"/>
  <c r="I3548" i="1"/>
  <c r="I3532" i="1"/>
  <c r="I3516" i="1"/>
  <c r="I3500" i="1"/>
  <c r="I3484" i="1"/>
  <c r="I3468" i="1"/>
  <c r="I3452" i="1"/>
  <c r="I3436" i="1"/>
  <c r="I3420" i="1"/>
  <c r="I3404" i="1"/>
  <c r="I3388" i="1"/>
  <c r="I3372" i="1"/>
  <c r="I3356" i="1"/>
  <c r="I3340" i="1"/>
  <c r="I3324" i="1"/>
  <c r="I3308" i="1"/>
  <c r="I3292" i="1"/>
  <c r="I3276" i="1"/>
  <c r="I3260" i="1"/>
  <c r="I3244" i="1"/>
  <c r="I3228" i="1"/>
  <c r="I3212" i="1"/>
  <c r="I3196" i="1"/>
  <c r="I3180" i="1"/>
  <c r="I3164" i="1"/>
  <c r="I3148" i="1"/>
  <c r="I3132" i="1"/>
  <c r="I3116" i="1"/>
  <c r="I3100" i="1"/>
  <c r="I3084" i="1"/>
  <c r="I3068" i="1"/>
  <c r="I3052" i="1"/>
  <c r="I3036" i="1"/>
  <c r="I3020" i="1"/>
  <c r="I3004" i="1"/>
  <c r="I2988" i="1"/>
  <c r="I2972" i="1"/>
  <c r="I2956" i="1"/>
  <c r="I2940" i="1"/>
  <c r="I2924" i="1"/>
  <c r="I2908" i="1"/>
  <c r="I2892" i="1"/>
  <c r="I2876" i="1"/>
  <c r="I2860" i="1"/>
  <c r="I2844" i="1"/>
  <c r="I2828" i="1"/>
  <c r="I2812" i="1"/>
  <c r="I2796" i="1"/>
  <c r="I2780" i="1"/>
  <c r="I2764" i="1"/>
  <c r="I2748" i="1"/>
  <c r="I2732" i="1"/>
  <c r="I2716" i="1"/>
  <c r="I2700" i="1"/>
  <c r="I2684" i="1"/>
  <c r="I2668" i="1"/>
  <c r="I2652" i="1"/>
  <c r="I2636" i="1"/>
  <c r="I2620" i="1"/>
  <c r="I2604" i="1"/>
  <c r="I2588" i="1"/>
  <c r="I2572" i="1"/>
  <c r="I2556" i="1"/>
  <c r="I2540" i="1"/>
  <c r="I2524" i="1"/>
  <c r="I2508" i="1"/>
  <c r="I2492" i="1"/>
  <c r="I2476" i="1"/>
  <c r="I2460" i="1"/>
  <c r="I2444" i="1"/>
  <c r="I2428" i="1"/>
  <c r="I2412" i="1"/>
  <c r="I2396" i="1"/>
  <c r="I2380" i="1"/>
  <c r="I2364" i="1"/>
  <c r="I2348" i="1"/>
  <c r="I2332" i="1"/>
  <c r="I2316" i="1"/>
  <c r="I2300" i="1"/>
  <c r="I2284" i="1"/>
  <c r="I2268" i="1"/>
  <c r="I2252" i="1"/>
  <c r="I2236" i="1"/>
  <c r="I2220" i="1"/>
  <c r="I2204" i="1"/>
  <c r="I2188" i="1"/>
  <c r="I2172" i="1"/>
  <c r="I2156" i="1"/>
  <c r="I2140" i="1"/>
  <c r="I2124" i="1"/>
  <c r="I2108" i="1"/>
  <c r="I2092" i="1"/>
  <c r="I2076" i="1"/>
  <c r="I2060" i="1"/>
  <c r="I2044" i="1"/>
  <c r="I2028" i="1"/>
  <c r="I2012" i="1"/>
  <c r="I1996" i="1"/>
  <c r="I1980" i="1"/>
  <c r="I1964" i="1"/>
  <c r="I1948" i="1"/>
  <c r="I1932" i="1"/>
  <c r="I1916" i="1"/>
  <c r="I1900" i="1"/>
  <c r="I1884" i="1"/>
  <c r="I1868" i="1"/>
  <c r="I1852" i="1"/>
  <c r="I1836" i="1"/>
  <c r="I1820" i="1"/>
  <c r="I1804" i="1"/>
  <c r="I1788" i="1"/>
  <c r="I1772" i="1"/>
  <c r="I1756" i="1"/>
  <c r="I1740" i="1"/>
  <c r="I1724" i="1"/>
  <c r="I1708" i="1"/>
  <c r="I1692" i="1"/>
  <c r="I1676" i="1"/>
  <c r="I1660" i="1"/>
  <c r="I1644" i="1"/>
  <c r="I1628" i="1"/>
  <c r="I1612" i="1"/>
  <c r="I1596" i="1"/>
  <c r="I6122" i="1"/>
  <c r="I6058" i="1"/>
  <c r="I5990" i="1"/>
  <c r="I5926" i="1"/>
  <c r="I5858" i="1"/>
  <c r="I5798" i="1"/>
  <c r="I5734" i="1"/>
  <c r="I5666" i="1"/>
  <c r="I5606" i="1"/>
  <c r="I5546" i="1"/>
  <c r="I5482" i="1"/>
  <c r="I5426" i="1"/>
  <c r="I5366" i="1"/>
  <c r="I5314" i="1"/>
  <c r="I5254" i="1"/>
  <c r="I5190" i="1"/>
  <c r="I5118" i="1"/>
  <c r="I6112" i="1"/>
  <c r="I6080" i="1"/>
  <c r="I6052" i="1"/>
  <c r="I6020" i="1"/>
  <c r="I5988" i="1"/>
  <c r="I5960" i="1"/>
  <c r="I5928" i="1"/>
  <c r="I5896" i="1"/>
  <c r="I5868" i="1"/>
  <c r="I5836" i="1"/>
  <c r="I5804" i="1"/>
  <c r="I5772" i="1"/>
  <c r="I5744" i="1"/>
  <c r="I5716" i="1"/>
  <c r="I5684" i="1"/>
  <c r="I5652" i="1"/>
  <c r="I5624" i="1"/>
  <c r="I5592" i="1"/>
  <c r="I5556" i="1"/>
  <c r="I5524" i="1"/>
  <c r="I5496" i="1"/>
  <c r="I5464" i="1"/>
  <c r="I5432" i="1"/>
  <c r="I5400" i="1"/>
  <c r="I5372" i="1"/>
  <c r="I5340" i="1"/>
  <c r="I5312" i="1"/>
  <c r="I5280" i="1"/>
  <c r="I5248" i="1"/>
  <c r="I5216" i="1"/>
  <c r="I5180" i="1"/>
  <c r="I5144" i="1"/>
  <c r="I5112" i="1"/>
  <c r="I5076" i="1"/>
  <c r="I5044" i="1"/>
  <c r="I5016" i="1"/>
  <c r="I4816" i="1"/>
  <c r="I6119" i="1"/>
  <c r="I6103" i="1"/>
  <c r="I6087" i="1"/>
  <c r="I6071" i="1"/>
  <c r="I6055" i="1"/>
  <c r="I6039" i="1"/>
  <c r="I6023" i="1"/>
  <c r="I6007" i="1"/>
  <c r="I5991" i="1"/>
  <c r="I5975" i="1"/>
  <c r="I5959" i="1"/>
  <c r="I5943" i="1"/>
  <c r="I5927" i="1"/>
  <c r="I5911" i="1"/>
  <c r="I5895" i="1"/>
  <c r="I5879" i="1"/>
  <c r="I5863" i="1"/>
  <c r="I5847" i="1"/>
  <c r="I5831" i="1"/>
  <c r="I5815" i="1"/>
  <c r="I5799" i="1"/>
  <c r="I5783" i="1"/>
  <c r="I5767" i="1"/>
  <c r="I5751" i="1"/>
  <c r="I5735" i="1"/>
  <c r="I5719" i="1"/>
  <c r="I5703" i="1"/>
  <c r="I5687" i="1"/>
  <c r="I5671" i="1"/>
  <c r="I5655" i="1"/>
  <c r="I5639" i="1"/>
  <c r="I5623" i="1"/>
  <c r="I5607" i="1"/>
  <c r="I5591" i="1"/>
  <c r="I5575" i="1"/>
  <c r="I5559" i="1"/>
  <c r="I5543" i="1"/>
  <c r="I5527" i="1"/>
  <c r="I5511" i="1"/>
  <c r="I5495" i="1"/>
  <c r="I5479" i="1"/>
  <c r="I5463" i="1"/>
  <c r="I5447" i="1"/>
  <c r="I5431" i="1"/>
  <c r="I5415" i="1"/>
  <c r="I5399" i="1"/>
  <c r="I5383" i="1"/>
  <c r="I5367" i="1"/>
  <c r="I5351" i="1"/>
  <c r="I5335" i="1"/>
  <c r="I5319" i="1"/>
  <c r="I5303" i="1"/>
  <c r="I5287" i="1"/>
  <c r="I5271" i="1"/>
  <c r="I5255" i="1"/>
  <c r="I5239" i="1"/>
  <c r="I5223" i="1"/>
  <c r="I5207" i="1"/>
  <c r="I5191" i="1"/>
  <c r="I5175" i="1"/>
  <c r="I5159" i="1"/>
  <c r="I5143" i="1"/>
  <c r="I5127" i="1"/>
  <c r="I5111" i="1"/>
  <c r="I5095" i="1"/>
  <c r="I5079" i="1"/>
  <c r="I5063" i="1"/>
  <c r="I5047" i="1"/>
  <c r="I5031" i="1"/>
  <c r="I5015" i="1"/>
  <c r="I4999" i="1"/>
  <c r="I4983" i="1"/>
  <c r="I4967" i="1"/>
  <c r="I4951" i="1"/>
  <c r="I4935" i="1"/>
  <c r="I4919" i="1"/>
  <c r="I4903" i="1"/>
  <c r="I4887" i="1"/>
  <c r="I4871" i="1"/>
  <c r="I4855" i="1"/>
  <c r="I4839" i="1"/>
  <c r="I4823" i="1"/>
  <c r="I4807" i="1"/>
  <c r="I4791" i="1"/>
  <c r="I4775" i="1"/>
  <c r="I4759" i="1"/>
  <c r="I4743" i="1"/>
  <c r="I4727" i="1"/>
  <c r="I4711" i="1"/>
  <c r="I4695" i="1"/>
  <c r="I4679" i="1"/>
  <c r="I4663" i="1"/>
  <c r="I4647" i="1"/>
  <c r="I4631" i="1"/>
  <c r="I4615" i="1"/>
  <c r="I4599" i="1"/>
  <c r="I4583" i="1"/>
  <c r="I4567" i="1"/>
  <c r="I4551" i="1"/>
  <c r="I4535" i="1"/>
  <c r="I4519" i="1"/>
  <c r="I4503" i="1"/>
  <c r="I4487" i="1"/>
  <c r="I4471" i="1"/>
  <c r="I4455" i="1"/>
  <c r="I4439" i="1"/>
  <c r="I4423" i="1"/>
  <c r="I4407" i="1"/>
  <c r="I6110" i="1"/>
  <c r="I6050" i="1"/>
  <c r="I5986" i="1"/>
  <c r="I5922" i="1"/>
  <c r="I5854" i="1"/>
  <c r="I5790" i="1"/>
  <c r="I5726" i="1"/>
  <c r="I5662" i="1"/>
  <c r="I5594" i="1"/>
  <c r="I5526" i="1"/>
  <c r="I5450" i="1"/>
  <c r="I5378" i="1"/>
  <c r="I5322" i="1"/>
  <c r="I5246" i="1"/>
  <c r="I5178" i="1"/>
  <c r="I5122" i="1"/>
  <c r="I5082" i="1"/>
  <c r="I5054" i="1"/>
  <c r="I5022" i="1"/>
  <c r="I4990" i="1"/>
  <c r="I4958" i="1"/>
  <c r="I4918" i="1"/>
  <c r="I4886" i="1"/>
  <c r="I4854" i="1"/>
  <c r="I4818" i="1"/>
  <c r="I4786" i="1"/>
  <c r="I4750" i="1"/>
  <c r="I4714" i="1"/>
  <c r="I4682" i="1"/>
  <c r="I4650" i="1"/>
  <c r="I4618" i="1"/>
  <c r="I4586" i="1"/>
  <c r="I4554" i="1"/>
  <c r="I4526" i="1"/>
  <c r="I4494" i="1"/>
  <c r="I4462" i="1"/>
  <c r="I4430" i="1"/>
  <c r="I4398" i="1"/>
  <c r="I4366" i="1"/>
  <c r="I4334" i="1"/>
  <c r="I4302" i="1"/>
  <c r="I4270" i="1"/>
  <c r="I4238" i="1"/>
  <c r="I4206" i="1"/>
  <c r="I4170" i="1"/>
  <c r="I4138" i="1"/>
  <c r="I4106" i="1"/>
  <c r="I4074" i="1"/>
  <c r="I4038" i="1"/>
  <c r="I4010" i="1"/>
  <c r="I3990" i="1"/>
  <c r="I3974" i="1"/>
  <c r="I3958" i="1"/>
  <c r="I3942" i="1"/>
  <c r="I3926" i="1"/>
  <c r="I3910" i="1"/>
  <c r="I3894" i="1"/>
  <c r="I3878" i="1"/>
  <c r="I3862" i="1"/>
  <c r="I3846" i="1"/>
  <c r="I3830" i="1"/>
  <c r="I3814" i="1"/>
  <c r="I3798" i="1"/>
  <c r="I3782" i="1"/>
  <c r="I3766" i="1"/>
  <c r="I3750" i="1"/>
  <c r="I3734" i="1"/>
  <c r="I3718" i="1"/>
  <c r="I3702" i="1"/>
  <c r="I3686" i="1"/>
  <c r="I3670" i="1"/>
  <c r="I3654" i="1"/>
  <c r="I3638" i="1"/>
  <c r="I3622" i="1"/>
  <c r="I3602" i="1"/>
  <c r="I3586" i="1"/>
  <c r="I3570" i="1"/>
  <c r="I3554" i="1"/>
  <c r="I3538" i="1"/>
  <c r="I3522" i="1"/>
  <c r="I3506" i="1"/>
  <c r="I3490" i="1"/>
  <c r="I3474" i="1"/>
  <c r="I3458" i="1"/>
  <c r="I3442" i="1"/>
  <c r="I3426" i="1"/>
  <c r="I3410" i="1"/>
  <c r="I3394" i="1"/>
  <c r="I3378" i="1"/>
  <c r="I3362" i="1"/>
  <c r="I3346" i="1"/>
  <c r="I3330" i="1"/>
  <c r="I3314" i="1"/>
  <c r="I3298" i="1"/>
  <c r="I3282" i="1"/>
  <c r="I3266" i="1"/>
  <c r="I3250" i="1"/>
  <c r="I3234" i="1"/>
  <c r="I3218" i="1"/>
  <c r="I3202" i="1"/>
  <c r="I3186" i="1"/>
  <c r="I3170" i="1"/>
  <c r="I3154" i="1"/>
  <c r="I3138" i="1"/>
  <c r="I3122" i="1"/>
  <c r="I3106" i="1"/>
  <c r="I3090" i="1"/>
  <c r="I3074" i="1"/>
  <c r="I3058" i="1"/>
  <c r="I3042" i="1"/>
  <c r="I3026" i="1"/>
  <c r="I3010" i="1"/>
  <c r="I2994" i="1"/>
  <c r="I2978" i="1"/>
  <c r="I2962" i="1"/>
  <c r="I2946" i="1"/>
  <c r="I2930" i="1"/>
  <c r="I2914" i="1"/>
  <c r="I2898" i="1"/>
  <c r="I2882" i="1"/>
  <c r="I2866" i="1"/>
  <c r="I2850" i="1"/>
  <c r="I2834" i="1"/>
  <c r="I2818" i="1"/>
  <c r="I2802" i="1"/>
  <c r="I2786" i="1"/>
  <c r="I2770" i="1"/>
  <c r="I2754" i="1"/>
  <c r="I2738" i="1"/>
  <c r="I2722" i="1"/>
  <c r="I2706" i="1"/>
  <c r="I2690" i="1"/>
  <c r="I2674" i="1"/>
  <c r="I2658" i="1"/>
  <c r="I2642" i="1"/>
  <c r="I2626" i="1"/>
  <c r="I2610" i="1"/>
  <c r="I2594" i="1"/>
  <c r="I2578" i="1"/>
  <c r="I2562" i="1"/>
  <c r="I2546" i="1"/>
  <c r="I2530" i="1"/>
  <c r="I2514" i="1"/>
  <c r="I2498" i="1"/>
  <c r="I2482" i="1"/>
  <c r="I2466" i="1"/>
  <c r="I2450" i="1"/>
  <c r="I2434" i="1"/>
  <c r="I2418" i="1"/>
  <c r="I2402" i="1"/>
  <c r="I2386" i="1"/>
  <c r="I2370" i="1"/>
  <c r="I2354" i="1"/>
  <c r="I2338" i="1"/>
  <c r="I2322" i="1"/>
  <c r="I2306" i="1"/>
  <c r="I2290" i="1"/>
  <c r="I2274" i="1"/>
  <c r="I2258" i="1"/>
  <c r="I2242" i="1"/>
  <c r="I2226" i="1"/>
  <c r="I2210" i="1"/>
  <c r="I2194" i="1"/>
  <c r="I2178" i="1"/>
  <c r="I2162" i="1"/>
  <c r="I2146" i="1"/>
  <c r="I2130" i="1"/>
  <c r="I2114" i="1"/>
  <c r="I2098" i="1"/>
  <c r="I2082" i="1"/>
  <c r="I2066" i="1"/>
  <c r="I2050" i="1"/>
  <c r="I2034" i="1"/>
  <c r="I2018" i="1"/>
  <c r="I2002" i="1"/>
  <c r="I1986" i="1"/>
  <c r="I1970" i="1"/>
  <c r="I1954" i="1"/>
  <c r="I1938" i="1"/>
  <c r="I1922" i="1"/>
  <c r="I1906" i="1"/>
  <c r="I1890" i="1"/>
  <c r="I1874" i="1"/>
  <c r="I1858" i="1"/>
  <c r="I1842" i="1"/>
  <c r="I1826" i="1"/>
  <c r="I1810" i="1"/>
  <c r="I1794" i="1"/>
  <c r="I1778" i="1"/>
  <c r="I1762" i="1"/>
  <c r="I1746" i="1"/>
  <c r="I1730" i="1"/>
  <c r="I1714" i="1"/>
  <c r="I1698" i="1"/>
  <c r="I1682" i="1"/>
  <c r="I1666" i="1"/>
  <c r="I1650" i="1"/>
  <c r="I1634" i="1"/>
  <c r="I1618" i="1"/>
  <c r="I1602" i="1"/>
  <c r="I1586" i="1"/>
  <c r="I1570" i="1"/>
  <c r="I1554" i="1"/>
  <c r="I1538" i="1"/>
  <c r="I1522" i="1"/>
  <c r="I1506" i="1"/>
  <c r="I1490" i="1"/>
  <c r="I1474" i="1"/>
  <c r="I1458" i="1"/>
  <c r="I1442" i="1"/>
  <c r="I1426" i="1"/>
  <c r="I1410" i="1"/>
  <c r="I1394" i="1"/>
  <c r="I1378" i="1"/>
  <c r="I1362" i="1"/>
  <c r="I1346" i="1"/>
  <c r="I1330" i="1"/>
  <c r="I1314" i="1"/>
  <c r="I1298" i="1"/>
  <c r="I1282" i="1"/>
  <c r="I1266" i="1"/>
  <c r="I1250" i="1"/>
  <c r="I1234" i="1"/>
  <c r="I1218" i="1"/>
  <c r="I1202" i="1"/>
  <c r="I1186" i="1"/>
  <c r="I1170" i="1"/>
  <c r="I1154" i="1"/>
  <c r="I1138" i="1"/>
  <c r="I1122" i="1"/>
  <c r="I1106" i="1"/>
  <c r="I1090" i="1"/>
  <c r="I1074" i="1"/>
  <c r="I1058" i="1"/>
  <c r="I1042" i="1"/>
  <c r="I1026" i="1"/>
  <c r="I1010" i="1"/>
  <c r="I994" i="1"/>
  <c r="I978" i="1"/>
  <c r="I962" i="1"/>
  <c r="I946" i="1"/>
  <c r="I930" i="1"/>
  <c r="I914" i="1"/>
  <c r="I898" i="1"/>
  <c r="I882" i="1"/>
  <c r="I866" i="1"/>
  <c r="I850" i="1"/>
  <c r="I834" i="1"/>
  <c r="I818" i="1"/>
  <c r="I802" i="1"/>
  <c r="I786" i="1"/>
  <c r="I770" i="1"/>
  <c r="I754" i="1"/>
  <c r="I738" i="1"/>
  <c r="I722" i="1"/>
  <c r="I706" i="1"/>
  <c r="I690" i="1"/>
  <c r="I674" i="1"/>
  <c r="I658" i="1"/>
  <c r="I642" i="1"/>
  <c r="I626" i="1"/>
  <c r="I610" i="1"/>
  <c r="I594" i="1"/>
  <c r="I578" i="1"/>
  <c r="I562" i="1"/>
  <c r="I546" i="1"/>
  <c r="I530" i="1"/>
  <c r="I514" i="1"/>
  <c r="I498" i="1"/>
  <c r="I482" i="1"/>
  <c r="I466" i="1"/>
  <c r="I450" i="1"/>
  <c r="I434" i="1"/>
  <c r="I418" i="1"/>
  <c r="I402" i="1"/>
  <c r="I386" i="1"/>
  <c r="I370" i="1"/>
  <c r="I354" i="1"/>
  <c r="I338" i="1"/>
  <c r="I322" i="1"/>
  <c r="I306" i="1"/>
  <c r="I290" i="1"/>
  <c r="I274" i="1"/>
  <c r="I258" i="1"/>
  <c r="I242" i="1"/>
  <c r="I226" i="1"/>
  <c r="I210" i="1"/>
  <c r="I194" i="1"/>
  <c r="I178" i="1"/>
  <c r="I162" i="1"/>
  <c r="I146" i="1"/>
  <c r="I130" i="1"/>
  <c r="I114" i="1"/>
  <c r="I98" i="1"/>
  <c r="I6126" i="1"/>
  <c r="I6062" i="1"/>
  <c r="I5998" i="1"/>
  <c r="I5930" i="1"/>
  <c r="I5862" i="1"/>
  <c r="I5802" i="1"/>
  <c r="I5738" i="1"/>
  <c r="I5674" i="1"/>
  <c r="I5610" i="1"/>
  <c r="I5550" i="1"/>
  <c r="I5490" i="1"/>
  <c r="I5430" i="1"/>
  <c r="I5370" i="1"/>
  <c r="I5318" i="1"/>
  <c r="I5258" i="1"/>
  <c r="I5198" i="1"/>
  <c r="I5138" i="1"/>
  <c r="I5086" i="1"/>
  <c r="I5050" i="1"/>
  <c r="I5018" i="1"/>
  <c r="I4986" i="1"/>
  <c r="I4950" i="1"/>
  <c r="I4914" i="1"/>
  <c r="I4882" i="1"/>
  <c r="I4850" i="1"/>
  <c r="I4822" i="1"/>
  <c r="I4790" i="1"/>
  <c r="I4762" i="1"/>
  <c r="I4734" i="1"/>
  <c r="I4702" i="1"/>
  <c r="I4670" i="1"/>
  <c r="I4638" i="1"/>
  <c r="I4606" i="1"/>
  <c r="I4574" i="1"/>
  <c r="I4542" i="1"/>
  <c r="I4506" i="1"/>
  <c r="I4474" i="1"/>
  <c r="I4442" i="1"/>
  <c r="I4410" i="1"/>
  <c r="I4378" i="1"/>
  <c r="I4346" i="1"/>
  <c r="I4314" i="1"/>
  <c r="I4282" i="1"/>
  <c r="I4250" i="1"/>
  <c r="I4218" i="1"/>
  <c r="I4190" i="1"/>
  <c r="I4158" i="1"/>
  <c r="I4126" i="1"/>
  <c r="I4094" i="1"/>
  <c r="I4066" i="1"/>
  <c r="I4034" i="1"/>
  <c r="I3606" i="1"/>
  <c r="I6121" i="1"/>
  <c r="I6105" i="1"/>
  <c r="I6089" i="1"/>
  <c r="I6073" i="1"/>
  <c r="I6057" i="1"/>
  <c r="I6041" i="1"/>
  <c r="I6025" i="1"/>
  <c r="I6009" i="1"/>
  <c r="I5993" i="1"/>
  <c r="I5977" i="1"/>
  <c r="I5961" i="1"/>
  <c r="I5945" i="1"/>
  <c r="I5929" i="1"/>
  <c r="I5913" i="1"/>
  <c r="I5897" i="1"/>
  <c r="I5881" i="1"/>
  <c r="I5865" i="1"/>
  <c r="I5849" i="1"/>
  <c r="I5833" i="1"/>
  <c r="I5817" i="1"/>
  <c r="I5801" i="1"/>
  <c r="I5785" i="1"/>
  <c r="I5769" i="1"/>
  <c r="I5753" i="1"/>
  <c r="I5737" i="1"/>
  <c r="I5721" i="1"/>
  <c r="I5705" i="1"/>
  <c r="I5689" i="1"/>
  <c r="I5673" i="1"/>
  <c r="I5657" i="1"/>
  <c r="I5641" i="1"/>
  <c r="I5625" i="1"/>
  <c r="I5609" i="1"/>
  <c r="I5593" i="1"/>
  <c r="I5577" i="1"/>
  <c r="I5561" i="1"/>
  <c r="I5545" i="1"/>
  <c r="I5529" i="1"/>
  <c r="I5513" i="1"/>
  <c r="I5497" i="1"/>
  <c r="I5481" i="1"/>
  <c r="I5465" i="1"/>
  <c r="I5449" i="1"/>
  <c r="I5433" i="1"/>
  <c r="I5417" i="1"/>
  <c r="I5401" i="1"/>
  <c r="I5385" i="1"/>
  <c r="I5369" i="1"/>
  <c r="I5353" i="1"/>
  <c r="I5337" i="1"/>
  <c r="I5321" i="1"/>
  <c r="I5305" i="1"/>
  <c r="I5289" i="1"/>
  <c r="I5273" i="1"/>
  <c r="I5257" i="1"/>
  <c r="I5241" i="1"/>
  <c r="I5225" i="1"/>
  <c r="I5209" i="1"/>
  <c r="I5193" i="1"/>
  <c r="I5177" i="1"/>
  <c r="I5161" i="1"/>
  <c r="I5145" i="1"/>
  <c r="I5129" i="1"/>
  <c r="I5113" i="1"/>
  <c r="I5097" i="1"/>
  <c r="I5081" i="1"/>
  <c r="I5065" i="1"/>
  <c r="I5049" i="1"/>
  <c r="I5033" i="1"/>
  <c r="I5017" i="1"/>
  <c r="I5001" i="1"/>
  <c r="I4985" i="1"/>
  <c r="I4969" i="1"/>
  <c r="I4953" i="1"/>
  <c r="I4937" i="1"/>
  <c r="I4921" i="1"/>
  <c r="I4905" i="1"/>
  <c r="I4889" i="1"/>
  <c r="I4873" i="1"/>
  <c r="I4857" i="1"/>
  <c r="I4841" i="1"/>
  <c r="I4825" i="1"/>
  <c r="I4809" i="1"/>
  <c r="I4793" i="1"/>
  <c r="I4777" i="1"/>
  <c r="I4761" i="1"/>
  <c r="I4745" i="1"/>
  <c r="I4729" i="1"/>
  <c r="I4713" i="1"/>
  <c r="I4697" i="1"/>
  <c r="I4681" i="1"/>
  <c r="I4665" i="1"/>
  <c r="I4649" i="1"/>
  <c r="I4633" i="1"/>
  <c r="I4617" i="1"/>
  <c r="I4601" i="1"/>
  <c r="I4585" i="1"/>
  <c r="I4569" i="1"/>
  <c r="I4553" i="1"/>
  <c r="I4537" i="1"/>
  <c r="I4521" i="1"/>
  <c r="I4505" i="1"/>
  <c r="I4489" i="1"/>
  <c r="I4473" i="1"/>
  <c r="I4457" i="1"/>
  <c r="I4441" i="1"/>
  <c r="I4425" i="1"/>
  <c r="I4409" i="1"/>
  <c r="I4393" i="1"/>
  <c r="I4377" i="1"/>
  <c r="I4361" i="1"/>
  <c r="I4345" i="1"/>
  <c r="I4329" i="1"/>
  <c r="I4313" i="1"/>
  <c r="I4297" i="1"/>
  <c r="I4281" i="1"/>
  <c r="I4265" i="1"/>
  <c r="I4249" i="1"/>
  <c r="I4233" i="1"/>
  <c r="I4217" i="1"/>
  <c r="I4201" i="1"/>
  <c r="I4185" i="1"/>
  <c r="I4169" i="1"/>
  <c r="I4153" i="1"/>
  <c r="I4137" i="1"/>
  <c r="I4121" i="1"/>
  <c r="I4105" i="1"/>
  <c r="I4089" i="1"/>
  <c r="I4073" i="1"/>
  <c r="I4057" i="1"/>
  <c r="I4041" i="1"/>
  <c r="I4025" i="1"/>
  <c r="I4009" i="1"/>
  <c r="I3993" i="1"/>
  <c r="I3977" i="1"/>
  <c r="I3961" i="1"/>
  <c r="I3945" i="1"/>
  <c r="I3929" i="1"/>
  <c r="I3913" i="1"/>
  <c r="I3897" i="1"/>
  <c r="I3881" i="1"/>
  <c r="I3865" i="1"/>
  <c r="I3849" i="1"/>
  <c r="I3833" i="1"/>
  <c r="I3817" i="1"/>
  <c r="I3801" i="1"/>
  <c r="I3785" i="1"/>
  <c r="I3769" i="1"/>
  <c r="I3753" i="1"/>
  <c r="I3737" i="1"/>
  <c r="I3721" i="1"/>
  <c r="I3705" i="1"/>
  <c r="I3689" i="1"/>
  <c r="I3673" i="1"/>
  <c r="I3657" i="1"/>
  <c r="I3641" i="1"/>
  <c r="I3625" i="1"/>
  <c r="I3609" i="1"/>
  <c r="I3593" i="1"/>
  <c r="I3577" i="1"/>
  <c r="I3561" i="1"/>
  <c r="I3545" i="1"/>
  <c r="I3529" i="1"/>
  <c r="I3513" i="1"/>
  <c r="I3497" i="1"/>
  <c r="I3481" i="1"/>
  <c r="I3465" i="1"/>
  <c r="I3449" i="1"/>
  <c r="I3433" i="1"/>
  <c r="I3417" i="1"/>
  <c r="I3401" i="1"/>
  <c r="I3385" i="1"/>
  <c r="I3369" i="1"/>
  <c r="I3353" i="1"/>
  <c r="I3337" i="1"/>
  <c r="I3321" i="1"/>
  <c r="I3305" i="1"/>
  <c r="I3289" i="1"/>
  <c r="I3273" i="1"/>
  <c r="I3257" i="1"/>
  <c r="I3241" i="1"/>
  <c r="I3225" i="1"/>
  <c r="I3209" i="1"/>
  <c r="I3193" i="1"/>
  <c r="I3177" i="1"/>
  <c r="I3161" i="1"/>
  <c r="I3145" i="1"/>
  <c r="I3129" i="1"/>
  <c r="I3113" i="1"/>
  <c r="I3097" i="1"/>
  <c r="I3081" i="1"/>
  <c r="I3065" i="1"/>
  <c r="I3049" i="1"/>
  <c r="I3033" i="1"/>
  <c r="I3017" i="1"/>
  <c r="I3001" i="1"/>
  <c r="I2985" i="1"/>
  <c r="I2969" i="1"/>
  <c r="I2953" i="1"/>
  <c r="I2937" i="1"/>
  <c r="I2921" i="1"/>
  <c r="I2905" i="1"/>
  <c r="I2889" i="1"/>
  <c r="I2873" i="1"/>
  <c r="I2857" i="1"/>
  <c r="I2841" i="1"/>
  <c r="I2825" i="1"/>
  <c r="I2809" i="1"/>
  <c r="I2793" i="1"/>
  <c r="I2777" i="1"/>
  <c r="I2761" i="1"/>
  <c r="I2745" i="1"/>
  <c r="I2729" i="1"/>
  <c r="I2713" i="1"/>
  <c r="I2697" i="1"/>
  <c r="I2681" i="1"/>
  <c r="I2665" i="1"/>
  <c r="I2649" i="1"/>
  <c r="I2633" i="1"/>
  <c r="I2617" i="1"/>
  <c r="I2601" i="1"/>
  <c r="I2585" i="1"/>
  <c r="I2569" i="1"/>
  <c r="I2553" i="1"/>
  <c r="I2537" i="1"/>
  <c r="I2521" i="1"/>
  <c r="I2505" i="1"/>
  <c r="I2489" i="1"/>
  <c r="I2473" i="1"/>
  <c r="I2457" i="1"/>
  <c r="I2441" i="1"/>
  <c r="I2425" i="1"/>
  <c r="I2409" i="1"/>
  <c r="I2393" i="1"/>
  <c r="I2377" i="1"/>
  <c r="I2361" i="1"/>
  <c r="I2345" i="1"/>
  <c r="I2329" i="1"/>
  <c r="I2313" i="1"/>
  <c r="I2297" i="1"/>
  <c r="I2281" i="1"/>
  <c r="I2265" i="1"/>
  <c r="I2249" i="1"/>
  <c r="I2233" i="1"/>
  <c r="I2217" i="1"/>
  <c r="I2201" i="1"/>
  <c r="I2185" i="1"/>
  <c r="I2169" i="1"/>
  <c r="I2153" i="1"/>
  <c r="I2137" i="1"/>
  <c r="I2121" i="1"/>
  <c r="I2105" i="1"/>
  <c r="I2089" i="1"/>
  <c r="I2073" i="1"/>
  <c r="I2057" i="1"/>
  <c r="I2041" i="1"/>
  <c r="I2025" i="1"/>
  <c r="I2009" i="1"/>
  <c r="I1993" i="1"/>
  <c r="I1977" i="1"/>
  <c r="I1961" i="1"/>
  <c r="I1945" i="1"/>
  <c r="I1929" i="1"/>
  <c r="I1913" i="1"/>
  <c r="I1897" i="1"/>
  <c r="I1881" i="1"/>
  <c r="I1865" i="1"/>
  <c r="I1849" i="1"/>
  <c r="I1833" i="1"/>
  <c r="I1817" i="1"/>
  <c r="I1801" i="1"/>
  <c r="I1785" i="1"/>
  <c r="I1769" i="1"/>
  <c r="I1753" i="1"/>
  <c r="I1737" i="1"/>
  <c r="I1721" i="1"/>
  <c r="I6070" i="1"/>
  <c r="I6006" i="1"/>
  <c r="I5954" i="1"/>
  <c r="I5890" i="1"/>
  <c r="I5826" i="1"/>
  <c r="I5762" i="1"/>
  <c r="I5698" i="1"/>
  <c r="I5638" i="1"/>
  <c r="I5570" i="1"/>
  <c r="I5502" i="1"/>
  <c r="I5438" i="1"/>
  <c r="I5374" i="1"/>
  <c r="I5278" i="1"/>
  <c r="I5218" i="1"/>
  <c r="I5150" i="1"/>
  <c r="I4954" i="1"/>
  <c r="I6100" i="1"/>
  <c r="I6064" i="1"/>
  <c r="I6032" i="1"/>
  <c r="I6000" i="1"/>
  <c r="I5968" i="1"/>
  <c r="I5932" i="1"/>
  <c r="I5900" i="1"/>
  <c r="I5864" i="1"/>
  <c r="I5832" i="1"/>
  <c r="I5800" i="1"/>
  <c r="I5764" i="1"/>
  <c r="I5728" i="1"/>
  <c r="I5696" i="1"/>
  <c r="I5664" i="1"/>
  <c r="I5628" i="1"/>
  <c r="I5596" i="1"/>
  <c r="I5568" i="1"/>
  <c r="I5536" i="1"/>
  <c r="I5504" i="1"/>
  <c r="I5468" i="1"/>
  <c r="I5436" i="1"/>
  <c r="I5404" i="1"/>
  <c r="I5368" i="1"/>
  <c r="I5336" i="1"/>
  <c r="I5300" i="1"/>
  <c r="I5268" i="1"/>
  <c r="I5236" i="1"/>
  <c r="I5204" i="1"/>
  <c r="I5176" i="1"/>
  <c r="I5148" i="1"/>
  <c r="I5116" i="1"/>
  <c r="I5088" i="1"/>
  <c r="I5056" i="1"/>
  <c r="I5020" i="1"/>
  <c r="I4992" i="1"/>
  <c r="I4972" i="1"/>
  <c r="I4956" i="1"/>
  <c r="I4940" i="1"/>
  <c r="I4924" i="1"/>
  <c r="I4908" i="1"/>
  <c r="I4892" i="1"/>
  <c r="I4876" i="1"/>
  <c r="I4860" i="1"/>
  <c r="I4844" i="1"/>
  <c r="I4828" i="1"/>
  <c r="I4808" i="1"/>
  <c r="I4792" i="1"/>
  <c r="I4776" i="1"/>
  <c r="I4760" i="1"/>
  <c r="I4744" i="1"/>
  <c r="I4728" i="1"/>
  <c r="I4712" i="1"/>
  <c r="I4696" i="1"/>
  <c r="I4680" i="1"/>
  <c r="I4664" i="1"/>
  <c r="I4648" i="1"/>
  <c r="I4632" i="1"/>
  <c r="I4616" i="1"/>
  <c r="I4600" i="1"/>
  <c r="I4584" i="1"/>
  <c r="I4568" i="1"/>
  <c r="I4552" i="1"/>
  <c r="I4536" i="1"/>
  <c r="I4520" i="1"/>
  <c r="I4504" i="1"/>
  <c r="I4488" i="1"/>
  <c r="I4472" i="1"/>
  <c r="I4456" i="1"/>
  <c r="I4440" i="1"/>
  <c r="I4424" i="1"/>
  <c r="I4408" i="1"/>
  <c r="I4392" i="1"/>
  <c r="I4376" i="1"/>
  <c r="I4360" i="1"/>
  <c r="I4344" i="1"/>
  <c r="I4328" i="1"/>
  <c r="I4312" i="1"/>
  <c r="I4296" i="1"/>
  <c r="I4280" i="1"/>
  <c r="I4264" i="1"/>
  <c r="I4248" i="1"/>
  <c r="I4232" i="1"/>
  <c r="I4216" i="1"/>
  <c r="I4200" i="1"/>
  <c r="I4184" i="1"/>
  <c r="I4168" i="1"/>
  <c r="I4152" i="1"/>
  <c r="I4136" i="1"/>
  <c r="I4120" i="1"/>
  <c r="I4104" i="1"/>
  <c r="I4088" i="1"/>
  <c r="I4072" i="1"/>
  <c r="I4056" i="1"/>
  <c r="I4040" i="1"/>
  <c r="I4024" i="1"/>
  <c r="I4008" i="1"/>
  <c r="I3992" i="1"/>
  <c r="I3976" i="1"/>
  <c r="I3960" i="1"/>
  <c r="I3944" i="1"/>
  <c r="I3928" i="1"/>
  <c r="I3912" i="1"/>
  <c r="I3896" i="1"/>
  <c r="I3880" i="1"/>
  <c r="I3864" i="1"/>
  <c r="I3848" i="1"/>
  <c r="I3832" i="1"/>
  <c r="I3816" i="1"/>
  <c r="I3800" i="1"/>
  <c r="I3784" i="1"/>
  <c r="I3768" i="1"/>
  <c r="I3752" i="1"/>
  <c r="I3736" i="1"/>
  <c r="I3720" i="1"/>
  <c r="I3704" i="1"/>
  <c r="I3688" i="1"/>
  <c r="I3672" i="1"/>
  <c r="I3656" i="1"/>
  <c r="I3640" i="1"/>
  <c r="I3624" i="1"/>
  <c r="I3608" i="1"/>
  <c r="I3592" i="1"/>
  <c r="I3576" i="1"/>
  <c r="I3560" i="1"/>
  <c r="I3544" i="1"/>
  <c r="I3528" i="1"/>
  <c r="I3512" i="1"/>
  <c r="I3496" i="1"/>
  <c r="I3480" i="1"/>
  <c r="I3464" i="1"/>
  <c r="I3448" i="1"/>
  <c r="I3432" i="1"/>
  <c r="I3416" i="1"/>
  <c r="I3400" i="1"/>
  <c r="I3384" i="1"/>
  <c r="I3368" i="1"/>
  <c r="I3352" i="1"/>
  <c r="I3336" i="1"/>
  <c r="I3320" i="1"/>
  <c r="I3304" i="1"/>
  <c r="I3288" i="1"/>
  <c r="I3272" i="1"/>
  <c r="I3256" i="1"/>
  <c r="I3240" i="1"/>
  <c r="I3224" i="1"/>
  <c r="I3208" i="1"/>
  <c r="I3192" i="1"/>
  <c r="I3176" i="1"/>
  <c r="I3160" i="1"/>
  <c r="I3144" i="1"/>
  <c r="I3128" i="1"/>
  <c r="I3112" i="1"/>
  <c r="I3096" i="1"/>
  <c r="I3080" i="1"/>
  <c r="I3064" i="1"/>
  <c r="I3048" i="1"/>
  <c r="I3032" i="1"/>
  <c r="I3016" i="1"/>
  <c r="I3000" i="1"/>
  <c r="I2984" i="1"/>
  <c r="I2968" i="1"/>
  <c r="I2952" i="1"/>
  <c r="I2936" i="1"/>
  <c r="I2920" i="1"/>
  <c r="I2904" i="1"/>
  <c r="I2888" i="1"/>
  <c r="I2872" i="1"/>
  <c r="I2856" i="1"/>
  <c r="I2840" i="1"/>
  <c r="I2824" i="1"/>
  <c r="I2808" i="1"/>
  <c r="I2792" i="1"/>
  <c r="I2776" i="1"/>
  <c r="I2760" i="1"/>
  <c r="I2744" i="1"/>
  <c r="I2728" i="1"/>
  <c r="I2712" i="1"/>
  <c r="I2696" i="1"/>
  <c r="I2680" i="1"/>
  <c r="I2664" i="1"/>
  <c r="I2648" i="1"/>
  <c r="I2632" i="1"/>
  <c r="I2616" i="1"/>
  <c r="I2600" i="1"/>
  <c r="I2584" i="1"/>
  <c r="I2568" i="1"/>
  <c r="I2552" i="1"/>
  <c r="I2536" i="1"/>
  <c r="I2520" i="1"/>
  <c r="I2504" i="1"/>
  <c r="I2488" i="1"/>
  <c r="I2472" i="1"/>
  <c r="I2456" i="1"/>
  <c r="I2440" i="1"/>
  <c r="I2424" i="1"/>
  <c r="I2408" i="1"/>
  <c r="I2392" i="1"/>
  <c r="I2376" i="1"/>
  <c r="I2360" i="1"/>
  <c r="I2344" i="1"/>
  <c r="I2328" i="1"/>
  <c r="I2312" i="1"/>
  <c r="I2296" i="1"/>
  <c r="I2280" i="1"/>
  <c r="I2264" i="1"/>
  <c r="I2248" i="1"/>
  <c r="I2232" i="1"/>
  <c r="I2216" i="1"/>
  <c r="I2200" i="1"/>
  <c r="I2184" i="1"/>
  <c r="I2168" i="1"/>
  <c r="I2152" i="1"/>
  <c r="I2136" i="1"/>
  <c r="I2120" i="1"/>
  <c r="I2104" i="1"/>
  <c r="I2088" i="1"/>
  <c r="I2072" i="1"/>
  <c r="I2056" i="1"/>
  <c r="I2040" i="1"/>
  <c r="I2024" i="1"/>
  <c r="I2008" i="1"/>
  <c r="I1992" i="1"/>
  <c r="I1976" i="1"/>
  <c r="I1960" i="1"/>
  <c r="I1944" i="1"/>
  <c r="I1928" i="1"/>
  <c r="I1912" i="1"/>
  <c r="I1896" i="1"/>
  <c r="I1880" i="1"/>
  <c r="I1864" i="1"/>
  <c r="I1848" i="1"/>
  <c r="I1832" i="1"/>
  <c r="I1816" i="1"/>
  <c r="I1800" i="1"/>
  <c r="I1784" i="1"/>
  <c r="I1768" i="1"/>
  <c r="I1752" i="1"/>
  <c r="I1736" i="1"/>
  <c r="I1720" i="1"/>
  <c r="I1704" i="1"/>
  <c r="I1688" i="1"/>
  <c r="I1672" i="1"/>
  <c r="I1656" i="1"/>
  <c r="I1640" i="1"/>
  <c r="I1624" i="1"/>
  <c r="I1608" i="1"/>
  <c r="I1592" i="1"/>
  <c r="I6106" i="1"/>
  <c r="I6046" i="1"/>
  <c r="I5978" i="1"/>
  <c r="I5910" i="1"/>
  <c r="I5846" i="1"/>
  <c r="I5782" i="1"/>
  <c r="I5718" i="1"/>
  <c r="I5650" i="1"/>
  <c r="I5590" i="1"/>
  <c r="I5530" i="1"/>
  <c r="I5478" i="1"/>
  <c r="I5410" i="1"/>
  <c r="I5354" i="1"/>
  <c r="I5298" i="1"/>
  <c r="I5238" i="1"/>
  <c r="I5174" i="1"/>
  <c r="I4946" i="1"/>
  <c r="I6104" i="1"/>
  <c r="I6076" i="1"/>
  <c r="I6044" i="1"/>
  <c r="I6012" i="1"/>
  <c r="I5980" i="1"/>
  <c r="I5952" i="1"/>
  <c r="I5920" i="1"/>
  <c r="I5888" i="1"/>
  <c r="I5860" i="1"/>
  <c r="I5828" i="1"/>
  <c r="I5796" i="1"/>
  <c r="I5768" i="1"/>
  <c r="I5740" i="1"/>
  <c r="I5708" i="1"/>
  <c r="I5676" i="1"/>
  <c r="I5648" i="1"/>
  <c r="I5616" i="1"/>
  <c r="I5584" i="1"/>
  <c r="I5548" i="1"/>
  <c r="I5516" i="1"/>
  <c r="I5488" i="1"/>
  <c r="I5456" i="1"/>
  <c r="I5424" i="1"/>
  <c r="I5392" i="1"/>
  <c r="I5364" i="1"/>
  <c r="I5332" i="1"/>
  <c r="I5304" i="1"/>
  <c r="I5272" i="1"/>
  <c r="I5240" i="1"/>
  <c r="I5208" i="1"/>
  <c r="I5172" i="1"/>
  <c r="I5136" i="1"/>
  <c r="I5104" i="1"/>
  <c r="I5068" i="1"/>
  <c r="I5040" i="1"/>
  <c r="I5008" i="1"/>
  <c r="I6131" i="1"/>
  <c r="I6115" i="1"/>
  <c r="I6099" i="1"/>
  <c r="I6083" i="1"/>
  <c r="I6067" i="1"/>
  <c r="I6051" i="1"/>
  <c r="I6035" i="1"/>
  <c r="I6019" i="1"/>
  <c r="I6003" i="1"/>
  <c r="I5987" i="1"/>
  <c r="I5971" i="1"/>
  <c r="I5955" i="1"/>
  <c r="I5939" i="1"/>
  <c r="I5923" i="1"/>
  <c r="I5907" i="1"/>
  <c r="I5891" i="1"/>
  <c r="I5875" i="1"/>
  <c r="I5859" i="1"/>
  <c r="I5843" i="1"/>
  <c r="I5827" i="1"/>
  <c r="I5811" i="1"/>
  <c r="I5795" i="1"/>
  <c r="I5779" i="1"/>
  <c r="I5763" i="1"/>
  <c r="I5747" i="1"/>
  <c r="I5731" i="1"/>
  <c r="I5715" i="1"/>
  <c r="I5699" i="1"/>
  <c r="I5683" i="1"/>
  <c r="I5667" i="1"/>
  <c r="I5651" i="1"/>
  <c r="I5635" i="1"/>
  <c r="I5619" i="1"/>
  <c r="I5603" i="1"/>
  <c r="I5587" i="1"/>
  <c r="I5571" i="1"/>
  <c r="I5555" i="1"/>
  <c r="I5539" i="1"/>
  <c r="I5523" i="1"/>
  <c r="I5507" i="1"/>
  <c r="I5491" i="1"/>
  <c r="I5475" i="1"/>
  <c r="I5459" i="1"/>
  <c r="I5443" i="1"/>
  <c r="I5427" i="1"/>
  <c r="I5411" i="1"/>
  <c r="I5395" i="1"/>
  <c r="I5379" i="1"/>
  <c r="I5363" i="1"/>
  <c r="I5347" i="1"/>
  <c r="I5331" i="1"/>
  <c r="I5315" i="1"/>
  <c r="I5299" i="1"/>
  <c r="I5283" i="1"/>
  <c r="I5267" i="1"/>
  <c r="I5251" i="1"/>
  <c r="I5235" i="1"/>
  <c r="I5219" i="1"/>
  <c r="I5203" i="1"/>
  <c r="I5187" i="1"/>
  <c r="I5171" i="1"/>
  <c r="I5155" i="1"/>
  <c r="I5139" i="1"/>
  <c r="I5123" i="1"/>
  <c r="I5107" i="1"/>
  <c r="I5091" i="1"/>
  <c r="I5075" i="1"/>
  <c r="I5059" i="1"/>
  <c r="I5043" i="1"/>
  <c r="I5027" i="1"/>
  <c r="I5011" i="1"/>
  <c r="I4995" i="1"/>
  <c r="I4979" i="1"/>
  <c r="I4963" i="1"/>
  <c r="I4947" i="1"/>
  <c r="I4931" i="1"/>
  <c r="I4915" i="1"/>
  <c r="I4899" i="1"/>
  <c r="I4883" i="1"/>
  <c r="I4867" i="1"/>
  <c r="I4851" i="1"/>
  <c r="I4835" i="1"/>
  <c r="I4819" i="1"/>
  <c r="I4803" i="1"/>
  <c r="I4787" i="1"/>
  <c r="I4771" i="1"/>
  <c r="I4755" i="1"/>
  <c r="I4739" i="1"/>
  <c r="I4723" i="1"/>
  <c r="I4707" i="1"/>
  <c r="I4691" i="1"/>
  <c r="I4675" i="1"/>
  <c r="I4659" i="1"/>
  <c r="I4643" i="1"/>
  <c r="I4627" i="1"/>
  <c r="I4611" i="1"/>
  <c r="I4595" i="1"/>
  <c r="I4579" i="1"/>
  <c r="I4563" i="1"/>
  <c r="I4547" i="1"/>
  <c r="I4531" i="1"/>
  <c r="I4515" i="1"/>
  <c r="I4499" i="1"/>
  <c r="I4483" i="1"/>
  <c r="I4467" i="1"/>
  <c r="I4451" i="1"/>
  <c r="I4435" i="1"/>
  <c r="I4419" i="1"/>
  <c r="I4403" i="1"/>
  <c r="I4387" i="1"/>
  <c r="I4371" i="1"/>
  <c r="I4355" i="1"/>
  <c r="I4339" i="1"/>
  <c r="I4323" i="1"/>
  <c r="I4307" i="1"/>
  <c r="I4291" i="1"/>
  <c r="I4275" i="1"/>
  <c r="I4259" i="1"/>
  <c r="I4243" i="1"/>
  <c r="I4227" i="1"/>
  <c r="I4211" i="1"/>
  <c r="I4195" i="1"/>
  <c r="I4179" i="1"/>
  <c r="I4163" i="1"/>
  <c r="I4147" i="1"/>
  <c r="I4131" i="1"/>
  <c r="I4115" i="1"/>
  <c r="I4099" i="1"/>
  <c r="I4083" i="1"/>
  <c r="I4067" i="1"/>
  <c r="I4051" i="1"/>
  <c r="I4035" i="1"/>
  <c r="I4019" i="1"/>
  <c r="I4003" i="1"/>
  <c r="I3987" i="1"/>
  <c r="I3971" i="1"/>
  <c r="I3955" i="1"/>
  <c r="I3939" i="1"/>
  <c r="I3923" i="1"/>
  <c r="I3907" i="1"/>
  <c r="I3891" i="1"/>
  <c r="I3875" i="1"/>
  <c r="I3859" i="1"/>
  <c r="I3843" i="1"/>
  <c r="I3827" i="1"/>
  <c r="I3811" i="1"/>
  <c r="I3795" i="1"/>
  <c r="I3779" i="1"/>
  <c r="I3763" i="1"/>
  <c r="I3747" i="1"/>
  <c r="I3731" i="1"/>
  <c r="I3715" i="1"/>
  <c r="I3699" i="1"/>
  <c r="I3683" i="1"/>
  <c r="I3667" i="1"/>
  <c r="I3651" i="1"/>
  <c r="I3635" i="1"/>
  <c r="I3619" i="1"/>
  <c r="I3603" i="1"/>
  <c r="I3587" i="1"/>
  <c r="I3571" i="1"/>
  <c r="I3555" i="1"/>
  <c r="I3539" i="1"/>
  <c r="I3523" i="1"/>
  <c r="I3507" i="1"/>
  <c r="I3491" i="1"/>
  <c r="I3475" i="1"/>
  <c r="I3459" i="1"/>
  <c r="I3443" i="1"/>
  <c r="I3427" i="1"/>
  <c r="I3411" i="1"/>
  <c r="I3395" i="1"/>
  <c r="I3379" i="1"/>
  <c r="I3363" i="1"/>
  <c r="I3347" i="1"/>
  <c r="I3331" i="1"/>
  <c r="I3315" i="1"/>
  <c r="I3299" i="1"/>
  <c r="I3283" i="1"/>
  <c r="I3267" i="1"/>
  <c r="I3251" i="1"/>
  <c r="I3235" i="1"/>
  <c r="I3219" i="1"/>
  <c r="I3203" i="1"/>
  <c r="I3187" i="1"/>
  <c r="I3171" i="1"/>
  <c r="I3155" i="1"/>
  <c r="I3139" i="1"/>
  <c r="I3123" i="1"/>
  <c r="I3107" i="1"/>
  <c r="I3091" i="1"/>
  <c r="I3075" i="1"/>
  <c r="I3059" i="1"/>
  <c r="I3043" i="1"/>
  <c r="I3027" i="1"/>
  <c r="I3011" i="1"/>
  <c r="I2995" i="1"/>
  <c r="I2979" i="1"/>
  <c r="I2963" i="1"/>
  <c r="I2947" i="1"/>
  <c r="I2931" i="1"/>
  <c r="I2915" i="1"/>
  <c r="I2899" i="1"/>
  <c r="I2883" i="1"/>
  <c r="I2867" i="1"/>
  <c r="I2851" i="1"/>
  <c r="I2835" i="1"/>
  <c r="I2819" i="1"/>
  <c r="I2803" i="1"/>
  <c r="I2787" i="1"/>
  <c r="I2771" i="1"/>
  <c r="I2755" i="1"/>
  <c r="I2739" i="1"/>
  <c r="I2723" i="1"/>
  <c r="I2707" i="1"/>
  <c r="I2691" i="1"/>
  <c r="I2675" i="1"/>
  <c r="I2659" i="1"/>
  <c r="I2643" i="1"/>
  <c r="I2627" i="1"/>
  <c r="I2611" i="1"/>
  <c r="I2595" i="1"/>
  <c r="I2579" i="1"/>
  <c r="I2563" i="1"/>
  <c r="I2547" i="1"/>
  <c r="I2531" i="1"/>
  <c r="I2515" i="1"/>
  <c r="I2499" i="1"/>
  <c r="I2483" i="1"/>
  <c r="I2467" i="1"/>
  <c r="I2451" i="1"/>
  <c r="I2435" i="1"/>
  <c r="I2419" i="1"/>
  <c r="I2403" i="1"/>
  <c r="I2387" i="1"/>
  <c r="I2371" i="1"/>
  <c r="I2355" i="1"/>
  <c r="I2339" i="1"/>
  <c r="I2323" i="1"/>
  <c r="I2307" i="1"/>
  <c r="I2291" i="1"/>
  <c r="I2275" i="1"/>
  <c r="I2259" i="1"/>
  <c r="I2243" i="1"/>
  <c r="I2227" i="1"/>
  <c r="I2211" i="1"/>
  <c r="I2195" i="1"/>
  <c r="I2179" i="1"/>
  <c r="I2163" i="1"/>
  <c r="I2147" i="1"/>
  <c r="I2131" i="1"/>
  <c r="I2115" i="1"/>
  <c r="I2099" i="1"/>
  <c r="I2083" i="1"/>
  <c r="I2067" i="1"/>
  <c r="I2051" i="1"/>
  <c r="I2035" i="1"/>
  <c r="I2019" i="1"/>
  <c r="I2003" i="1"/>
  <c r="I1987" i="1"/>
  <c r="I1971" i="1"/>
  <c r="I1955" i="1"/>
  <c r="I1939" i="1"/>
  <c r="I1923" i="1"/>
  <c r="I1907" i="1"/>
  <c r="I1891" i="1"/>
  <c r="I1875" i="1"/>
  <c r="I1859" i="1"/>
  <c r="I1843" i="1"/>
  <c r="I1827" i="1"/>
  <c r="I1811" i="1"/>
  <c r="I1795" i="1"/>
  <c r="I1779" i="1"/>
  <c r="I1763" i="1"/>
  <c r="I1747" i="1"/>
  <c r="I1731" i="1"/>
  <c r="I1717" i="1"/>
  <c r="I1701" i="1"/>
  <c r="I1685" i="1"/>
  <c r="I1669" i="1"/>
  <c r="I1653" i="1"/>
  <c r="I1637" i="1"/>
  <c r="I1621" i="1"/>
  <c r="I1605" i="1"/>
  <c r="I1589" i="1"/>
  <c r="I1573" i="1"/>
  <c r="I1557" i="1"/>
  <c r="I1541" i="1"/>
  <c r="I1525" i="1"/>
  <c r="I1509" i="1"/>
  <c r="I1493" i="1"/>
  <c r="I1477" i="1"/>
  <c r="I1461" i="1"/>
  <c r="I1445" i="1"/>
  <c r="I1429" i="1"/>
  <c r="I1413" i="1"/>
  <c r="I1397" i="1"/>
  <c r="I1381" i="1"/>
  <c r="I1365" i="1"/>
  <c r="I1349" i="1"/>
  <c r="I1333" i="1"/>
  <c r="I1317" i="1"/>
  <c r="I1301" i="1"/>
  <c r="I1285" i="1"/>
  <c r="I1269" i="1"/>
  <c r="I1253" i="1"/>
  <c r="I1237" i="1"/>
  <c r="I1221" i="1"/>
  <c r="I1205" i="1"/>
  <c r="I1189" i="1"/>
  <c r="I1173" i="1"/>
  <c r="I1157" i="1"/>
  <c r="I1141" i="1"/>
  <c r="I1125" i="1"/>
  <c r="I1109" i="1"/>
  <c r="I1093" i="1"/>
  <c r="I1077" i="1"/>
  <c r="I1061" i="1"/>
  <c r="I1045" i="1"/>
  <c r="I1029" i="1"/>
  <c r="I1013" i="1"/>
  <c r="I997" i="1"/>
  <c r="I981" i="1"/>
  <c r="I965" i="1"/>
  <c r="I949" i="1"/>
  <c r="I933" i="1"/>
  <c r="I917" i="1"/>
  <c r="I901" i="1"/>
  <c r="I885" i="1"/>
  <c r="I869" i="1"/>
  <c r="I853" i="1"/>
  <c r="I837" i="1"/>
  <c r="I821" i="1"/>
  <c r="I805" i="1"/>
  <c r="I789" i="1"/>
  <c r="I773" i="1"/>
  <c r="I757" i="1"/>
  <c r="I741" i="1"/>
  <c r="I725" i="1"/>
  <c r="I709" i="1"/>
  <c r="I693" i="1"/>
  <c r="I677" i="1"/>
  <c r="I661" i="1"/>
  <c r="I645" i="1"/>
  <c r="I629" i="1"/>
  <c r="I613" i="1"/>
  <c r="I597" i="1"/>
  <c r="I581" i="1"/>
  <c r="I565" i="1"/>
  <c r="I549" i="1"/>
  <c r="I533" i="1"/>
  <c r="I517" i="1"/>
  <c r="I501" i="1"/>
  <c r="I485" i="1"/>
  <c r="I469" i="1"/>
  <c r="I453" i="1"/>
  <c r="I437" i="1"/>
  <c r="I421" i="1"/>
  <c r="I405" i="1"/>
  <c r="I389" i="1"/>
  <c r="I373" i="1"/>
  <c r="I357" i="1"/>
  <c r="I341" i="1"/>
  <c r="I325" i="1"/>
  <c r="I309" i="1"/>
  <c r="I293" i="1"/>
  <c r="I277" i="1"/>
  <c r="I261" i="1"/>
  <c r="I245" i="1"/>
  <c r="I229" i="1"/>
  <c r="I213" i="1"/>
  <c r="I197" i="1"/>
  <c r="I181" i="1"/>
  <c r="I165" i="1"/>
  <c r="I149" i="1"/>
  <c r="I133" i="1"/>
  <c r="I117" i="1"/>
  <c r="I101" i="1"/>
  <c r="I85" i="1"/>
  <c r="I69" i="1"/>
  <c r="I53" i="1"/>
  <c r="I37" i="1"/>
  <c r="I21" i="1"/>
  <c r="I1580" i="1"/>
  <c r="I1564" i="1"/>
  <c r="I1548" i="1"/>
  <c r="I1532" i="1"/>
  <c r="I1516" i="1"/>
  <c r="I1500" i="1"/>
  <c r="I1484" i="1"/>
  <c r="I1468" i="1"/>
  <c r="I1452" i="1"/>
  <c r="I1436" i="1"/>
  <c r="I1420" i="1"/>
  <c r="I1404" i="1"/>
  <c r="I1388" i="1"/>
  <c r="I1372" i="1"/>
  <c r="I1356" i="1"/>
  <c r="I1340" i="1"/>
  <c r="I1324" i="1"/>
  <c r="I1308" i="1"/>
  <c r="I1292" i="1"/>
  <c r="I1276" i="1"/>
  <c r="I1260" i="1"/>
  <c r="I1244" i="1"/>
  <c r="I1228" i="1"/>
  <c r="I1212" i="1"/>
  <c r="I1196" i="1"/>
  <c r="I1180" i="1"/>
  <c r="I1164" i="1"/>
  <c r="I1148" i="1"/>
  <c r="I1132" i="1"/>
  <c r="I1116" i="1"/>
  <c r="I1100" i="1"/>
  <c r="I1084" i="1"/>
  <c r="I1068" i="1"/>
  <c r="I1052" i="1"/>
  <c r="I1036" i="1"/>
  <c r="I1020" i="1"/>
  <c r="I1004" i="1"/>
  <c r="I988" i="1"/>
  <c r="I972" i="1"/>
  <c r="I956" i="1"/>
  <c r="I940" i="1"/>
  <c r="I924" i="1"/>
  <c r="I908" i="1"/>
  <c r="I892" i="1"/>
  <c r="I876" i="1"/>
  <c r="I6094" i="1"/>
  <c r="I6034" i="1"/>
  <c r="I5970" i="1"/>
  <c r="I5902" i="1"/>
  <c r="I5838" i="1"/>
  <c r="I5774" i="1"/>
  <c r="I5706" i="1"/>
  <c r="I5646" i="1"/>
  <c r="I5578" i="1"/>
  <c r="I5510" i="1"/>
  <c r="I5434" i="1"/>
  <c r="I5358" i="1"/>
  <c r="I5306" i="1"/>
  <c r="I5234" i="1"/>
  <c r="I5162" i="1"/>
  <c r="I5110" i="1"/>
  <c r="I5074" i="1"/>
  <c r="I5046" i="1"/>
  <c r="I5014" i="1"/>
  <c r="I4982" i="1"/>
  <c r="I4942" i="1"/>
  <c r="I4910" i="1"/>
  <c r="I4878" i="1"/>
  <c r="I4842" i="1"/>
  <c r="I4810" i="1"/>
  <c r="I4774" i="1"/>
  <c r="I4738" i="1"/>
  <c r="I4706" i="1"/>
  <c r="I4674" i="1"/>
  <c r="I4642" i="1"/>
  <c r="I4610" i="1"/>
  <c r="I4578" i="1"/>
  <c r="I4546" i="1"/>
  <c r="I4518" i="1"/>
  <c r="I4486" i="1"/>
  <c r="I4454" i="1"/>
  <c r="I4422" i="1"/>
  <c r="I4390" i="1"/>
  <c r="I4358" i="1"/>
  <c r="I4326" i="1"/>
  <c r="I4294" i="1"/>
  <c r="I4262" i="1"/>
  <c r="I4230" i="1"/>
  <c r="I4194" i="1"/>
  <c r="I4162" i="1"/>
  <c r="I4130" i="1"/>
  <c r="I4098" i="1"/>
  <c r="I4062" i="1"/>
  <c r="I4030" i="1"/>
  <c r="I4006" i="1"/>
  <c r="I3986" i="1"/>
  <c r="I3970" i="1"/>
  <c r="I3954" i="1"/>
  <c r="I3938" i="1"/>
  <c r="I3922" i="1"/>
  <c r="I3906" i="1"/>
  <c r="I3890" i="1"/>
  <c r="I3874" i="1"/>
  <c r="I3858" i="1"/>
  <c r="I3842" i="1"/>
  <c r="I3826" i="1"/>
  <c r="I3810" i="1"/>
  <c r="I3794" i="1"/>
  <c r="I3778" i="1"/>
  <c r="I3762" i="1"/>
  <c r="I3746" i="1"/>
  <c r="I3730" i="1"/>
  <c r="I3714" i="1"/>
  <c r="I3698" i="1"/>
  <c r="I3682" i="1"/>
  <c r="I3666" i="1"/>
  <c r="I3650" i="1"/>
  <c r="I3634" i="1"/>
  <c r="I3618" i="1"/>
  <c r="I3598" i="1"/>
  <c r="I3582" i="1"/>
  <c r="I3566" i="1"/>
  <c r="I3550" i="1"/>
  <c r="I3534" i="1"/>
  <c r="I3518" i="1"/>
  <c r="I3502" i="1"/>
  <c r="I3486" i="1"/>
  <c r="I3470" i="1"/>
  <c r="I3454" i="1"/>
  <c r="I3438" i="1"/>
  <c r="I3422" i="1"/>
  <c r="I3406" i="1"/>
  <c r="I3390" i="1"/>
  <c r="I3374" i="1"/>
  <c r="I3358" i="1"/>
  <c r="I3342" i="1"/>
  <c r="I3326" i="1"/>
  <c r="I3310" i="1"/>
  <c r="I3294" i="1"/>
  <c r="I3278" i="1"/>
  <c r="I3262" i="1"/>
  <c r="I3246" i="1"/>
  <c r="I3230" i="1"/>
  <c r="I3214" i="1"/>
  <c r="I3198" i="1"/>
  <c r="I3182" i="1"/>
  <c r="I3166" i="1"/>
  <c r="I3150" i="1"/>
  <c r="I3134" i="1"/>
  <c r="I3118" i="1"/>
  <c r="I3102" i="1"/>
  <c r="I3086" i="1"/>
  <c r="I3070" i="1"/>
  <c r="I3054" i="1"/>
  <c r="I3038" i="1"/>
  <c r="I3022" i="1"/>
  <c r="I3006" i="1"/>
  <c r="I2990" i="1"/>
  <c r="I2974" i="1"/>
  <c r="I2958" i="1"/>
  <c r="I2942" i="1"/>
  <c r="I2926" i="1"/>
  <c r="I2910" i="1"/>
  <c r="I2894" i="1"/>
  <c r="I2878" i="1"/>
  <c r="I2862" i="1"/>
  <c r="I2846" i="1"/>
  <c r="I2830" i="1"/>
  <c r="I2814" i="1"/>
  <c r="I2798" i="1"/>
  <c r="I2782" i="1"/>
  <c r="I2766" i="1"/>
  <c r="I2750" i="1"/>
  <c r="I2734" i="1"/>
  <c r="I2718" i="1"/>
  <c r="I2702" i="1"/>
  <c r="I2686" i="1"/>
  <c r="I2670" i="1"/>
  <c r="I2654" i="1"/>
  <c r="I2638" i="1"/>
  <c r="I2622" i="1"/>
  <c r="I2606" i="1"/>
  <c r="I2590" i="1"/>
  <c r="I2574" i="1"/>
  <c r="I2558" i="1"/>
  <c r="I2542" i="1"/>
  <c r="I2526" i="1"/>
  <c r="I2510" i="1"/>
  <c r="I2494" i="1"/>
  <c r="I2478" i="1"/>
  <c r="I2462" i="1"/>
  <c r="I2446" i="1"/>
  <c r="I2430" i="1"/>
  <c r="I2414" i="1"/>
  <c r="I2398" i="1"/>
  <c r="I2382" i="1"/>
  <c r="I2366" i="1"/>
  <c r="I2350" i="1"/>
  <c r="I2334" i="1"/>
  <c r="I2318" i="1"/>
  <c r="I2302" i="1"/>
  <c r="I2286" i="1"/>
  <c r="I2270" i="1"/>
  <c r="I2254" i="1"/>
  <c r="I2238" i="1"/>
  <c r="I2222" i="1"/>
  <c r="I2206" i="1"/>
  <c r="I2190" i="1"/>
  <c r="I2174" i="1"/>
  <c r="I2158" i="1"/>
  <c r="I2142" i="1"/>
  <c r="I2126" i="1"/>
  <c r="I2110" i="1"/>
  <c r="I2094" i="1"/>
  <c r="I2078" i="1"/>
  <c r="I2062" i="1"/>
  <c r="I2046" i="1"/>
  <c r="I2030" i="1"/>
  <c r="I2014" i="1"/>
  <c r="I1998" i="1"/>
  <c r="I1982" i="1"/>
  <c r="I1966" i="1"/>
  <c r="I1950" i="1"/>
  <c r="I1934" i="1"/>
  <c r="I1918" i="1"/>
  <c r="I1902" i="1"/>
  <c r="I1886" i="1"/>
  <c r="I1870" i="1"/>
  <c r="I1854" i="1"/>
  <c r="I1838" i="1"/>
  <c r="I1822" i="1"/>
  <c r="I1806" i="1"/>
  <c r="I1790" i="1"/>
  <c r="I1774" i="1"/>
  <c r="I1758" i="1"/>
  <c r="I1742" i="1"/>
  <c r="I1726" i="1"/>
  <c r="I1710" i="1"/>
  <c r="I1694" i="1"/>
  <c r="I1678" i="1"/>
  <c r="I1662" i="1"/>
  <c r="I1646" i="1"/>
  <c r="I1630" i="1"/>
  <c r="I1614" i="1"/>
  <c r="I1598" i="1"/>
  <c r="I1582" i="1"/>
  <c r="I1566" i="1"/>
  <c r="I1550" i="1"/>
  <c r="I1534" i="1"/>
  <c r="I1518" i="1"/>
  <c r="I1502" i="1"/>
  <c r="I1486" i="1"/>
  <c r="I1470" i="1"/>
  <c r="I1454" i="1"/>
  <c r="I1438" i="1"/>
  <c r="I1422" i="1"/>
  <c r="I1406" i="1"/>
  <c r="I1390" i="1"/>
  <c r="I1374" i="1"/>
  <c r="I1358" i="1"/>
  <c r="I1342" i="1"/>
  <c r="I1326" i="1"/>
  <c r="I1310" i="1"/>
  <c r="I1294" i="1"/>
  <c r="I1278" i="1"/>
  <c r="I1262" i="1"/>
  <c r="I1246" i="1"/>
  <c r="I1230" i="1"/>
  <c r="I1214" i="1"/>
  <c r="I1198" i="1"/>
  <c r="I1182" i="1"/>
  <c r="I1166" i="1"/>
  <c r="I1150" i="1"/>
  <c r="I1134" i="1"/>
  <c r="I1118" i="1"/>
  <c r="I1102" i="1"/>
  <c r="I1086" i="1"/>
  <c r="I1070" i="1"/>
  <c r="I1054" i="1"/>
  <c r="I1038" i="1"/>
  <c r="I1022" i="1"/>
  <c r="I1006" i="1"/>
  <c r="I990" i="1"/>
  <c r="I974" i="1"/>
  <c r="I958" i="1"/>
  <c r="I942" i="1"/>
  <c r="I926" i="1"/>
  <c r="I910" i="1"/>
  <c r="I894" i="1"/>
  <c r="I878" i="1"/>
  <c r="I862" i="1"/>
  <c r="I846" i="1"/>
  <c r="I830" i="1"/>
  <c r="I814" i="1"/>
  <c r="I798" i="1"/>
  <c r="I782" i="1"/>
  <c r="I766" i="1"/>
  <c r="I750" i="1"/>
  <c r="I734" i="1"/>
  <c r="I718" i="1"/>
  <c r="I702" i="1"/>
  <c r="I686" i="1"/>
  <c r="I670" i="1"/>
  <c r="I654" i="1"/>
  <c r="I638" i="1"/>
  <c r="I622" i="1"/>
  <c r="I606" i="1"/>
  <c r="I590" i="1"/>
  <c r="I574" i="1"/>
  <c r="I558" i="1"/>
  <c r="I542" i="1"/>
  <c r="I526" i="1"/>
  <c r="I510" i="1"/>
  <c r="I494" i="1"/>
  <c r="I478" i="1"/>
  <c r="I462" i="1"/>
  <c r="I446" i="1"/>
  <c r="I430" i="1"/>
  <c r="I414" i="1"/>
  <c r="I398" i="1"/>
  <c r="I382" i="1"/>
  <c r="I366" i="1"/>
  <c r="I350" i="1"/>
  <c r="I334" i="1"/>
  <c r="I318" i="1"/>
  <c r="I302" i="1"/>
  <c r="I286" i="1"/>
  <c r="I270" i="1"/>
  <c r="I254" i="1"/>
  <c r="I238" i="1"/>
  <c r="I222" i="1"/>
  <c r="I206" i="1"/>
  <c r="I190" i="1"/>
  <c r="I174" i="1"/>
  <c r="I158" i="1"/>
  <c r="I142" i="1"/>
  <c r="I126" i="1"/>
  <c r="I110" i="1"/>
  <c r="I94" i="1"/>
  <c r="I6114" i="1"/>
  <c r="I6042" i="1"/>
  <c r="I5974" i="1"/>
  <c r="I5914" i="1"/>
  <c r="I5850" i="1"/>
  <c r="I5786" i="1"/>
  <c r="I5722" i="1"/>
  <c r="I5658" i="1"/>
  <c r="I5598" i="1"/>
  <c r="I5538" i="1"/>
  <c r="I5466" i="1"/>
  <c r="I5414" i="1"/>
  <c r="I5362" i="1"/>
  <c r="I5302" i="1"/>
  <c r="I5242" i="1"/>
  <c r="I5186" i="1"/>
  <c r="I5114" i="1"/>
  <c r="I5078" i="1"/>
  <c r="I5042" i="1"/>
  <c r="I5010" i="1"/>
  <c r="I4978" i="1"/>
  <c r="I4938" i="1"/>
  <c r="I4906" i="1"/>
  <c r="I4874" i="1"/>
  <c r="I4846" i="1"/>
  <c r="I4814" i="1"/>
  <c r="I4782" i="1"/>
  <c r="I4754" i="1"/>
  <c r="I4726" i="1"/>
  <c r="I4694" i="1"/>
  <c r="I4662" i="1"/>
  <c r="I4630" i="1"/>
  <c r="I4598" i="1"/>
  <c r="I4566" i="1"/>
  <c r="I4534" i="1"/>
  <c r="I4498" i="1"/>
  <c r="I4466" i="1"/>
  <c r="I4434" i="1"/>
  <c r="I4402" i="1"/>
  <c r="I4370" i="1"/>
  <c r="I4338" i="1"/>
  <c r="I4306" i="1"/>
  <c r="I4274" i="1"/>
  <c r="I4242" i="1"/>
  <c r="I4210" i="1"/>
  <c r="I4182" i="1"/>
  <c r="I4150" i="1"/>
  <c r="I4118" i="1"/>
  <c r="I4086" i="1"/>
  <c r="I4058" i="1"/>
  <c r="I4026" i="1"/>
  <c r="I6" i="1"/>
  <c r="I6117" i="1"/>
  <c r="I6101" i="1"/>
  <c r="I6085" i="1"/>
  <c r="I6069" i="1"/>
  <c r="I6053" i="1"/>
  <c r="I6037" i="1"/>
  <c r="I6021" i="1"/>
  <c r="I6005" i="1"/>
  <c r="I5989" i="1"/>
  <c r="I5973" i="1"/>
  <c r="I5957" i="1"/>
  <c r="I5941" i="1"/>
  <c r="I5925" i="1"/>
  <c r="I5909" i="1"/>
  <c r="I5893" i="1"/>
  <c r="I5877" i="1"/>
  <c r="I5861" i="1"/>
  <c r="I5845" i="1"/>
  <c r="I5829" i="1"/>
  <c r="I5813" i="1"/>
  <c r="I5797" i="1"/>
  <c r="I5781" i="1"/>
  <c r="I5765" i="1"/>
  <c r="I5749" i="1"/>
  <c r="I5733" i="1"/>
  <c r="I5717" i="1"/>
  <c r="I5701" i="1"/>
  <c r="I5685" i="1"/>
  <c r="I5669" i="1"/>
  <c r="I5653" i="1"/>
  <c r="I5637" i="1"/>
  <c r="I5621" i="1"/>
  <c r="I5605" i="1"/>
  <c r="I5589" i="1"/>
  <c r="I5573" i="1"/>
  <c r="I5557" i="1"/>
  <c r="I5541" i="1"/>
  <c r="I5525" i="1"/>
  <c r="I5509" i="1"/>
  <c r="I5493" i="1"/>
  <c r="I5477" i="1"/>
  <c r="I5461" i="1"/>
  <c r="I5445" i="1"/>
  <c r="I5429" i="1"/>
  <c r="I5413" i="1"/>
  <c r="I5397" i="1"/>
  <c r="I5381" i="1"/>
  <c r="I5365" i="1"/>
  <c r="I5349" i="1"/>
  <c r="I5333" i="1"/>
  <c r="I5317" i="1"/>
  <c r="I5301" i="1"/>
  <c r="I5285" i="1"/>
  <c r="I5269" i="1"/>
  <c r="I5253" i="1"/>
  <c r="I5237" i="1"/>
  <c r="I5221" i="1"/>
  <c r="I5205" i="1"/>
  <c r="I5189" i="1"/>
  <c r="I5173" i="1"/>
  <c r="I5157" i="1"/>
  <c r="I5141" i="1"/>
  <c r="I5125" i="1"/>
  <c r="I5109" i="1"/>
  <c r="I5093" i="1"/>
  <c r="I5077" i="1"/>
  <c r="I5061" i="1"/>
  <c r="I5045" i="1"/>
  <c r="I5029" i="1"/>
  <c r="I5013" i="1"/>
  <c r="I4997" i="1"/>
  <c r="I4981" i="1"/>
  <c r="I4965" i="1"/>
  <c r="I4949" i="1"/>
  <c r="I4933" i="1"/>
  <c r="I4917" i="1"/>
  <c r="I4901" i="1"/>
  <c r="I4885" i="1"/>
  <c r="I4869" i="1"/>
  <c r="I4853" i="1"/>
  <c r="I4837" i="1"/>
  <c r="I4821" i="1"/>
  <c r="I4805" i="1"/>
  <c r="I4789" i="1"/>
  <c r="I4773" i="1"/>
  <c r="I4757" i="1"/>
  <c r="I4741" i="1"/>
  <c r="I4725" i="1"/>
  <c r="I4709" i="1"/>
  <c r="I4693" i="1"/>
  <c r="I4677" i="1"/>
  <c r="I4661" i="1"/>
  <c r="I4645" i="1"/>
  <c r="I4629" i="1"/>
  <c r="I4613" i="1"/>
  <c r="I4597" i="1"/>
  <c r="I4581" i="1"/>
  <c r="I4565" i="1"/>
  <c r="I4549" i="1"/>
  <c r="I4533" i="1"/>
  <c r="I4517" i="1"/>
  <c r="I4501" i="1"/>
  <c r="I4485" i="1"/>
  <c r="I4469" i="1"/>
  <c r="I4453" i="1"/>
  <c r="I4437" i="1"/>
  <c r="I4421" i="1"/>
  <c r="I4405" i="1"/>
  <c r="I4389" i="1"/>
  <c r="I4373" i="1"/>
  <c r="I4357" i="1"/>
  <c r="I4341" i="1"/>
  <c r="I4325" i="1"/>
  <c r="I4309" i="1"/>
  <c r="I4293" i="1"/>
  <c r="I4277" i="1"/>
  <c r="I4261" i="1"/>
  <c r="I4245" i="1"/>
  <c r="I4229" i="1"/>
  <c r="I4213" i="1"/>
  <c r="I4197" i="1"/>
  <c r="I4181" i="1"/>
  <c r="I4165" i="1"/>
  <c r="I4149" i="1"/>
  <c r="I4133" i="1"/>
  <c r="I4117" i="1"/>
  <c r="I4101" i="1"/>
  <c r="I4085" i="1"/>
  <c r="I4069" i="1"/>
  <c r="I4053" i="1"/>
  <c r="I4037" i="1"/>
  <c r="I4021" i="1"/>
  <c r="I4005" i="1"/>
  <c r="I3989" i="1"/>
  <c r="I3973" i="1"/>
  <c r="I3957" i="1"/>
  <c r="I3941" i="1"/>
  <c r="I3925" i="1"/>
  <c r="I3909" i="1"/>
  <c r="I3893" i="1"/>
  <c r="I3877" i="1"/>
  <c r="I3861" i="1"/>
  <c r="I3845" i="1"/>
  <c r="I3829" i="1"/>
  <c r="I3813" i="1"/>
  <c r="I3797" i="1"/>
  <c r="I3781" i="1"/>
  <c r="I3765" i="1"/>
  <c r="I3749" i="1"/>
  <c r="I3733" i="1"/>
  <c r="I3717" i="1"/>
  <c r="I3701" i="1"/>
  <c r="I3685" i="1"/>
  <c r="I3669" i="1"/>
  <c r="I3653" i="1"/>
  <c r="I3637" i="1"/>
  <c r="I3621" i="1"/>
  <c r="I3605" i="1"/>
  <c r="I3589" i="1"/>
  <c r="I3573" i="1"/>
  <c r="I3557" i="1"/>
  <c r="I3541" i="1"/>
  <c r="I3525" i="1"/>
  <c r="I3509" i="1"/>
  <c r="I3493" i="1"/>
  <c r="I3477" i="1"/>
  <c r="I3461" i="1"/>
  <c r="I3445" i="1"/>
  <c r="I3429" i="1"/>
  <c r="I3413" i="1"/>
  <c r="I3397" i="1"/>
  <c r="I3381" i="1"/>
  <c r="I3365" i="1"/>
  <c r="I3349" i="1"/>
  <c r="I3333" i="1"/>
  <c r="I3317" i="1"/>
  <c r="I3301" i="1"/>
  <c r="I3285" i="1"/>
  <c r="I3269" i="1"/>
  <c r="I3253" i="1"/>
  <c r="I3237" i="1"/>
  <c r="I3221" i="1"/>
  <c r="I3205" i="1"/>
  <c r="I3189" i="1"/>
  <c r="I3173" i="1"/>
  <c r="I3157" i="1"/>
  <c r="I3141" i="1"/>
  <c r="I3125" i="1"/>
  <c r="I3109" i="1"/>
  <c r="I3093" i="1"/>
  <c r="I3077" i="1"/>
  <c r="I3061" i="1"/>
  <c r="I3045" i="1"/>
  <c r="I3029" i="1"/>
  <c r="I3013" i="1"/>
  <c r="I2997" i="1"/>
  <c r="I2981" i="1"/>
  <c r="I2965" i="1"/>
  <c r="I2949" i="1"/>
  <c r="I2933" i="1"/>
  <c r="I2917" i="1"/>
  <c r="I2901" i="1"/>
  <c r="I2885" i="1"/>
  <c r="I2869" i="1"/>
  <c r="I2853" i="1"/>
  <c r="I2837" i="1"/>
  <c r="I2821" i="1"/>
  <c r="I2805" i="1"/>
  <c r="I2789" i="1"/>
  <c r="I2773" i="1"/>
  <c r="I2757" i="1"/>
  <c r="I2741" i="1"/>
  <c r="I2725" i="1"/>
  <c r="I2709" i="1"/>
  <c r="I2693" i="1"/>
  <c r="I2677" i="1"/>
  <c r="I2661" i="1"/>
  <c r="I2645" i="1"/>
  <c r="I2629" i="1"/>
  <c r="I2613" i="1"/>
  <c r="I2597" i="1"/>
  <c r="I2581" i="1"/>
  <c r="I2565" i="1"/>
  <c r="I2549" i="1"/>
  <c r="I2533" i="1"/>
  <c r="I2517" i="1"/>
  <c r="I2501" i="1"/>
  <c r="I2485" i="1"/>
  <c r="I2469" i="1"/>
  <c r="I2453" i="1"/>
  <c r="I2437" i="1"/>
  <c r="I2421" i="1"/>
  <c r="I2405" i="1"/>
  <c r="I2389" i="1"/>
  <c r="I2373" i="1"/>
  <c r="I2357" i="1"/>
  <c r="I2341" i="1"/>
  <c r="I2325" i="1"/>
  <c r="I2309" i="1"/>
  <c r="I2293" i="1"/>
  <c r="I2277" i="1"/>
  <c r="I2261" i="1"/>
  <c r="I2245" i="1"/>
  <c r="I2229" i="1"/>
  <c r="I2213" i="1"/>
  <c r="I2197" i="1"/>
  <c r="I2181" i="1"/>
  <c r="I2165" i="1"/>
  <c r="I2149" i="1"/>
  <c r="I2133" i="1"/>
  <c r="I2117" i="1"/>
  <c r="I2101" i="1"/>
  <c r="I2085" i="1"/>
  <c r="I2069" i="1"/>
  <c r="I2053" i="1"/>
  <c r="I2037" i="1"/>
  <c r="I2021" i="1"/>
  <c r="I2005" i="1"/>
  <c r="I1989" i="1"/>
  <c r="I1973" i="1"/>
  <c r="I1957" i="1"/>
  <c r="I1941" i="1"/>
  <c r="I1925" i="1"/>
  <c r="I1909" i="1"/>
  <c r="I1893" i="1"/>
  <c r="I1877" i="1"/>
  <c r="I1861" i="1"/>
  <c r="I1845" i="1"/>
  <c r="I1829" i="1"/>
  <c r="I1813" i="1"/>
  <c r="I1797" i="1"/>
  <c r="I1781" i="1"/>
  <c r="I1765" i="1"/>
  <c r="I1749" i="1"/>
  <c r="I1733" i="1"/>
  <c r="I6118" i="1"/>
  <c r="I6054" i="1"/>
  <c r="I5994" i="1"/>
  <c r="I5934" i="1"/>
  <c r="I5874" i="1"/>
  <c r="I5810" i="1"/>
  <c r="I5746" i="1"/>
  <c r="I5686" i="1"/>
  <c r="I5622" i="1"/>
  <c r="I5554" i="1"/>
  <c r="I5486" i="1"/>
  <c r="I5422" i="1"/>
  <c r="I5326" i="1"/>
  <c r="I5262" i="1"/>
  <c r="I5202" i="1"/>
  <c r="I5134" i="1"/>
  <c r="I6124" i="1"/>
  <c r="I6092" i="1"/>
  <c r="I6056" i="1"/>
  <c r="I6024" i="1"/>
  <c r="I5992" i="1"/>
  <c r="I5956" i="1"/>
  <c r="I5924" i="1"/>
  <c r="I5892" i="1"/>
  <c r="I5856" i="1"/>
  <c r="I5824" i="1"/>
  <c r="I5792" i="1"/>
  <c r="I5756" i="1"/>
  <c r="I5720" i="1"/>
  <c r="I5688" i="1"/>
  <c r="I5656" i="1"/>
  <c r="I5620" i="1"/>
  <c r="I5588" i="1"/>
  <c r="I5560" i="1"/>
  <c r="I5528" i="1"/>
  <c r="I5492" i="1"/>
  <c r="I5460" i="1"/>
  <c r="I5428" i="1"/>
  <c r="I5396" i="1"/>
  <c r="I5360" i="1"/>
  <c r="I5328" i="1"/>
  <c r="I5292" i="1"/>
  <c r="I5260" i="1"/>
  <c r="I5228" i="1"/>
  <c r="I5196" i="1"/>
  <c r="I5168" i="1"/>
  <c r="I5140" i="1"/>
  <c r="I5108" i="1"/>
  <c r="I5080" i="1"/>
  <c r="I5048" i="1"/>
  <c r="I5012" i="1"/>
  <c r="I4988" i="1"/>
  <c r="I4968" i="1"/>
  <c r="I4952" i="1"/>
  <c r="I4936" i="1"/>
  <c r="I4920" i="1"/>
  <c r="I4904" i="1"/>
  <c r="I4888" i="1"/>
  <c r="I4872" i="1"/>
  <c r="I4856" i="1"/>
  <c r="I4840" i="1"/>
  <c r="I4824" i="1"/>
  <c r="I4804" i="1"/>
  <c r="I4788" i="1"/>
  <c r="I4772" i="1"/>
  <c r="I4756" i="1"/>
  <c r="I4740" i="1"/>
  <c r="I4724" i="1"/>
  <c r="I4708" i="1"/>
  <c r="I4692" i="1"/>
  <c r="I4676" i="1"/>
  <c r="I4660" i="1"/>
  <c r="I4644" i="1"/>
  <c r="I4628" i="1"/>
  <c r="I4612" i="1"/>
  <c r="I4596" i="1"/>
  <c r="I4580" i="1"/>
  <c r="I4564" i="1"/>
  <c r="I4548" i="1"/>
  <c r="I4532" i="1"/>
  <c r="I4516" i="1"/>
  <c r="I4500" i="1"/>
  <c r="I4484" i="1"/>
  <c r="I4468" i="1"/>
  <c r="I4452" i="1"/>
  <c r="I4436" i="1"/>
  <c r="I4420" i="1"/>
  <c r="I4404" i="1"/>
  <c r="I4388" i="1"/>
  <c r="I4372" i="1"/>
  <c r="I4356" i="1"/>
  <c r="I4340" i="1"/>
  <c r="I4324" i="1"/>
  <c r="I4308" i="1"/>
  <c r="I4292" i="1"/>
  <c r="I4276" i="1"/>
  <c r="I4260" i="1"/>
  <c r="I4244" i="1"/>
  <c r="I4228" i="1"/>
  <c r="I4212" i="1"/>
  <c r="I4196" i="1"/>
  <c r="I4180" i="1"/>
  <c r="I4164" i="1"/>
  <c r="I4148" i="1"/>
  <c r="I4132" i="1"/>
  <c r="I4116" i="1"/>
  <c r="I4100" i="1"/>
  <c r="I4084" i="1"/>
  <c r="I4068" i="1"/>
  <c r="I4052" i="1"/>
  <c r="I4036" i="1"/>
  <c r="I4020" i="1"/>
  <c r="I4004" i="1"/>
  <c r="I3988" i="1"/>
  <c r="I3972" i="1"/>
  <c r="I3956" i="1"/>
  <c r="I3940" i="1"/>
  <c r="I3924" i="1"/>
  <c r="I3908" i="1"/>
  <c r="I3892" i="1"/>
  <c r="I3876" i="1"/>
  <c r="I3860" i="1"/>
  <c r="I3844" i="1"/>
  <c r="I3828" i="1"/>
  <c r="I3812" i="1"/>
  <c r="I3796" i="1"/>
  <c r="I3780" i="1"/>
  <c r="I3764" i="1"/>
  <c r="I3748" i="1"/>
  <c r="I3732" i="1"/>
  <c r="I3716" i="1"/>
  <c r="I3700" i="1"/>
  <c r="I3684" i="1"/>
  <c r="I3668" i="1"/>
  <c r="I3652" i="1"/>
  <c r="I3636" i="1"/>
  <c r="I3620" i="1"/>
  <c r="I3604" i="1"/>
  <c r="I3588" i="1"/>
  <c r="I3572" i="1"/>
  <c r="I3556" i="1"/>
  <c r="I3540" i="1"/>
  <c r="I3524" i="1"/>
  <c r="I3508" i="1"/>
  <c r="I3492" i="1"/>
  <c r="I3476" i="1"/>
  <c r="I3460" i="1"/>
  <c r="I3444" i="1"/>
  <c r="I3428" i="1"/>
  <c r="I3412" i="1"/>
  <c r="I3396" i="1"/>
  <c r="I3380" i="1"/>
  <c r="I3364" i="1"/>
  <c r="I3348" i="1"/>
  <c r="I3332" i="1"/>
  <c r="I3316" i="1"/>
  <c r="I3300" i="1"/>
  <c r="I3284" i="1"/>
  <c r="I3268" i="1"/>
  <c r="I3252" i="1"/>
  <c r="I3236" i="1"/>
  <c r="I3220" i="1"/>
  <c r="I3204" i="1"/>
  <c r="I3188" i="1"/>
  <c r="I3172" i="1"/>
  <c r="I3156" i="1"/>
  <c r="I3140" i="1"/>
  <c r="I3124" i="1"/>
  <c r="I3108" i="1"/>
  <c r="I3092" i="1"/>
  <c r="I3076" i="1"/>
  <c r="I3060" i="1"/>
  <c r="I3044" i="1"/>
  <c r="I3028" i="1"/>
  <c r="I3012" i="1"/>
  <c r="I2996" i="1"/>
  <c r="I2980" i="1"/>
  <c r="I2964" i="1"/>
  <c r="I2948" i="1"/>
  <c r="I2932" i="1"/>
  <c r="I2916" i="1"/>
  <c r="I2900" i="1"/>
  <c r="I2884" i="1"/>
  <c r="I2868" i="1"/>
  <c r="I2852" i="1"/>
  <c r="I2836" i="1"/>
  <c r="I2820" i="1"/>
  <c r="I2804" i="1"/>
  <c r="I2788" i="1"/>
  <c r="I2772" i="1"/>
  <c r="I2756" i="1"/>
  <c r="I2740" i="1"/>
  <c r="I2724" i="1"/>
  <c r="I2708" i="1"/>
  <c r="I2692" i="1"/>
  <c r="I2676" i="1"/>
  <c r="I2660" i="1"/>
  <c r="I2644" i="1"/>
  <c r="I2628" i="1"/>
  <c r="I2612" i="1"/>
  <c r="I2596" i="1"/>
  <c r="I2580" i="1"/>
  <c r="I2564" i="1"/>
  <c r="I2548" i="1"/>
  <c r="I2532" i="1"/>
  <c r="I2516" i="1"/>
  <c r="I2500" i="1"/>
  <c r="I2484" i="1"/>
  <c r="I2468" i="1"/>
  <c r="I2452" i="1"/>
  <c r="I2436" i="1"/>
  <c r="I2420" i="1"/>
  <c r="I2404" i="1"/>
  <c r="I2388" i="1"/>
  <c r="I2372" i="1"/>
  <c r="I2356" i="1"/>
  <c r="I2340" i="1"/>
  <c r="I2324" i="1"/>
  <c r="I2308" i="1"/>
  <c r="I2292" i="1"/>
  <c r="I2276" i="1"/>
  <c r="I2260" i="1"/>
  <c r="I2244" i="1"/>
  <c r="I2228" i="1"/>
  <c r="I2212" i="1"/>
  <c r="I2196" i="1"/>
  <c r="I2180" i="1"/>
  <c r="I2164" i="1"/>
  <c r="I2148" i="1"/>
  <c r="I2132" i="1"/>
  <c r="I2116" i="1"/>
  <c r="I2100" i="1"/>
  <c r="I2084" i="1"/>
  <c r="I2068" i="1"/>
  <c r="I2052" i="1"/>
  <c r="I2036" i="1"/>
  <c r="I2020" i="1"/>
  <c r="I2004" i="1"/>
  <c r="I1988" i="1"/>
  <c r="I1972" i="1"/>
  <c r="I1956" i="1"/>
  <c r="I1940" i="1"/>
  <c r="I1924" i="1"/>
  <c r="I1908" i="1"/>
  <c r="I1892" i="1"/>
  <c r="I1876" i="1"/>
  <c r="I1860" i="1"/>
  <c r="I1844" i="1"/>
  <c r="I1828" i="1"/>
  <c r="I1812" i="1"/>
  <c r="I1796" i="1"/>
  <c r="I1780" i="1"/>
  <c r="I1764" i="1"/>
  <c r="I1748" i="1"/>
  <c r="I1732" i="1"/>
  <c r="I1716" i="1"/>
  <c r="I1700" i="1"/>
  <c r="I1684" i="1"/>
  <c r="I1668" i="1"/>
  <c r="I1652" i="1"/>
  <c r="I1636" i="1"/>
  <c r="I1620" i="1"/>
  <c r="I1604" i="1"/>
  <c r="I1588" i="1"/>
  <c r="I6090" i="1"/>
  <c r="I6030" i="1"/>
  <c r="I5958" i="1"/>
  <c r="I5894" i="1"/>
  <c r="I5834" i="1"/>
  <c r="I5766" i="1"/>
  <c r="I5702" i="1"/>
  <c r="I5634" i="1"/>
  <c r="I5574" i="1"/>
  <c r="I5514" i="1"/>
  <c r="I5462" i="1"/>
  <c r="I5394" i="1"/>
  <c r="I5346" i="1"/>
  <c r="I5282" i="1"/>
  <c r="I5222" i="1"/>
  <c r="I5158" i="1"/>
  <c r="I6128" i="1"/>
  <c r="I6096" i="1"/>
  <c r="I6068" i="1"/>
  <c r="I6036" i="1"/>
  <c r="I6004" i="1"/>
  <c r="I5972" i="1"/>
  <c r="I5944" i="1"/>
  <c r="I5912" i="1"/>
  <c r="I5880" i="1"/>
  <c r="I5852" i="1"/>
  <c r="I5820" i="1"/>
  <c r="I5788" i="1"/>
  <c r="I5760" i="1"/>
  <c r="I5732" i="1"/>
  <c r="I5700" i="1"/>
  <c r="I5668" i="1"/>
  <c r="I5640" i="1"/>
  <c r="I5608" i="1"/>
  <c r="I5572" i="1"/>
  <c r="I5540" i="1"/>
  <c r="I5508" i="1"/>
  <c r="I5480" i="1"/>
  <c r="I5448" i="1"/>
  <c r="I5416" i="1"/>
  <c r="I5384" i="1"/>
  <c r="I5356" i="1"/>
  <c r="I5324" i="1"/>
  <c r="I5296" i="1"/>
  <c r="I5264" i="1"/>
  <c r="I5232" i="1"/>
  <c r="I5200" i="1"/>
  <c r="I5164" i="1"/>
  <c r="I5128" i="1"/>
  <c r="I5092" i="1"/>
  <c r="I5060" i="1"/>
  <c r="I5032" i="1"/>
  <c r="I4996" i="1"/>
  <c r="I6127" i="1"/>
  <c r="I6111" i="1"/>
  <c r="I6095" i="1"/>
  <c r="I6079" i="1"/>
  <c r="I6063" i="1"/>
  <c r="I6047" i="1"/>
  <c r="I6031" i="1"/>
  <c r="I6015" i="1"/>
  <c r="I5999" i="1"/>
  <c r="I5983" i="1"/>
  <c r="I5967" i="1"/>
  <c r="I5951" i="1"/>
  <c r="I5935" i="1"/>
  <c r="I5919" i="1"/>
  <c r="I5903" i="1"/>
  <c r="I5887" i="1"/>
  <c r="I5871" i="1"/>
  <c r="I5855" i="1"/>
  <c r="I5839" i="1"/>
  <c r="I5823" i="1"/>
  <c r="I5807" i="1"/>
  <c r="I5791" i="1"/>
  <c r="I5775" i="1"/>
  <c r="I5759" i="1"/>
  <c r="I5743" i="1"/>
  <c r="I5727" i="1"/>
  <c r="I5711" i="1"/>
  <c r="I5695" i="1"/>
  <c r="I5679" i="1"/>
  <c r="I5663" i="1"/>
  <c r="I5647" i="1"/>
  <c r="I5631" i="1"/>
  <c r="I5615" i="1"/>
  <c r="I5599" i="1"/>
  <c r="I5583" i="1"/>
  <c r="I5567" i="1"/>
  <c r="I5551" i="1"/>
  <c r="I5535" i="1"/>
  <c r="I5519" i="1"/>
  <c r="I5503" i="1"/>
  <c r="I5487" i="1"/>
  <c r="I5471" i="1"/>
  <c r="I5455" i="1"/>
  <c r="I5439" i="1"/>
  <c r="I5423" i="1"/>
  <c r="I5407" i="1"/>
  <c r="I5391" i="1"/>
  <c r="I5375" i="1"/>
  <c r="I5359" i="1"/>
  <c r="I5343" i="1"/>
  <c r="I5327" i="1"/>
  <c r="I5311" i="1"/>
  <c r="I5295" i="1"/>
  <c r="I5279" i="1"/>
  <c r="I5263" i="1"/>
  <c r="I5247" i="1"/>
  <c r="I5231" i="1"/>
  <c r="I5215" i="1"/>
  <c r="I5199" i="1"/>
  <c r="I5183" i="1"/>
  <c r="I5167" i="1"/>
  <c r="I5151" i="1"/>
  <c r="I5135" i="1"/>
  <c r="I5119" i="1"/>
  <c r="I5103" i="1"/>
  <c r="I5087" i="1"/>
  <c r="I5071" i="1"/>
  <c r="I5055" i="1"/>
  <c r="I5039" i="1"/>
  <c r="I5023" i="1"/>
  <c r="I5007" i="1"/>
  <c r="I4991" i="1"/>
  <c r="I4975" i="1"/>
  <c r="I4959" i="1"/>
  <c r="I4943" i="1"/>
  <c r="I4927" i="1"/>
  <c r="I4911" i="1"/>
  <c r="I4895" i="1"/>
  <c r="I4879" i="1"/>
  <c r="I4863" i="1"/>
  <c r="I4847" i="1"/>
  <c r="I4831" i="1"/>
  <c r="I4815" i="1"/>
  <c r="I4799" i="1"/>
  <c r="I4783" i="1"/>
  <c r="I4767" i="1"/>
  <c r="I4751" i="1"/>
  <c r="I4735" i="1"/>
  <c r="I4719" i="1"/>
  <c r="I4703" i="1"/>
  <c r="I4687" i="1"/>
  <c r="I4671" i="1"/>
  <c r="I4655" i="1"/>
  <c r="I4639" i="1"/>
  <c r="I4623" i="1"/>
  <c r="I4607" i="1"/>
  <c r="I4591" i="1"/>
  <c r="I4575" i="1"/>
  <c r="I4559" i="1"/>
  <c r="I4543" i="1"/>
  <c r="I4527" i="1"/>
  <c r="I4511" i="1"/>
  <c r="I4495" i="1"/>
  <c r="I4479" i="1"/>
  <c r="I4463" i="1"/>
  <c r="I4447" i="1"/>
  <c r="I4431" i="1"/>
  <c r="I4415" i="1"/>
  <c r="I4399" i="1"/>
  <c r="I4383" i="1"/>
  <c r="I4367" i="1"/>
  <c r="I4351" i="1"/>
  <c r="I4335" i="1"/>
  <c r="I4319" i="1"/>
  <c r="I4303" i="1"/>
  <c r="I4287" i="1"/>
  <c r="I4271" i="1"/>
  <c r="I4255" i="1"/>
  <c r="I4239" i="1"/>
  <c r="I4223" i="1"/>
  <c r="I4207" i="1"/>
  <c r="I4191" i="1"/>
  <c r="I4175" i="1"/>
  <c r="I4159" i="1"/>
  <c r="I4143" i="1"/>
  <c r="I4127" i="1"/>
  <c r="I4111" i="1"/>
  <c r="I4095" i="1"/>
  <c r="I4079" i="1"/>
  <c r="I4063" i="1"/>
  <c r="I4047" i="1"/>
  <c r="I4031" i="1"/>
  <c r="I4015" i="1"/>
  <c r="I3999" i="1"/>
  <c r="I3983" i="1"/>
  <c r="I3967" i="1"/>
  <c r="I3951" i="1"/>
  <c r="I3935" i="1"/>
  <c r="I3919" i="1"/>
  <c r="I3903" i="1"/>
  <c r="I3887" i="1"/>
  <c r="I3871" i="1"/>
  <c r="I3855" i="1"/>
  <c r="I3839" i="1"/>
  <c r="I3823" i="1"/>
  <c r="I3807" i="1"/>
  <c r="I3791" i="1"/>
  <c r="I3775" i="1"/>
  <c r="I3759" i="1"/>
  <c r="I3743" i="1"/>
  <c r="I3727" i="1"/>
  <c r="I3711" i="1"/>
  <c r="I3695" i="1"/>
  <c r="I3679" i="1"/>
  <c r="I3663" i="1"/>
  <c r="I3647" i="1"/>
  <c r="I3631" i="1"/>
  <c r="I3615" i="1"/>
  <c r="I3599" i="1"/>
  <c r="I3583" i="1"/>
  <c r="I3567" i="1"/>
  <c r="I3551" i="1"/>
  <c r="I3535" i="1"/>
  <c r="I3519" i="1"/>
  <c r="I3503" i="1"/>
  <c r="I3487" i="1"/>
  <c r="I3471" i="1"/>
  <c r="I3455" i="1"/>
  <c r="I3439" i="1"/>
  <c r="I3423" i="1"/>
  <c r="I3407" i="1"/>
  <c r="I3391" i="1"/>
  <c r="I3375" i="1"/>
  <c r="I3359" i="1"/>
  <c r="I3343" i="1"/>
  <c r="I3327" i="1"/>
  <c r="I3311" i="1"/>
  <c r="I3295" i="1"/>
  <c r="I3279" i="1"/>
  <c r="I3263" i="1"/>
  <c r="I3247" i="1"/>
  <c r="I3231" i="1"/>
  <c r="I3215" i="1"/>
  <c r="I3199" i="1"/>
  <c r="I3183" i="1"/>
  <c r="I3167" i="1"/>
  <c r="I3151" i="1"/>
  <c r="I3135" i="1"/>
  <c r="I3119" i="1"/>
  <c r="I3103" i="1"/>
  <c r="I3087" i="1"/>
  <c r="I3071" i="1"/>
  <c r="I3055" i="1"/>
  <c r="I3039" i="1"/>
  <c r="I3023" i="1"/>
  <c r="I3007" i="1"/>
  <c r="I2991" i="1"/>
  <c r="I2975" i="1"/>
  <c r="I2959" i="1"/>
  <c r="I2943" i="1"/>
  <c r="I2927" i="1"/>
  <c r="I2911" i="1"/>
  <c r="I2895" i="1"/>
  <c r="I2879" i="1"/>
  <c r="I2863" i="1"/>
  <c r="I2847" i="1"/>
  <c r="I2831" i="1"/>
  <c r="I2815" i="1"/>
  <c r="I2799" i="1"/>
  <c r="I2783" i="1"/>
  <c r="I2767" i="1"/>
  <c r="I2751" i="1"/>
  <c r="I2735" i="1"/>
  <c r="I2719" i="1"/>
  <c r="I2703" i="1"/>
  <c r="I2687" i="1"/>
  <c r="I2671" i="1"/>
  <c r="I2655" i="1"/>
  <c r="I2639" i="1"/>
  <c r="I2623" i="1"/>
  <c r="I2607" i="1"/>
  <c r="I2591" i="1"/>
  <c r="I2575" i="1"/>
  <c r="I2559" i="1"/>
  <c r="I2543" i="1"/>
  <c r="I2527" i="1"/>
  <c r="I2511" i="1"/>
  <c r="I2495" i="1"/>
  <c r="I2479" i="1"/>
  <c r="I2463" i="1"/>
  <c r="I2447" i="1"/>
  <c r="I2431" i="1"/>
  <c r="I2415" i="1"/>
  <c r="I2399" i="1"/>
  <c r="I2383" i="1"/>
  <c r="I2367" i="1"/>
  <c r="I2351" i="1"/>
  <c r="I2335" i="1"/>
  <c r="I2319" i="1"/>
  <c r="I2303" i="1"/>
  <c r="I2287" i="1"/>
  <c r="I2271" i="1"/>
  <c r="I2255" i="1"/>
  <c r="I2239" i="1"/>
  <c r="I2223" i="1"/>
  <c r="I2207" i="1"/>
  <c r="I2191" i="1"/>
  <c r="I2175" i="1"/>
  <c r="I2159" i="1"/>
  <c r="I2143" i="1"/>
  <c r="I2127" i="1"/>
  <c r="I2111" i="1"/>
  <c r="I2095" i="1"/>
  <c r="I2079" i="1"/>
  <c r="I2063" i="1"/>
  <c r="I2047" i="1"/>
  <c r="I2031" i="1"/>
  <c r="I2015" i="1"/>
  <c r="I1999" i="1"/>
  <c r="I1983" i="1"/>
  <c r="I1967" i="1"/>
  <c r="I1951" i="1"/>
  <c r="I1935" i="1"/>
  <c r="I1919" i="1"/>
  <c r="I1903" i="1"/>
  <c r="I1887" i="1"/>
  <c r="I1871" i="1"/>
  <c r="I1855" i="1"/>
  <c r="I1839" i="1"/>
  <c r="I1823" i="1"/>
  <c r="I1807" i="1"/>
  <c r="I1791" i="1"/>
  <c r="I1775" i="1"/>
  <c r="I1759" i="1"/>
  <c r="I1743" i="1"/>
  <c r="I1727" i="1"/>
  <c r="I1713" i="1"/>
  <c r="I1697" i="1"/>
  <c r="I1681" i="1"/>
  <c r="I1665" i="1"/>
  <c r="I1649" i="1"/>
  <c r="I1633" i="1"/>
  <c r="I1617" i="1"/>
  <c r="I1601" i="1"/>
  <c r="I1585" i="1"/>
  <c r="I1569" i="1"/>
  <c r="I1553" i="1"/>
  <c r="I1537" i="1"/>
  <c r="I1521" i="1"/>
  <c r="I1505" i="1"/>
  <c r="I1489" i="1"/>
  <c r="I1473" i="1"/>
  <c r="I1457" i="1"/>
  <c r="I1441" i="1"/>
  <c r="I1425" i="1"/>
  <c r="I1409" i="1"/>
  <c r="I1393" i="1"/>
  <c r="I1377" i="1"/>
  <c r="I1361" i="1"/>
  <c r="I1345" i="1"/>
  <c r="I1329" i="1"/>
  <c r="I1313" i="1"/>
  <c r="I1297" i="1"/>
  <c r="I1281" i="1"/>
  <c r="I1265" i="1"/>
  <c r="I1249" i="1"/>
  <c r="I1233" i="1"/>
  <c r="I1217" i="1"/>
  <c r="I1201" i="1"/>
  <c r="I1185" i="1"/>
  <c r="I1169" i="1"/>
  <c r="I1153" i="1"/>
  <c r="I1137" i="1"/>
  <c r="I1121" i="1"/>
  <c r="I1105" i="1"/>
  <c r="I1089" i="1"/>
  <c r="I1073" i="1"/>
  <c r="I1057" i="1"/>
  <c r="I1041" i="1"/>
  <c r="I1025" i="1"/>
  <c r="I1009" i="1"/>
  <c r="I993" i="1"/>
  <c r="I977" i="1"/>
  <c r="I961" i="1"/>
  <c r="I945" i="1"/>
  <c r="I929" i="1"/>
  <c r="I913" i="1"/>
  <c r="I897" i="1"/>
  <c r="I881" i="1"/>
  <c r="I865" i="1"/>
  <c r="I849" i="1"/>
  <c r="I833" i="1"/>
  <c r="I817" i="1"/>
  <c r="I801" i="1"/>
  <c r="I785" i="1"/>
  <c r="I769" i="1"/>
  <c r="I753" i="1"/>
  <c r="I737" i="1"/>
  <c r="I721" i="1"/>
  <c r="I705" i="1"/>
  <c r="I689" i="1"/>
  <c r="I673" i="1"/>
  <c r="I657" i="1"/>
  <c r="I641" i="1"/>
  <c r="I625" i="1"/>
  <c r="I609" i="1"/>
  <c r="I593" i="1"/>
  <c r="I577" i="1"/>
  <c r="I561" i="1"/>
  <c r="I545" i="1"/>
  <c r="I529" i="1"/>
  <c r="I513" i="1"/>
  <c r="I497" i="1"/>
  <c r="I481" i="1"/>
  <c r="I465" i="1"/>
  <c r="I449" i="1"/>
  <c r="I433" i="1"/>
  <c r="I417" i="1"/>
  <c r="I401" i="1"/>
  <c r="I385" i="1"/>
  <c r="I369" i="1"/>
  <c r="I353" i="1"/>
  <c r="I337" i="1"/>
  <c r="I321" i="1"/>
  <c r="I305" i="1"/>
  <c r="I289" i="1"/>
  <c r="I273" i="1"/>
  <c r="I257" i="1"/>
  <c r="I241" i="1"/>
  <c r="I225" i="1"/>
  <c r="I209" i="1"/>
  <c r="I193" i="1"/>
  <c r="I177" i="1"/>
  <c r="I161" i="1"/>
  <c r="I145" i="1"/>
  <c r="I129" i="1"/>
  <c r="I113" i="1"/>
  <c r="I97" i="1"/>
  <c r="I81" i="1"/>
  <c r="I65" i="1"/>
  <c r="I49" i="1"/>
  <c r="I33" i="1"/>
  <c r="I17" i="1"/>
  <c r="I1576" i="1"/>
  <c r="I1560" i="1"/>
  <c r="I1544" i="1"/>
  <c r="I1528" i="1"/>
  <c r="I1512" i="1"/>
  <c r="I1496" i="1"/>
  <c r="I1480" i="1"/>
  <c r="I1464" i="1"/>
  <c r="I1448" i="1"/>
  <c r="I1432" i="1"/>
  <c r="I1416" i="1"/>
  <c r="I1400" i="1"/>
  <c r="I1384" i="1"/>
  <c r="I1368" i="1"/>
  <c r="I1352" i="1"/>
  <c r="I1336" i="1"/>
  <c r="I1320" i="1"/>
  <c r="I1304" i="1"/>
  <c r="I1288" i="1"/>
  <c r="I1272" i="1"/>
  <c r="I1256" i="1"/>
  <c r="I1240" i="1"/>
  <c r="I1224" i="1"/>
  <c r="I1208" i="1"/>
  <c r="I1192" i="1"/>
  <c r="I1176" i="1"/>
  <c r="I1160" i="1"/>
  <c r="I1144" i="1"/>
  <c r="I1128" i="1"/>
  <c r="I1112" i="1"/>
  <c r="I1096" i="1"/>
  <c r="I1080" i="1"/>
  <c r="I1064" i="1"/>
  <c r="I1048" i="1"/>
  <c r="I1032" i="1"/>
  <c r="I1016" i="1"/>
  <c r="I1000" i="1"/>
  <c r="I984" i="1"/>
  <c r="I968" i="1"/>
  <c r="I952" i="1"/>
  <c r="I936" i="1"/>
  <c r="I920" i="1"/>
  <c r="I904" i="1"/>
  <c r="I888" i="1"/>
  <c r="I6082" i="1"/>
  <c r="I6018" i="1"/>
  <c r="I5950" i="1"/>
  <c r="I5886" i="1"/>
  <c r="I5822" i="1"/>
  <c r="I5758" i="1"/>
  <c r="I5690" i="1"/>
  <c r="I5630" i="1"/>
  <c r="I5562" i="1"/>
  <c r="I5494" i="1"/>
  <c r="I5418" i="1"/>
  <c r="I5342" i="1"/>
  <c r="I5286" i="1"/>
  <c r="I5214" i="1"/>
  <c r="I5146" i="1"/>
  <c r="I5102" i="1"/>
  <c r="I5066" i="1"/>
  <c r="I5038" i="1"/>
  <c r="I5006" i="1"/>
  <c r="I4974" i="1"/>
  <c r="I4934" i="1"/>
  <c r="I4902" i="1"/>
  <c r="I4870" i="1"/>
  <c r="I4834" i="1"/>
  <c r="I4802" i="1"/>
  <c r="I4766" i="1"/>
  <c r="I4730" i="1"/>
  <c r="I4698" i="1"/>
  <c r="I4666" i="1"/>
  <c r="I4634" i="1"/>
  <c r="I4602" i="1"/>
  <c r="I4570" i="1"/>
  <c r="I4538" i="1"/>
  <c r="I4510" i="1"/>
  <c r="I4478" i="1"/>
  <c r="I4446" i="1"/>
  <c r="I4414" i="1"/>
  <c r="I4382" i="1"/>
  <c r="I4350" i="1"/>
  <c r="I4318" i="1"/>
  <c r="I4286" i="1"/>
  <c r="I4254" i="1"/>
  <c r="I4222" i="1"/>
  <c r="I4186" i="1"/>
  <c r="I4154" i="1"/>
  <c r="I4122" i="1"/>
  <c r="I4090" i="1"/>
  <c r="I4054" i="1"/>
  <c r="I4022" i="1"/>
  <c r="I4002" i="1"/>
  <c r="I3982" i="1"/>
  <c r="I3966" i="1"/>
  <c r="I3950" i="1"/>
  <c r="I3934" i="1"/>
  <c r="I3918" i="1"/>
  <c r="I3902" i="1"/>
  <c r="I3886" i="1"/>
  <c r="I3870" i="1"/>
  <c r="I3854" i="1"/>
  <c r="I3838" i="1"/>
  <c r="I3822" i="1"/>
  <c r="I3806" i="1"/>
  <c r="I3790" i="1"/>
  <c r="I3774" i="1"/>
  <c r="I3758" i="1"/>
  <c r="I3742" i="1"/>
  <c r="I3726" i="1"/>
  <c r="I3710" i="1"/>
  <c r="I3694" i="1"/>
  <c r="I3678" i="1"/>
  <c r="I3662" i="1"/>
  <c r="I3646" i="1"/>
  <c r="I3630" i="1"/>
  <c r="I3614" i="1"/>
  <c r="I3594" i="1"/>
  <c r="I3578" i="1"/>
  <c r="I3562" i="1"/>
  <c r="I3546" i="1"/>
  <c r="I3530" i="1"/>
  <c r="I3514" i="1"/>
  <c r="I3498" i="1"/>
  <c r="I3482" i="1"/>
  <c r="I3466" i="1"/>
  <c r="I3450" i="1"/>
  <c r="I3434" i="1"/>
  <c r="I3418" i="1"/>
  <c r="I3402" i="1"/>
  <c r="I3386" i="1"/>
  <c r="I3370" i="1"/>
  <c r="I3354" i="1"/>
  <c r="I3338" i="1"/>
  <c r="I3322" i="1"/>
  <c r="I3306" i="1"/>
  <c r="I3290" i="1"/>
  <c r="I3274" i="1"/>
  <c r="I3258" i="1"/>
  <c r="I3242" i="1"/>
  <c r="I3226" i="1"/>
  <c r="I3210" i="1"/>
  <c r="I3194" i="1"/>
  <c r="I3178" i="1"/>
  <c r="I3162" i="1"/>
  <c r="I3146" i="1"/>
  <c r="I3130" i="1"/>
  <c r="I3114" i="1"/>
  <c r="I3098" i="1"/>
  <c r="I3082" i="1"/>
  <c r="I3066" i="1"/>
  <c r="I3050" i="1"/>
  <c r="I3034" i="1"/>
  <c r="I3018" i="1"/>
  <c r="I3002" i="1"/>
  <c r="I2986" i="1"/>
  <c r="I2970" i="1"/>
  <c r="I2954" i="1"/>
  <c r="I2938" i="1"/>
  <c r="I2922" i="1"/>
  <c r="I2906" i="1"/>
  <c r="I2890" i="1"/>
  <c r="I2874" i="1"/>
  <c r="I2858" i="1"/>
  <c r="I2842" i="1"/>
  <c r="I2826" i="1"/>
  <c r="I2810" i="1"/>
  <c r="I2794" i="1"/>
  <c r="I2778" i="1"/>
  <c r="I2762" i="1"/>
  <c r="I2746" i="1"/>
  <c r="I2730" i="1"/>
  <c r="I2714" i="1"/>
  <c r="I2698" i="1"/>
  <c r="I2682" i="1"/>
  <c r="I2666" i="1"/>
  <c r="I2650" i="1"/>
  <c r="I2634" i="1"/>
  <c r="I2618" i="1"/>
  <c r="I2602" i="1"/>
  <c r="I2586" i="1"/>
  <c r="I2570" i="1"/>
  <c r="I2554" i="1"/>
  <c r="I2538" i="1"/>
  <c r="I2522" i="1"/>
  <c r="I2506" i="1"/>
  <c r="I2490" i="1"/>
  <c r="I2474" i="1"/>
  <c r="I2458" i="1"/>
  <c r="I2442" i="1"/>
  <c r="I2426" i="1"/>
  <c r="I2410" i="1"/>
  <c r="I2394" i="1"/>
  <c r="I2378" i="1"/>
  <c r="I2362" i="1"/>
  <c r="I2346" i="1"/>
  <c r="I2330" i="1"/>
  <c r="I2314" i="1"/>
  <c r="I2298" i="1"/>
  <c r="I2282" i="1"/>
  <c r="I2266" i="1"/>
  <c r="I2250" i="1"/>
  <c r="I2234" i="1"/>
  <c r="I2218" i="1"/>
  <c r="I2202" i="1"/>
  <c r="I2186" i="1"/>
  <c r="I2170" i="1"/>
  <c r="I2154" i="1"/>
  <c r="I2138" i="1"/>
  <c r="I2122" i="1"/>
  <c r="I2106" i="1"/>
  <c r="I2090" i="1"/>
  <c r="I2074" i="1"/>
  <c r="I2058" i="1"/>
  <c r="I2042" i="1"/>
  <c r="I2026" i="1"/>
  <c r="I2010" i="1"/>
  <c r="I1994" i="1"/>
  <c r="I1978" i="1"/>
  <c r="I1962" i="1"/>
  <c r="I1946" i="1"/>
  <c r="I1930" i="1"/>
  <c r="I1914" i="1"/>
  <c r="I1898" i="1"/>
  <c r="I1882" i="1"/>
  <c r="I1866" i="1"/>
  <c r="I1850" i="1"/>
  <c r="I1834" i="1"/>
  <c r="I1818" i="1"/>
  <c r="I1802" i="1"/>
  <c r="I1786" i="1"/>
  <c r="I1770" i="1"/>
  <c r="I1754" i="1"/>
  <c r="I1738" i="1"/>
  <c r="I1722" i="1"/>
  <c r="I1706" i="1"/>
  <c r="I1690" i="1"/>
  <c r="I1674" i="1"/>
  <c r="I1658" i="1"/>
  <c r="I1642" i="1"/>
  <c r="I1626" i="1"/>
  <c r="I1610" i="1"/>
  <c r="I1594" i="1"/>
  <c r="I1578" i="1"/>
  <c r="I1562" i="1"/>
  <c r="I1546" i="1"/>
  <c r="I1530" i="1"/>
  <c r="I1514" i="1"/>
  <c r="I1498" i="1"/>
  <c r="I1482" i="1"/>
  <c r="I1466" i="1"/>
  <c r="I1450" i="1"/>
  <c r="I1434" i="1"/>
  <c r="I1418" i="1"/>
  <c r="I1402" i="1"/>
  <c r="I1386" i="1"/>
  <c r="I1370" i="1"/>
  <c r="I1354" i="1"/>
  <c r="I1338" i="1"/>
  <c r="I1322" i="1"/>
  <c r="I1306" i="1"/>
  <c r="I1290" i="1"/>
  <c r="I1274" i="1"/>
  <c r="I1258" i="1"/>
  <c r="I1242" i="1"/>
  <c r="I1226" i="1"/>
  <c r="I1210" i="1"/>
  <c r="I1194" i="1"/>
  <c r="I1178" i="1"/>
  <c r="I1162" i="1"/>
  <c r="I1146" i="1"/>
  <c r="I1130" i="1"/>
  <c r="I1114" i="1"/>
  <c r="I1098" i="1"/>
  <c r="I1082" i="1"/>
  <c r="I1066" i="1"/>
  <c r="I1050" i="1"/>
  <c r="I1034" i="1"/>
  <c r="I1018" i="1"/>
  <c r="I1002" i="1"/>
  <c r="I986" i="1"/>
  <c r="I970" i="1"/>
  <c r="I954" i="1"/>
  <c r="I938" i="1"/>
  <c r="I922" i="1"/>
  <c r="I906" i="1"/>
  <c r="I890" i="1"/>
  <c r="I874" i="1"/>
  <c r="I858" i="1"/>
  <c r="I842" i="1"/>
  <c r="I826" i="1"/>
  <c r="I810" i="1"/>
  <c r="I794" i="1"/>
  <c r="I778" i="1"/>
  <c r="I762" i="1"/>
  <c r="I746" i="1"/>
  <c r="I730" i="1"/>
  <c r="I714" i="1"/>
  <c r="I698" i="1"/>
  <c r="I682" i="1"/>
  <c r="I666" i="1"/>
  <c r="I650" i="1"/>
  <c r="I634" i="1"/>
  <c r="I618" i="1"/>
  <c r="I602" i="1"/>
  <c r="I586" i="1"/>
  <c r="I570" i="1"/>
  <c r="I554" i="1"/>
  <c r="I538" i="1"/>
  <c r="I522" i="1"/>
  <c r="I506" i="1"/>
  <c r="I490" i="1"/>
  <c r="I474" i="1"/>
  <c r="I458" i="1"/>
  <c r="I442" i="1"/>
  <c r="I426" i="1"/>
  <c r="I410" i="1"/>
  <c r="I394" i="1"/>
  <c r="I378" i="1"/>
  <c r="I362" i="1"/>
  <c r="I346" i="1"/>
  <c r="I330" i="1"/>
  <c r="I314" i="1"/>
  <c r="I298" i="1"/>
  <c r="I282" i="1"/>
  <c r="I266" i="1"/>
  <c r="I250" i="1"/>
  <c r="I234" i="1"/>
  <c r="I218" i="1"/>
  <c r="I202" i="1"/>
  <c r="I186" i="1"/>
  <c r="I170" i="1"/>
  <c r="I154" i="1"/>
  <c r="I138" i="1"/>
  <c r="I122" i="1"/>
  <c r="I106" i="1"/>
  <c r="I90" i="1"/>
  <c r="I6098" i="1"/>
  <c r="I6026" i="1"/>
  <c r="I5962" i="1"/>
  <c r="I5898" i="1"/>
  <c r="I5830" i="1"/>
  <c r="I5770" i="1"/>
  <c r="I5710" i="1"/>
  <c r="I5642" i="1"/>
  <c r="I5582" i="1"/>
  <c r="I5522" i="1"/>
  <c r="I5454" i="1"/>
  <c r="I5398" i="1"/>
  <c r="I5350" i="1"/>
  <c r="I5290" i="1"/>
  <c r="I5226" i="1"/>
  <c r="I5170" i="1"/>
  <c r="I5106" i="1"/>
  <c r="I5070" i="1"/>
  <c r="I5034" i="1"/>
  <c r="I5002" i="1"/>
  <c r="I4970" i="1"/>
  <c r="I4930" i="1"/>
  <c r="I4898" i="1"/>
  <c r="I4866" i="1"/>
  <c r="I4838" i="1"/>
  <c r="I4806" i="1"/>
  <c r="I4778" i="1"/>
  <c r="I4746" i="1"/>
  <c r="I4718" i="1"/>
  <c r="I4686" i="1"/>
  <c r="I4654" i="1"/>
  <c r="I4626" i="1"/>
  <c r="I4590" i="1"/>
  <c r="I4558" i="1"/>
  <c r="I4522" i="1"/>
  <c r="I4490" i="1"/>
  <c r="I4458" i="1"/>
  <c r="I4426" i="1"/>
  <c r="I4394" i="1"/>
  <c r="I4362" i="1"/>
  <c r="I4330" i="1"/>
  <c r="I4298" i="1"/>
  <c r="I4266" i="1"/>
  <c r="I4234" i="1"/>
  <c r="I4202" i="1"/>
  <c r="I4174" i="1"/>
  <c r="I4142" i="1"/>
  <c r="I4110" i="1"/>
  <c r="I4078" i="1"/>
  <c r="I4050" i="1"/>
  <c r="I4018" i="1"/>
  <c r="I6129" i="1"/>
  <c r="I6113" i="1"/>
  <c r="I6097" i="1"/>
  <c r="I6081" i="1"/>
  <c r="I6065" i="1"/>
  <c r="I6049" i="1"/>
  <c r="I6033" i="1"/>
  <c r="I6017" i="1"/>
  <c r="I6001" i="1"/>
  <c r="I5985" i="1"/>
  <c r="I5969" i="1"/>
  <c r="I5953" i="1"/>
  <c r="I5937" i="1"/>
  <c r="I5921" i="1"/>
  <c r="I5905" i="1"/>
  <c r="I5889" i="1"/>
  <c r="I5873" i="1"/>
  <c r="I5857" i="1"/>
  <c r="I5841" i="1"/>
  <c r="I5825" i="1"/>
  <c r="I5809" i="1"/>
  <c r="I5793" i="1"/>
  <c r="I5777" i="1"/>
  <c r="I5761" i="1"/>
  <c r="I5745" i="1"/>
  <c r="I5729" i="1"/>
  <c r="I5713" i="1"/>
  <c r="I5697" i="1"/>
  <c r="I5681" i="1"/>
  <c r="I5665" i="1"/>
  <c r="I5649" i="1"/>
  <c r="I5633" i="1"/>
  <c r="I5617" i="1"/>
  <c r="I5601" i="1"/>
  <c r="I5585" i="1"/>
  <c r="I5569" i="1"/>
  <c r="I5553" i="1"/>
  <c r="I5537" i="1"/>
  <c r="I5521" i="1"/>
  <c r="I5505" i="1"/>
  <c r="I5489" i="1"/>
  <c r="I5473" i="1"/>
  <c r="I5457" i="1"/>
  <c r="I5441" i="1"/>
  <c r="I5425" i="1"/>
  <c r="I5409" i="1"/>
  <c r="I5393" i="1"/>
  <c r="I5377" i="1"/>
  <c r="I5361" i="1"/>
  <c r="I5345" i="1"/>
  <c r="I5329" i="1"/>
  <c r="I5313" i="1"/>
  <c r="I5297" i="1"/>
  <c r="I5281" i="1"/>
  <c r="I5265" i="1"/>
  <c r="I5249" i="1"/>
  <c r="I5233" i="1"/>
  <c r="I5217" i="1"/>
  <c r="I5201" i="1"/>
  <c r="I5185" i="1"/>
  <c r="I5169" i="1"/>
  <c r="I5153" i="1"/>
  <c r="I5137" i="1"/>
  <c r="I5121" i="1"/>
  <c r="I5105" i="1"/>
  <c r="I5089" i="1"/>
  <c r="I5073" i="1"/>
  <c r="I5057" i="1"/>
  <c r="I5041" i="1"/>
  <c r="I5025" i="1"/>
  <c r="I5009" i="1"/>
  <c r="I4993" i="1"/>
  <c r="I4977" i="1"/>
  <c r="I4961" i="1"/>
  <c r="I4945" i="1"/>
  <c r="I4929" i="1"/>
  <c r="I4913" i="1"/>
  <c r="I4897" i="1"/>
  <c r="I4881" i="1"/>
  <c r="I4865" i="1"/>
  <c r="I4849" i="1"/>
  <c r="I4833" i="1"/>
  <c r="I4817" i="1"/>
  <c r="I4801" i="1"/>
  <c r="I4785" i="1"/>
  <c r="I4769" i="1"/>
  <c r="I4753" i="1"/>
  <c r="I4737" i="1"/>
  <c r="I4721" i="1"/>
  <c r="I4705" i="1"/>
  <c r="I4689" i="1"/>
  <c r="I4673" i="1"/>
  <c r="I4657" i="1"/>
  <c r="I4641" i="1"/>
  <c r="I4625" i="1"/>
  <c r="I4609" i="1"/>
  <c r="I4593" i="1"/>
  <c r="I4577" i="1"/>
  <c r="I4561" i="1"/>
  <c r="I4545" i="1"/>
  <c r="I4529" i="1"/>
  <c r="I4513" i="1"/>
  <c r="I4497" i="1"/>
  <c r="I4481" i="1"/>
  <c r="I4465" i="1"/>
  <c r="I4449" i="1"/>
  <c r="I4433" i="1"/>
  <c r="I4417" i="1"/>
  <c r="I4401" i="1"/>
  <c r="I4385" i="1"/>
  <c r="I4369" i="1"/>
  <c r="I4353" i="1"/>
  <c r="I4337" i="1"/>
  <c r="I4321" i="1"/>
  <c r="I4305" i="1"/>
  <c r="I4289" i="1"/>
  <c r="I4273" i="1"/>
  <c r="I4257" i="1"/>
  <c r="I4241" i="1"/>
  <c r="I4225" i="1"/>
  <c r="I4209" i="1"/>
  <c r="I4193" i="1"/>
  <c r="I4177" i="1"/>
  <c r="I4161" i="1"/>
  <c r="I4145" i="1"/>
  <c r="I4129" i="1"/>
  <c r="I4113" i="1"/>
  <c r="I4097" i="1"/>
  <c r="I4081" i="1"/>
  <c r="I4065" i="1"/>
  <c r="I4049" i="1"/>
  <c r="I4033" i="1"/>
  <c r="I4017" i="1"/>
  <c r="I4001" i="1"/>
  <c r="I3985" i="1"/>
  <c r="I3969" i="1"/>
  <c r="I3953" i="1"/>
  <c r="I3937" i="1"/>
  <c r="I3921" i="1"/>
  <c r="I3905" i="1"/>
  <c r="I3889" i="1"/>
  <c r="I3873" i="1"/>
  <c r="I3857" i="1"/>
  <c r="I3841" i="1"/>
  <c r="I3825" i="1"/>
  <c r="I3809" i="1"/>
  <c r="I3793" i="1"/>
  <c r="I3777" i="1"/>
  <c r="I3761" i="1"/>
  <c r="I3745" i="1"/>
  <c r="I3729" i="1"/>
  <c r="I3713" i="1"/>
  <c r="I3697" i="1"/>
  <c r="I3681" i="1"/>
  <c r="I3665" i="1"/>
  <c r="I3649" i="1"/>
  <c r="I3633" i="1"/>
  <c r="I3617" i="1"/>
  <c r="I3601" i="1"/>
  <c r="I3585" i="1"/>
  <c r="I3569" i="1"/>
  <c r="I3553" i="1"/>
  <c r="I3537" i="1"/>
  <c r="I3521" i="1"/>
  <c r="I3505" i="1"/>
  <c r="I3489" i="1"/>
  <c r="I3473" i="1"/>
  <c r="I3457" i="1"/>
  <c r="I3441" i="1"/>
  <c r="I3425" i="1"/>
  <c r="I3409" i="1"/>
  <c r="I3393" i="1"/>
  <c r="I3377" i="1"/>
  <c r="I3361" i="1"/>
  <c r="I3345" i="1"/>
  <c r="I3329" i="1"/>
  <c r="I3313" i="1"/>
  <c r="I3297" i="1"/>
  <c r="I3281" i="1"/>
  <c r="I3265" i="1"/>
  <c r="I3249" i="1"/>
  <c r="I3233" i="1"/>
  <c r="I3217" i="1"/>
  <c r="I3201" i="1"/>
  <c r="I3185" i="1"/>
  <c r="I3169" i="1"/>
  <c r="I3153" i="1"/>
  <c r="I3137" i="1"/>
  <c r="I3121" i="1"/>
  <c r="I3105" i="1"/>
  <c r="I3089" i="1"/>
  <c r="I3073" i="1"/>
  <c r="I3057" i="1"/>
  <c r="I3041" i="1"/>
  <c r="I3025" i="1"/>
  <c r="I3009" i="1"/>
  <c r="I2993" i="1"/>
  <c r="I2977" i="1"/>
  <c r="I2961" i="1"/>
  <c r="I2945" i="1"/>
  <c r="I2929" i="1"/>
  <c r="I2913" i="1"/>
  <c r="I2897" i="1"/>
  <c r="I2881" i="1"/>
  <c r="I2865" i="1"/>
  <c r="I2849" i="1"/>
  <c r="I2833" i="1"/>
  <c r="I2817" i="1"/>
  <c r="I2801" i="1"/>
  <c r="I2785" i="1"/>
  <c r="I2769" i="1"/>
  <c r="I2753" i="1"/>
  <c r="I2737" i="1"/>
  <c r="I2721" i="1"/>
  <c r="I2705" i="1"/>
  <c r="I2689" i="1"/>
  <c r="I2673" i="1"/>
  <c r="I2657" i="1"/>
  <c r="I2641" i="1"/>
  <c r="I2625" i="1"/>
  <c r="I2609" i="1"/>
  <c r="I2593" i="1"/>
  <c r="I2577" i="1"/>
  <c r="I2561" i="1"/>
  <c r="I2545" i="1"/>
  <c r="I2529" i="1"/>
  <c r="I2513" i="1"/>
  <c r="I2497" i="1"/>
  <c r="I2481" i="1"/>
  <c r="I2465" i="1"/>
  <c r="I2449" i="1"/>
  <c r="I2433" i="1"/>
  <c r="I2417" i="1"/>
  <c r="I2401" i="1"/>
  <c r="I2385" i="1"/>
  <c r="I2369" i="1"/>
  <c r="I2353" i="1"/>
  <c r="I2337" i="1"/>
  <c r="I2321" i="1"/>
  <c r="I2305" i="1"/>
  <c r="I2289" i="1"/>
  <c r="I2273" i="1"/>
  <c r="I2257" i="1"/>
  <c r="I2241" i="1"/>
  <c r="I2225" i="1"/>
  <c r="I2209" i="1"/>
  <c r="I2193" i="1"/>
  <c r="I2177" i="1"/>
  <c r="I2161" i="1"/>
  <c r="I2145" i="1"/>
  <c r="I2129" i="1"/>
  <c r="I2113" i="1"/>
  <c r="I2097" i="1"/>
  <c r="I2081" i="1"/>
  <c r="I2065" i="1"/>
  <c r="I2049" i="1"/>
  <c r="I2033" i="1"/>
  <c r="I2017" i="1"/>
  <c r="I2001" i="1"/>
  <c r="I1985" i="1"/>
  <c r="I1969" i="1"/>
  <c r="I1953" i="1"/>
  <c r="I1937" i="1"/>
  <c r="I1921" i="1"/>
  <c r="I1905" i="1"/>
  <c r="I1889" i="1"/>
  <c r="I1873" i="1"/>
  <c r="I1857" i="1"/>
  <c r="I1841" i="1"/>
  <c r="I1825" i="1"/>
  <c r="I1809" i="1"/>
  <c r="I1793" i="1"/>
  <c r="I1777" i="1"/>
  <c r="I1761" i="1"/>
  <c r="I1745" i="1"/>
  <c r="I1729" i="1"/>
  <c r="I6102" i="1"/>
  <c r="I6038" i="1"/>
  <c r="I5982" i="1"/>
  <c r="I5918" i="1"/>
  <c r="I5866" i="1"/>
  <c r="I5794" i="1"/>
  <c r="I5730" i="1"/>
  <c r="I5670" i="1"/>
  <c r="I5602" i="1"/>
  <c r="I5534" i="1"/>
  <c r="I5474" i="1"/>
  <c r="I5406" i="1"/>
  <c r="I5310" i="1"/>
  <c r="I5250" i="1"/>
  <c r="I5182" i="1"/>
  <c r="I5126" i="1"/>
  <c r="I6116" i="1"/>
  <c r="I6084" i="1"/>
  <c r="I6048" i="1"/>
  <c r="I6016" i="1"/>
  <c r="I5984" i="1"/>
  <c r="I5948" i="1"/>
  <c r="I5916" i="1"/>
  <c r="I5884" i="1"/>
  <c r="I5848" i="1"/>
  <c r="I5816" i="1"/>
  <c r="I5784" i="1"/>
  <c r="I5748" i="1"/>
  <c r="I5712" i="1"/>
  <c r="I5680" i="1"/>
  <c r="I5644" i="1"/>
  <c r="I5612" i="1"/>
  <c r="I5580" i="1"/>
  <c r="I5552" i="1"/>
  <c r="I5520" i="1"/>
  <c r="I5484" i="1"/>
  <c r="I5452" i="1"/>
  <c r="I5420" i="1"/>
  <c r="I5388" i="1"/>
  <c r="I5352" i="1"/>
  <c r="I5316" i="1"/>
  <c r="I5284" i="1"/>
  <c r="I5252" i="1"/>
  <c r="I5220" i="1"/>
  <c r="I5192" i="1"/>
  <c r="I5160" i="1"/>
  <c r="I5132" i="1"/>
  <c r="I5100" i="1"/>
  <c r="I5072" i="1"/>
  <c r="I5036" i="1"/>
  <c r="I5004" i="1"/>
  <c r="I4980" i="1"/>
  <c r="I4964" i="1"/>
  <c r="I4948" i="1"/>
  <c r="I4932" i="1"/>
  <c r="I4916" i="1"/>
  <c r="I4900" i="1"/>
  <c r="I4884" i="1"/>
  <c r="I4868" i="1"/>
  <c r="I4852" i="1"/>
  <c r="I4836" i="1"/>
  <c r="I4820" i="1"/>
  <c r="I4800" i="1"/>
  <c r="I4784" i="1"/>
  <c r="I4768" i="1"/>
  <c r="I4752" i="1"/>
  <c r="I4736" i="1"/>
  <c r="I4720" i="1"/>
  <c r="I4704" i="1"/>
  <c r="I4688" i="1"/>
  <c r="I4672" i="1"/>
  <c r="I4656" i="1"/>
  <c r="I4640" i="1"/>
  <c r="I4624" i="1"/>
  <c r="I4608" i="1"/>
  <c r="I4592" i="1"/>
  <c r="I4576" i="1"/>
  <c r="I4560" i="1"/>
  <c r="I4544" i="1"/>
  <c r="I4528" i="1"/>
  <c r="I4512" i="1"/>
  <c r="I4496" i="1"/>
  <c r="I4480" i="1"/>
  <c r="I4464" i="1"/>
  <c r="I4448" i="1"/>
  <c r="I4432" i="1"/>
  <c r="I4416" i="1"/>
  <c r="I4400" i="1"/>
  <c r="I4384" i="1"/>
  <c r="I4368" i="1"/>
  <c r="I4352" i="1"/>
  <c r="I4336" i="1"/>
  <c r="I4320" i="1"/>
  <c r="I4304" i="1"/>
  <c r="I4288" i="1"/>
  <c r="I4272" i="1"/>
  <c r="I4256" i="1"/>
  <c r="I4240" i="1"/>
  <c r="I4224" i="1"/>
  <c r="I4208" i="1"/>
  <c r="I4192" i="1"/>
  <c r="I4176" i="1"/>
  <c r="I4160" i="1"/>
  <c r="I4144" i="1"/>
  <c r="I4128" i="1"/>
  <c r="I4112" i="1"/>
  <c r="I4096" i="1"/>
  <c r="I4080" i="1"/>
  <c r="I4064" i="1"/>
  <c r="I4048" i="1"/>
  <c r="I4032" i="1"/>
  <c r="I4016" i="1"/>
  <c r="I4000" i="1"/>
  <c r="I3984" i="1"/>
  <c r="I3968" i="1"/>
  <c r="I3952" i="1"/>
  <c r="I3936" i="1"/>
  <c r="I3920" i="1"/>
  <c r="I3904" i="1"/>
  <c r="I3888" i="1"/>
  <c r="I3872" i="1"/>
  <c r="I3856" i="1"/>
  <c r="I3840" i="1"/>
  <c r="I3824" i="1"/>
  <c r="I3808" i="1"/>
  <c r="I3792" i="1"/>
  <c r="I3776" i="1"/>
  <c r="I3760" i="1"/>
  <c r="I3744" i="1"/>
  <c r="I3728" i="1"/>
  <c r="I3712" i="1"/>
  <c r="I3696" i="1"/>
  <c r="I3680" i="1"/>
  <c r="I3664" i="1"/>
  <c r="I3648" i="1"/>
  <c r="I3632" i="1"/>
  <c r="I3616" i="1"/>
  <c r="I3600" i="1"/>
  <c r="I3584" i="1"/>
  <c r="I3568" i="1"/>
  <c r="I3552" i="1"/>
  <c r="I3536" i="1"/>
  <c r="I3520" i="1"/>
  <c r="I3504" i="1"/>
  <c r="I3488" i="1"/>
  <c r="I3472" i="1"/>
  <c r="I3456" i="1"/>
  <c r="I3440" i="1"/>
  <c r="I3424" i="1"/>
  <c r="I3408" i="1"/>
  <c r="I3392" i="1"/>
  <c r="I3376" i="1"/>
  <c r="I3360" i="1"/>
  <c r="I3344" i="1"/>
  <c r="I3328" i="1"/>
  <c r="I3312" i="1"/>
  <c r="I3296" i="1"/>
  <c r="I3280" i="1"/>
  <c r="I3264" i="1"/>
  <c r="I3248" i="1"/>
  <c r="I3232" i="1"/>
  <c r="I3216" i="1"/>
  <c r="I3200" i="1"/>
  <c r="I3184" i="1"/>
  <c r="I3168" i="1"/>
  <c r="I3152" i="1"/>
  <c r="I3136" i="1"/>
  <c r="I3120" i="1"/>
  <c r="I3104" i="1"/>
  <c r="I3088" i="1"/>
  <c r="I3072" i="1"/>
  <c r="I3056" i="1"/>
  <c r="I3040" i="1"/>
  <c r="I3024" i="1"/>
  <c r="I3008" i="1"/>
  <c r="I2992" i="1"/>
  <c r="I2976" i="1"/>
  <c r="I2960" i="1"/>
  <c r="I2944" i="1"/>
  <c r="I2928" i="1"/>
  <c r="I2912" i="1"/>
  <c r="I2896" i="1"/>
  <c r="I2880" i="1"/>
  <c r="I2864" i="1"/>
  <c r="I2848" i="1"/>
  <c r="I2832" i="1"/>
  <c r="I2816" i="1"/>
  <c r="I2800" i="1"/>
  <c r="I2784" i="1"/>
  <c r="I2768" i="1"/>
  <c r="I2752" i="1"/>
  <c r="I2736" i="1"/>
  <c r="I2720" i="1"/>
  <c r="I2704" i="1"/>
  <c r="I2688" i="1"/>
  <c r="I2672" i="1"/>
  <c r="I2656" i="1"/>
  <c r="I2640" i="1"/>
  <c r="I2624" i="1"/>
  <c r="I2608" i="1"/>
  <c r="I2592" i="1"/>
  <c r="I2576" i="1"/>
  <c r="I2560" i="1"/>
  <c r="I2544" i="1"/>
  <c r="I2528" i="1"/>
  <c r="I2512" i="1"/>
  <c r="I2496" i="1"/>
  <c r="I2480" i="1"/>
  <c r="I2464" i="1"/>
  <c r="I2448" i="1"/>
  <c r="I2432" i="1"/>
  <c r="I2416" i="1"/>
  <c r="I2400" i="1"/>
  <c r="I2384" i="1"/>
  <c r="I2368" i="1"/>
  <c r="I2352" i="1"/>
  <c r="I2336" i="1"/>
  <c r="I2320" i="1"/>
  <c r="I2304" i="1"/>
  <c r="I2288" i="1"/>
  <c r="I2272" i="1"/>
  <c r="I2256" i="1"/>
  <c r="I2240" i="1"/>
  <c r="I2224" i="1"/>
  <c r="I2208" i="1"/>
  <c r="I2192" i="1"/>
  <c r="I2176" i="1"/>
  <c r="I2160" i="1"/>
  <c r="I2144" i="1"/>
  <c r="I2128" i="1"/>
  <c r="I2112" i="1"/>
  <c r="I2096" i="1"/>
  <c r="I2080" i="1"/>
  <c r="I2064" i="1"/>
  <c r="I2048" i="1"/>
  <c r="I2032" i="1"/>
  <c r="I2016" i="1"/>
  <c r="I2000" i="1"/>
  <c r="I1984" i="1"/>
  <c r="I1968" i="1"/>
  <c r="I1952" i="1"/>
  <c r="I1936" i="1"/>
  <c r="I1920" i="1"/>
  <c r="I1904" i="1"/>
  <c r="I1888" i="1"/>
  <c r="I1872" i="1"/>
  <c r="I1856" i="1"/>
  <c r="I1840" i="1"/>
  <c r="I1824" i="1"/>
  <c r="I1808" i="1"/>
  <c r="I1792" i="1"/>
  <c r="I1776" i="1"/>
  <c r="I1760" i="1"/>
  <c r="I1744" i="1"/>
  <c r="I1728" i="1"/>
  <c r="I1712" i="1"/>
  <c r="I1696" i="1"/>
  <c r="I1680" i="1"/>
  <c r="I1664" i="1"/>
  <c r="I1648" i="1"/>
  <c r="I1632" i="1"/>
  <c r="I1616" i="1"/>
  <c r="I1600" i="1"/>
  <c r="I1584" i="1"/>
  <c r="I6078" i="1"/>
  <c r="I6014" i="1"/>
  <c r="I5942" i="1"/>
  <c r="I5878" i="1"/>
  <c r="I5818" i="1"/>
  <c r="I5750" i="1"/>
  <c r="I5682" i="1"/>
  <c r="I5618" i="1"/>
  <c r="I5558" i="1"/>
  <c r="I5498" i="1"/>
  <c r="I5446" i="1"/>
  <c r="I5382" i="1"/>
  <c r="I5338" i="1"/>
  <c r="I5270" i="1"/>
  <c r="I5206" i="1"/>
  <c r="I5142" i="1"/>
  <c r="I6120" i="1"/>
  <c r="I6088" i="1"/>
  <c r="I6060" i="1"/>
  <c r="I6028" i="1"/>
  <c r="I5996" i="1"/>
  <c r="I5964" i="1"/>
  <c r="I5936" i="1"/>
  <c r="I5904" i="1"/>
  <c r="I5872" i="1"/>
  <c r="I5844" i="1"/>
  <c r="I5812" i="1"/>
  <c r="I5780" i="1"/>
  <c r="I5752" i="1"/>
  <c r="I5724" i="1"/>
  <c r="I5692" i="1"/>
  <c r="I5660" i="1"/>
  <c r="I5632" i="1"/>
  <c r="I5600" i="1"/>
  <c r="I5564" i="1"/>
  <c r="I5532" i="1"/>
  <c r="I5500" i="1"/>
  <c r="I5472" i="1"/>
  <c r="I5440" i="1"/>
  <c r="I5408" i="1"/>
  <c r="I5376" i="1"/>
  <c r="I5348" i="1"/>
  <c r="I5320" i="1"/>
  <c r="I5288" i="1"/>
  <c r="I5256" i="1"/>
  <c r="I5224" i="1"/>
  <c r="I5188" i="1"/>
  <c r="I5156" i="1"/>
  <c r="I5120" i="1"/>
  <c r="I5084" i="1"/>
  <c r="I5052" i="1"/>
  <c r="I5024" i="1"/>
  <c r="I4984" i="1"/>
  <c r="I6123" i="1"/>
  <c r="I6107" i="1"/>
  <c r="I6091" i="1"/>
  <c r="I6075" i="1"/>
  <c r="I6059" i="1"/>
  <c r="I6043" i="1"/>
  <c r="I6027" i="1"/>
  <c r="I6011" i="1"/>
  <c r="I5995" i="1"/>
  <c r="I5979" i="1"/>
  <c r="I5963" i="1"/>
  <c r="I5947" i="1"/>
  <c r="I5931" i="1"/>
  <c r="I5915" i="1"/>
  <c r="I5899" i="1"/>
  <c r="I5883" i="1"/>
  <c r="I5867" i="1"/>
  <c r="I5851" i="1"/>
  <c r="I5835" i="1"/>
  <c r="I5819" i="1"/>
  <c r="I5803" i="1"/>
  <c r="I5787" i="1"/>
  <c r="I5771" i="1"/>
  <c r="I5755" i="1"/>
  <c r="I5739" i="1"/>
  <c r="I5723" i="1"/>
  <c r="I5707" i="1"/>
  <c r="I5691" i="1"/>
  <c r="I5675" i="1"/>
  <c r="I5659" i="1"/>
  <c r="I5643" i="1"/>
  <c r="I5627" i="1"/>
  <c r="I5611" i="1"/>
  <c r="I5595" i="1"/>
  <c r="I5579" i="1"/>
  <c r="I5563" i="1"/>
  <c r="I5547" i="1"/>
  <c r="I5531" i="1"/>
  <c r="I5515" i="1"/>
  <c r="I5499" i="1"/>
  <c r="I5483" i="1"/>
  <c r="I5467" i="1"/>
  <c r="I5451" i="1"/>
  <c r="I5435" i="1"/>
  <c r="I5419" i="1"/>
  <c r="I5403" i="1"/>
  <c r="I5387" i="1"/>
  <c r="I5371" i="1"/>
  <c r="I5355" i="1"/>
  <c r="I5339" i="1"/>
  <c r="I5323" i="1"/>
  <c r="I5307" i="1"/>
  <c r="I5291" i="1"/>
  <c r="I5275" i="1"/>
  <c r="I5259" i="1"/>
  <c r="I5243" i="1"/>
  <c r="I5227" i="1"/>
  <c r="I5211" i="1"/>
  <c r="I5195" i="1"/>
  <c r="I5179" i="1"/>
  <c r="I5163" i="1"/>
  <c r="I5147" i="1"/>
  <c r="I5131" i="1"/>
  <c r="I5115" i="1"/>
  <c r="I5099" i="1"/>
  <c r="I5083" i="1"/>
  <c r="I5067" i="1"/>
  <c r="I5051" i="1"/>
  <c r="I5035" i="1"/>
  <c r="I5019" i="1"/>
  <c r="I5003" i="1"/>
  <c r="I4987" i="1"/>
  <c r="I4971" i="1"/>
  <c r="I4955" i="1"/>
  <c r="I4939" i="1"/>
  <c r="I4923" i="1"/>
  <c r="I4907" i="1"/>
  <c r="I4891" i="1"/>
  <c r="I4875" i="1"/>
  <c r="I4859" i="1"/>
  <c r="I4843" i="1"/>
  <c r="I4827" i="1"/>
  <c r="I4811" i="1"/>
  <c r="I4795" i="1"/>
  <c r="I4779" i="1"/>
  <c r="I4763" i="1"/>
  <c r="I4747" i="1"/>
  <c r="I4731" i="1"/>
  <c r="I4715" i="1"/>
  <c r="I4699" i="1"/>
  <c r="I4683" i="1"/>
  <c r="I4667" i="1"/>
  <c r="I4651" i="1"/>
  <c r="I4635" i="1"/>
  <c r="I4619" i="1"/>
  <c r="I4603" i="1"/>
  <c r="I4587" i="1"/>
  <c r="I4571" i="1"/>
  <c r="I4555" i="1"/>
  <c r="I4539" i="1"/>
  <c r="I4523" i="1"/>
  <c r="I4507" i="1"/>
  <c r="I4491" i="1"/>
  <c r="I4475" i="1"/>
  <c r="I4459" i="1"/>
  <c r="I4443" i="1"/>
  <c r="I4427" i="1"/>
  <c r="I4411" i="1"/>
  <c r="I4395" i="1"/>
  <c r="I4379" i="1"/>
  <c r="I4363" i="1"/>
  <c r="I4347" i="1"/>
  <c r="I4331" i="1"/>
  <c r="I4315" i="1"/>
  <c r="I4299" i="1"/>
  <c r="I4283" i="1"/>
  <c r="I4267" i="1"/>
  <c r="I4251" i="1"/>
  <c r="I4235" i="1"/>
  <c r="I4219" i="1"/>
  <c r="I4203" i="1"/>
  <c r="I4187" i="1"/>
  <c r="I4171" i="1"/>
  <c r="I4155" i="1"/>
  <c r="I4139" i="1"/>
  <c r="I4123" i="1"/>
  <c r="I4107" i="1"/>
  <c r="I4091" i="1"/>
  <c r="I4075" i="1"/>
  <c r="I4059" i="1"/>
  <c r="I4043" i="1"/>
  <c r="I4027" i="1"/>
  <c r="I4011" i="1"/>
  <c r="I3995" i="1"/>
  <c r="I3979" i="1"/>
  <c r="I3963" i="1"/>
  <c r="I3947" i="1"/>
  <c r="I3931" i="1"/>
  <c r="I3915" i="1"/>
  <c r="I3899" i="1"/>
  <c r="I3883" i="1"/>
  <c r="I3867" i="1"/>
  <c r="I3851" i="1"/>
  <c r="I3835" i="1"/>
  <c r="I3819" i="1"/>
  <c r="I3803" i="1"/>
  <c r="I3787" i="1"/>
  <c r="I3771" i="1"/>
  <c r="I3755" i="1"/>
  <c r="I3739" i="1"/>
  <c r="I3723" i="1"/>
  <c r="I3707" i="1"/>
  <c r="I3691" i="1"/>
  <c r="I3675" i="1"/>
  <c r="I3659" i="1"/>
  <c r="I3643" i="1"/>
  <c r="I3627" i="1"/>
  <c r="I3611" i="1"/>
  <c r="I3595" i="1"/>
  <c r="I3579" i="1"/>
  <c r="I3563" i="1"/>
  <c r="I3547" i="1"/>
  <c r="I3531" i="1"/>
  <c r="I3515" i="1"/>
  <c r="I3499" i="1"/>
  <c r="I3483" i="1"/>
  <c r="I3467" i="1"/>
  <c r="I3451" i="1"/>
  <c r="I3435" i="1"/>
  <c r="I3419" i="1"/>
  <c r="I3403" i="1"/>
  <c r="I3387" i="1"/>
  <c r="I3371" i="1"/>
  <c r="I3355" i="1"/>
  <c r="I3339" i="1"/>
  <c r="I3323" i="1"/>
  <c r="I3307" i="1"/>
  <c r="I3291" i="1"/>
  <c r="I3275" i="1"/>
  <c r="I3259" i="1"/>
  <c r="I3243" i="1"/>
  <c r="I3227" i="1"/>
  <c r="I3211" i="1"/>
  <c r="I3195" i="1"/>
  <c r="I3179" i="1"/>
  <c r="I3163" i="1"/>
  <c r="I3147" i="1"/>
  <c r="I3131" i="1"/>
  <c r="I3115" i="1"/>
  <c r="I3099" i="1"/>
  <c r="I3083" i="1"/>
  <c r="I3067" i="1"/>
  <c r="I3051" i="1"/>
  <c r="I3035" i="1"/>
  <c r="I3019" i="1"/>
  <c r="I3003" i="1"/>
  <c r="I2987" i="1"/>
  <c r="I2971" i="1"/>
  <c r="I2955" i="1"/>
  <c r="I2939" i="1"/>
  <c r="I2923" i="1"/>
  <c r="I2907" i="1"/>
  <c r="I2891" i="1"/>
  <c r="I2875" i="1"/>
  <c r="I2859" i="1"/>
  <c r="I2843" i="1"/>
  <c r="I2827" i="1"/>
  <c r="I2811" i="1"/>
  <c r="I2795" i="1"/>
  <c r="I2779" i="1"/>
  <c r="I2763" i="1"/>
  <c r="I2747" i="1"/>
  <c r="I2731" i="1"/>
  <c r="I2715" i="1"/>
  <c r="I2699" i="1"/>
  <c r="I2683" i="1"/>
  <c r="I2667" i="1"/>
  <c r="I2651" i="1"/>
  <c r="I2635" i="1"/>
  <c r="I2619" i="1"/>
  <c r="I2603" i="1"/>
  <c r="I2587" i="1"/>
  <c r="I2571" i="1"/>
  <c r="I2555" i="1"/>
  <c r="I2539" i="1"/>
  <c r="I2523" i="1"/>
  <c r="I2507" i="1"/>
  <c r="I2491" i="1"/>
  <c r="I2475" i="1"/>
  <c r="I2459" i="1"/>
  <c r="I2443" i="1"/>
  <c r="I2427" i="1"/>
  <c r="I2411" i="1"/>
  <c r="I2395" i="1"/>
  <c r="I2379" i="1"/>
  <c r="I2363" i="1"/>
  <c r="I2347" i="1"/>
  <c r="I2331" i="1"/>
  <c r="I2315" i="1"/>
  <c r="I2299" i="1"/>
  <c r="I2283" i="1"/>
  <c r="I2267" i="1"/>
  <c r="I2251" i="1"/>
  <c r="I2235" i="1"/>
  <c r="I2219" i="1"/>
  <c r="I2203" i="1"/>
  <c r="I2187" i="1"/>
  <c r="I2171" i="1"/>
  <c r="I2155" i="1"/>
  <c r="I2139" i="1"/>
  <c r="I2123" i="1"/>
  <c r="I2107" i="1"/>
  <c r="I2091" i="1"/>
  <c r="I2075" i="1"/>
  <c r="I2059" i="1"/>
  <c r="I2043" i="1"/>
  <c r="I2027" i="1"/>
  <c r="I2011" i="1"/>
  <c r="I1995" i="1"/>
  <c r="I1979" i="1"/>
  <c r="I1963" i="1"/>
  <c r="I1947" i="1"/>
  <c r="I1931" i="1"/>
  <c r="I1915" i="1"/>
  <c r="I1899" i="1"/>
  <c r="I1883" i="1"/>
  <c r="I1867" i="1"/>
  <c r="I1851" i="1"/>
  <c r="I1835" i="1"/>
  <c r="I1819" i="1"/>
  <c r="I1803" i="1"/>
  <c r="I1787" i="1"/>
  <c r="I1771" i="1"/>
  <c r="I1755" i="1"/>
  <c r="I1739" i="1"/>
  <c r="I1723" i="1"/>
  <c r="I1709" i="1"/>
  <c r="I1693" i="1"/>
  <c r="I1677" i="1"/>
  <c r="I1661" i="1"/>
  <c r="I1645" i="1"/>
  <c r="I1629" i="1"/>
  <c r="I1613" i="1"/>
  <c r="I1597" i="1"/>
  <c r="I1581" i="1"/>
  <c r="I1565" i="1"/>
  <c r="I1549" i="1"/>
  <c r="I1533" i="1"/>
  <c r="I1517" i="1"/>
  <c r="I1501" i="1"/>
  <c r="I1485" i="1"/>
  <c r="I1469" i="1"/>
  <c r="I1453" i="1"/>
  <c r="I1437" i="1"/>
  <c r="I1421" i="1"/>
  <c r="I1405" i="1"/>
  <c r="I1389" i="1"/>
  <c r="I1373" i="1"/>
  <c r="I1357" i="1"/>
  <c r="I1341" i="1"/>
  <c r="I1325" i="1"/>
  <c r="I1309" i="1"/>
  <c r="I1293" i="1"/>
  <c r="I1277" i="1"/>
  <c r="I1261" i="1"/>
  <c r="I1245" i="1"/>
  <c r="I1229" i="1"/>
  <c r="I1213" i="1"/>
  <c r="I1197" i="1"/>
  <c r="I1181" i="1"/>
  <c r="I1165" i="1"/>
  <c r="I1149" i="1"/>
  <c r="I1133" i="1"/>
  <c r="I1117" i="1"/>
  <c r="I1101" i="1"/>
  <c r="I1085" i="1"/>
  <c r="I1069" i="1"/>
  <c r="I1053" i="1"/>
  <c r="I1037" i="1"/>
  <c r="I1021" i="1"/>
  <c r="I1005" i="1"/>
  <c r="I989" i="1"/>
  <c r="I973" i="1"/>
  <c r="I957" i="1"/>
  <c r="I941" i="1"/>
  <c r="I925" i="1"/>
  <c r="I909" i="1"/>
  <c r="I893" i="1"/>
  <c r="I877" i="1"/>
  <c r="I861" i="1"/>
  <c r="I845" i="1"/>
  <c r="I829" i="1"/>
  <c r="I813" i="1"/>
  <c r="I797" i="1"/>
  <c r="I781" i="1"/>
  <c r="I765" i="1"/>
  <c r="I749" i="1"/>
  <c r="I733" i="1"/>
  <c r="I717" i="1"/>
  <c r="I701" i="1"/>
  <c r="I685" i="1"/>
  <c r="I669" i="1"/>
  <c r="I653" i="1"/>
  <c r="I637" i="1"/>
  <c r="I621" i="1"/>
  <c r="I605" i="1"/>
  <c r="I589" i="1"/>
  <c r="I573" i="1"/>
  <c r="I557" i="1"/>
  <c r="I541" i="1"/>
  <c r="I525" i="1"/>
  <c r="I509" i="1"/>
  <c r="I493" i="1"/>
  <c r="I477" i="1"/>
  <c r="I461" i="1"/>
  <c r="I445" i="1"/>
  <c r="I429" i="1"/>
  <c r="I413" i="1"/>
  <c r="I397" i="1"/>
  <c r="I381" i="1"/>
  <c r="I365" i="1"/>
  <c r="I349" i="1"/>
  <c r="I333" i="1"/>
  <c r="I317" i="1"/>
  <c r="I301" i="1"/>
  <c r="I285" i="1"/>
  <c r="I269" i="1"/>
  <c r="I253" i="1"/>
  <c r="I237" i="1"/>
  <c r="I221" i="1"/>
  <c r="I205" i="1"/>
  <c r="I189" i="1"/>
  <c r="I173" i="1"/>
  <c r="I157" i="1"/>
  <c r="I141" i="1"/>
  <c r="I125" i="1"/>
  <c r="I109" i="1"/>
  <c r="I93" i="1"/>
  <c r="I77" i="1"/>
  <c r="I61" i="1"/>
  <c r="I45" i="1"/>
  <c r="I29" i="1"/>
  <c r="I13" i="1"/>
  <c r="I1572" i="1"/>
  <c r="I1556" i="1"/>
  <c r="I1540" i="1"/>
  <c r="I1524" i="1"/>
  <c r="I1508" i="1"/>
  <c r="I1492" i="1"/>
  <c r="I1476" i="1"/>
  <c r="I1460" i="1"/>
  <c r="I1444" i="1"/>
  <c r="I1428" i="1"/>
  <c r="I1412" i="1"/>
  <c r="I1396" i="1"/>
  <c r="I1380" i="1"/>
  <c r="I1364" i="1"/>
  <c r="I1348" i="1"/>
  <c r="I1332" i="1"/>
  <c r="I1316" i="1"/>
  <c r="I1300" i="1"/>
  <c r="I1284" i="1"/>
  <c r="I1268" i="1"/>
  <c r="I1252" i="1"/>
  <c r="I1236" i="1"/>
  <c r="I1220" i="1"/>
  <c r="I1204" i="1"/>
  <c r="I1188" i="1"/>
  <c r="I1172" i="1"/>
  <c r="I1156" i="1"/>
  <c r="I1140" i="1"/>
  <c r="I1124" i="1"/>
  <c r="I1108" i="1"/>
  <c r="I1092" i="1"/>
  <c r="I1076" i="1"/>
  <c r="I1060" i="1"/>
  <c r="I1044" i="1"/>
  <c r="I1028" i="1"/>
  <c r="I1012" i="1"/>
  <c r="I996" i="1"/>
  <c r="I980" i="1"/>
  <c r="I964" i="1"/>
  <c r="I948" i="1"/>
  <c r="I932" i="1"/>
  <c r="I916" i="1"/>
  <c r="I900" i="1"/>
  <c r="I884" i="1"/>
  <c r="I4391" i="1"/>
  <c r="I4327" i="1"/>
  <c r="I4263" i="1"/>
  <c r="I4199" i="1"/>
  <c r="I4135" i="1"/>
  <c r="I4071" i="1"/>
  <c r="I4007" i="1"/>
  <c r="I3943" i="1"/>
  <c r="I3879" i="1"/>
  <c r="I3815" i="1"/>
  <c r="I3751" i="1"/>
  <c r="I3687" i="1"/>
  <c r="I3623" i="1"/>
  <c r="I3559" i="1"/>
  <c r="I3495" i="1"/>
  <c r="I3431" i="1"/>
  <c r="I3367" i="1"/>
  <c r="I3303" i="1"/>
  <c r="I3239" i="1"/>
  <c r="I3175" i="1"/>
  <c r="I3111" i="1"/>
  <c r="I3047" i="1"/>
  <c r="I2983" i="1"/>
  <c r="I2919" i="1"/>
  <c r="I2855" i="1"/>
  <c r="I2791" i="1"/>
  <c r="I2727" i="1"/>
  <c r="I2663" i="1"/>
  <c r="I2599" i="1"/>
  <c r="I2535" i="1"/>
  <c r="I2471" i="1"/>
  <c r="I2407" i="1"/>
  <c r="I2343" i="1"/>
  <c r="I2279" i="1"/>
  <c r="I2215" i="1"/>
  <c r="I2151" i="1"/>
  <c r="I2087" i="1"/>
  <c r="I2023" i="1"/>
  <c r="I1959" i="1"/>
  <c r="I1895" i="1"/>
  <c r="I1831" i="1"/>
  <c r="I1767" i="1"/>
  <c r="I1705" i="1"/>
  <c r="I1641" i="1"/>
  <c r="I1577" i="1"/>
  <c r="I1513" i="1"/>
  <c r="I1449" i="1"/>
  <c r="I1385" i="1"/>
  <c r="I1321" i="1"/>
  <c r="I1257" i="1"/>
  <c r="I1193" i="1"/>
  <c r="I1129" i="1"/>
  <c r="I1065" i="1"/>
  <c r="I1001" i="1"/>
  <c r="I937" i="1"/>
  <c r="I873" i="1"/>
  <c r="I809" i="1"/>
  <c r="I745" i="1"/>
  <c r="I681" i="1"/>
  <c r="I617" i="1"/>
  <c r="I553" i="1"/>
  <c r="I489" i="1"/>
  <c r="I425" i="1"/>
  <c r="I361" i="1"/>
  <c r="I297" i="1"/>
  <c r="I233" i="1"/>
  <c r="I169" i="1"/>
  <c r="I105" i="1"/>
  <c r="I41" i="1"/>
  <c r="I1552" i="1"/>
  <c r="I1488" i="1"/>
  <c r="I1424" i="1"/>
  <c r="I1360" i="1"/>
  <c r="I1296" i="1"/>
  <c r="I1232" i="1"/>
  <c r="I1168" i="1"/>
  <c r="I1104" i="1"/>
  <c r="I1040" i="1"/>
  <c r="I976" i="1"/>
  <c r="I912" i="1"/>
  <c r="I868" i="1"/>
  <c r="I852" i="1"/>
  <c r="I836" i="1"/>
  <c r="I820" i="1"/>
  <c r="I804" i="1"/>
  <c r="I788" i="1"/>
  <c r="I772" i="1"/>
  <c r="I756" i="1"/>
  <c r="I740" i="1"/>
  <c r="I724" i="1"/>
  <c r="I708" i="1"/>
  <c r="I692" i="1"/>
  <c r="I676" i="1"/>
  <c r="I660" i="1"/>
  <c r="I644" i="1"/>
  <c r="I628" i="1"/>
  <c r="I612" i="1"/>
  <c r="I596" i="1"/>
  <c r="I580" i="1"/>
  <c r="I564" i="1"/>
  <c r="I548" i="1"/>
  <c r="I532" i="1"/>
  <c r="I516" i="1"/>
  <c r="I500" i="1"/>
  <c r="I484" i="1"/>
  <c r="I468" i="1"/>
  <c r="I452" i="1"/>
  <c r="I436" i="1"/>
  <c r="I420" i="1"/>
  <c r="I404" i="1"/>
  <c r="I388" i="1"/>
  <c r="I372" i="1"/>
  <c r="I356" i="1"/>
  <c r="I340" i="1"/>
  <c r="I324" i="1"/>
  <c r="I308" i="1"/>
  <c r="I292" i="1"/>
  <c r="I276" i="1"/>
  <c r="I260" i="1"/>
  <c r="I244" i="1"/>
  <c r="I228" i="1"/>
  <c r="I212" i="1"/>
  <c r="I196" i="1"/>
  <c r="I180" i="1"/>
  <c r="I164" i="1"/>
  <c r="I148" i="1"/>
  <c r="I132" i="1"/>
  <c r="I116" i="1"/>
  <c r="I100" i="1"/>
  <c r="I84" i="1"/>
  <c r="I68" i="1"/>
  <c r="I52" i="1"/>
  <c r="I36" i="1"/>
  <c r="I20" i="1"/>
  <c r="I1715" i="1"/>
  <c r="I1699" i="1"/>
  <c r="I1683" i="1"/>
  <c r="I1667" i="1"/>
  <c r="I1651" i="1"/>
  <c r="I1635" i="1"/>
  <c r="I1619" i="1"/>
  <c r="I1603" i="1"/>
  <c r="I1587" i="1"/>
  <c r="I1571" i="1"/>
  <c r="I1555" i="1"/>
  <c r="I1539" i="1"/>
  <c r="I1523" i="1"/>
  <c r="I1507" i="1"/>
  <c r="I1491" i="1"/>
  <c r="I1475" i="1"/>
  <c r="I1459" i="1"/>
  <c r="I1443" i="1"/>
  <c r="I1427" i="1"/>
  <c r="I1411" i="1"/>
  <c r="I1395" i="1"/>
  <c r="I1379" i="1"/>
  <c r="I1363" i="1"/>
  <c r="I1347" i="1"/>
  <c r="I1331" i="1"/>
  <c r="I1315" i="1"/>
  <c r="I1299" i="1"/>
  <c r="I1283" i="1"/>
  <c r="I1267" i="1"/>
  <c r="I1251" i="1"/>
  <c r="I1235" i="1"/>
  <c r="I1219" i="1"/>
  <c r="I1203" i="1"/>
  <c r="I1187" i="1"/>
  <c r="I1171" i="1"/>
  <c r="I1155" i="1"/>
  <c r="I1139" i="1"/>
  <c r="I1123" i="1"/>
  <c r="I1107" i="1"/>
  <c r="I1091" i="1"/>
  <c r="I1075" i="1"/>
  <c r="I1059" i="1"/>
  <c r="I1043" i="1"/>
  <c r="I1027" i="1"/>
  <c r="I1011" i="1"/>
  <c r="I995" i="1"/>
  <c r="I979" i="1"/>
  <c r="I963" i="1"/>
  <c r="I947" i="1"/>
  <c r="I931" i="1"/>
  <c r="I915" i="1"/>
  <c r="I899" i="1"/>
  <c r="I883" i="1"/>
  <c r="I867" i="1"/>
  <c r="I851" i="1"/>
  <c r="I835" i="1"/>
  <c r="I819" i="1"/>
  <c r="I803" i="1"/>
  <c r="I787" i="1"/>
  <c r="I771" i="1"/>
  <c r="I755" i="1"/>
  <c r="I739" i="1"/>
  <c r="I723" i="1"/>
  <c r="I707" i="1"/>
  <c r="I691" i="1"/>
  <c r="I675" i="1"/>
  <c r="I659" i="1"/>
  <c r="I643" i="1"/>
  <c r="I627" i="1"/>
  <c r="I611" i="1"/>
  <c r="I595" i="1"/>
  <c r="I579" i="1"/>
  <c r="I563" i="1"/>
  <c r="I547" i="1"/>
  <c r="I531" i="1"/>
  <c r="I515" i="1"/>
  <c r="I499" i="1"/>
  <c r="I483" i="1"/>
  <c r="I467" i="1"/>
  <c r="I451" i="1"/>
  <c r="I435" i="1"/>
  <c r="I419" i="1"/>
  <c r="I403" i="1"/>
  <c r="I387" i="1"/>
  <c r="I371" i="1"/>
  <c r="I355" i="1"/>
  <c r="I339" i="1"/>
  <c r="I323" i="1"/>
  <c r="I307" i="1"/>
  <c r="I291" i="1"/>
  <c r="I275" i="1"/>
  <c r="I259" i="1"/>
  <c r="I243" i="1"/>
  <c r="I227" i="1"/>
  <c r="I211" i="1"/>
  <c r="I195" i="1"/>
  <c r="I179" i="1"/>
  <c r="I163" i="1"/>
  <c r="I147" i="1"/>
  <c r="I131" i="1"/>
  <c r="I115" i="1"/>
  <c r="I99" i="1"/>
  <c r="I83" i="1"/>
  <c r="I67" i="1"/>
  <c r="I51" i="1"/>
  <c r="I35" i="1"/>
  <c r="I19" i="1"/>
  <c r="I82" i="1"/>
  <c r="I66" i="1"/>
  <c r="I50" i="1"/>
  <c r="I34" i="1"/>
  <c r="I18" i="1"/>
  <c r="I4375" i="1"/>
  <c r="I4311" i="1"/>
  <c r="I4247" i="1"/>
  <c r="I4183" i="1"/>
  <c r="I4119" i="1"/>
  <c r="I4055" i="1"/>
  <c r="I3991" i="1"/>
  <c r="I3927" i="1"/>
  <c r="I3863" i="1"/>
  <c r="I3799" i="1"/>
  <c r="I3735" i="1"/>
  <c r="I3671" i="1"/>
  <c r="I3607" i="1"/>
  <c r="I3543" i="1"/>
  <c r="I3479" i="1"/>
  <c r="I3415" i="1"/>
  <c r="I3351" i="1"/>
  <c r="I3287" i="1"/>
  <c r="I3223" i="1"/>
  <c r="I3159" i="1"/>
  <c r="I3095" i="1"/>
  <c r="I3031" i="1"/>
  <c r="I2967" i="1"/>
  <c r="I2903" i="1"/>
  <c r="I2839" i="1"/>
  <c r="I2775" i="1"/>
  <c r="I2711" i="1"/>
  <c r="I2647" i="1"/>
  <c r="I2583" i="1"/>
  <c r="I2519" i="1"/>
  <c r="I2455" i="1"/>
  <c r="I2391" i="1"/>
  <c r="I2327" i="1"/>
  <c r="I2263" i="1"/>
  <c r="I2199" i="1"/>
  <c r="I2135" i="1"/>
  <c r="I2071" i="1"/>
  <c r="I2007" i="1"/>
  <c r="I1943" i="1"/>
  <c r="I1879" i="1"/>
  <c r="I1815" i="1"/>
  <c r="I1751" i="1"/>
  <c r="I1689" i="1"/>
  <c r="I1625" i="1"/>
  <c r="I1561" i="1"/>
  <c r="I1497" i="1"/>
  <c r="I1433" i="1"/>
  <c r="I1369" i="1"/>
  <c r="I1305" i="1"/>
  <c r="I1241" i="1"/>
  <c r="I1177" i="1"/>
  <c r="I1113" i="1"/>
  <c r="I1049" i="1"/>
  <c r="I985" i="1"/>
  <c r="I921" i="1"/>
  <c r="I857" i="1"/>
  <c r="I793" i="1"/>
  <c r="I729" i="1"/>
  <c r="I665" i="1"/>
  <c r="I601" i="1"/>
  <c r="I537" i="1"/>
  <c r="I473" i="1"/>
  <c r="I409" i="1"/>
  <c r="I345" i="1"/>
  <c r="I281" i="1"/>
  <c r="I217" i="1"/>
  <c r="I153" i="1"/>
  <c r="I89" i="1"/>
  <c r="I25" i="1"/>
  <c r="I1536" i="1"/>
  <c r="I1472" i="1"/>
  <c r="I1408" i="1"/>
  <c r="I1344" i="1"/>
  <c r="I1280" i="1"/>
  <c r="I1216" i="1"/>
  <c r="I1152" i="1"/>
  <c r="I1088" i="1"/>
  <c r="I1024" i="1"/>
  <c r="I960" i="1"/>
  <c r="I896" i="1"/>
  <c r="I864" i="1"/>
  <c r="I848" i="1"/>
  <c r="I832" i="1"/>
  <c r="I816" i="1"/>
  <c r="I800" i="1"/>
  <c r="I784" i="1"/>
  <c r="I768" i="1"/>
  <c r="I752" i="1"/>
  <c r="I736" i="1"/>
  <c r="I720" i="1"/>
  <c r="I704" i="1"/>
  <c r="I688" i="1"/>
  <c r="I672" i="1"/>
  <c r="I656" i="1"/>
  <c r="I640" i="1"/>
  <c r="I624" i="1"/>
  <c r="I608" i="1"/>
  <c r="I592" i="1"/>
  <c r="I576" i="1"/>
  <c r="I560" i="1"/>
  <c r="I544" i="1"/>
  <c r="I528" i="1"/>
  <c r="I512" i="1"/>
  <c r="I496" i="1"/>
  <c r="I480" i="1"/>
  <c r="I464" i="1"/>
  <c r="I448" i="1"/>
  <c r="I432" i="1"/>
  <c r="I416" i="1"/>
  <c r="I400" i="1"/>
  <c r="I384" i="1"/>
  <c r="I368" i="1"/>
  <c r="I352" i="1"/>
  <c r="I336" i="1"/>
  <c r="I320" i="1"/>
  <c r="I304" i="1"/>
  <c r="I288" i="1"/>
  <c r="I272" i="1"/>
  <c r="I256" i="1"/>
  <c r="I240" i="1"/>
  <c r="I224" i="1"/>
  <c r="I208" i="1"/>
  <c r="I192" i="1"/>
  <c r="I176" i="1"/>
  <c r="I160" i="1"/>
  <c r="I144" i="1"/>
  <c r="I128" i="1"/>
  <c r="I112" i="1"/>
  <c r="I96" i="1"/>
  <c r="I80" i="1"/>
  <c r="I64" i="1"/>
  <c r="I48" i="1"/>
  <c r="I32" i="1"/>
  <c r="I16" i="1"/>
  <c r="I1711" i="1"/>
  <c r="I1695" i="1"/>
  <c r="I1679" i="1"/>
  <c r="I1663" i="1"/>
  <c r="I1647" i="1"/>
  <c r="I1631" i="1"/>
  <c r="I1615" i="1"/>
  <c r="I1599" i="1"/>
  <c r="I1583" i="1"/>
  <c r="I1567" i="1"/>
  <c r="I1551" i="1"/>
  <c r="I1535" i="1"/>
  <c r="I1519" i="1"/>
  <c r="I1503" i="1"/>
  <c r="I1487" i="1"/>
  <c r="I1471" i="1"/>
  <c r="I1455" i="1"/>
  <c r="I1439" i="1"/>
  <c r="I1423" i="1"/>
  <c r="I1407" i="1"/>
  <c r="I1391" i="1"/>
  <c r="I1375" i="1"/>
  <c r="I1359" i="1"/>
  <c r="I1343" i="1"/>
  <c r="I1327" i="1"/>
  <c r="I1311" i="1"/>
  <c r="I1295" i="1"/>
  <c r="I1279" i="1"/>
  <c r="I1263" i="1"/>
  <c r="I1247" i="1"/>
  <c r="I1231" i="1"/>
  <c r="I1215" i="1"/>
  <c r="I1199" i="1"/>
  <c r="I1183" i="1"/>
  <c r="I1167" i="1"/>
  <c r="I1151" i="1"/>
  <c r="I1135" i="1"/>
  <c r="I1119" i="1"/>
  <c r="I1103" i="1"/>
  <c r="I1087" i="1"/>
  <c r="I1071" i="1"/>
  <c r="I1055" i="1"/>
  <c r="I1039" i="1"/>
  <c r="I1023" i="1"/>
  <c r="I1007" i="1"/>
  <c r="I991" i="1"/>
  <c r="I975" i="1"/>
  <c r="I959" i="1"/>
  <c r="I943" i="1"/>
  <c r="I927" i="1"/>
  <c r="I911" i="1"/>
  <c r="I895" i="1"/>
  <c r="I879" i="1"/>
  <c r="I863" i="1"/>
  <c r="I847" i="1"/>
  <c r="I831" i="1"/>
  <c r="I815" i="1"/>
  <c r="I799" i="1"/>
  <c r="I783" i="1"/>
  <c r="I767" i="1"/>
  <c r="I751" i="1"/>
  <c r="I735" i="1"/>
  <c r="I719" i="1"/>
  <c r="I703" i="1"/>
  <c r="I687" i="1"/>
  <c r="I671" i="1"/>
  <c r="I655" i="1"/>
  <c r="I639" i="1"/>
  <c r="I623" i="1"/>
  <c r="I607" i="1"/>
  <c r="I591" i="1"/>
  <c r="I575" i="1"/>
  <c r="I559" i="1"/>
  <c r="I543" i="1"/>
  <c r="I527" i="1"/>
  <c r="I511" i="1"/>
  <c r="I495" i="1"/>
  <c r="I479" i="1"/>
  <c r="I463" i="1"/>
  <c r="I447" i="1"/>
  <c r="I431" i="1"/>
  <c r="I415" i="1"/>
  <c r="I399" i="1"/>
  <c r="I383" i="1"/>
  <c r="I367" i="1"/>
  <c r="I351" i="1"/>
  <c r="I335" i="1"/>
  <c r="I319" i="1"/>
  <c r="I303" i="1"/>
  <c r="I287" i="1"/>
  <c r="I271" i="1"/>
  <c r="I255" i="1"/>
  <c r="I239" i="1"/>
  <c r="I223" i="1"/>
  <c r="I207" i="1"/>
  <c r="I191" i="1"/>
  <c r="I175" i="1"/>
  <c r="I159" i="1"/>
  <c r="I143" i="1"/>
  <c r="I127" i="1"/>
  <c r="I111" i="1"/>
  <c r="I95" i="1"/>
  <c r="I79" i="1"/>
  <c r="I63" i="1"/>
  <c r="I47" i="1"/>
  <c r="I31" i="1"/>
  <c r="I15" i="1"/>
  <c r="I78" i="1"/>
  <c r="I62" i="1"/>
  <c r="I46" i="1"/>
  <c r="I30" i="1"/>
  <c r="I14" i="1"/>
  <c r="I4359" i="1"/>
  <c r="I4295" i="1"/>
  <c r="I4231" i="1"/>
  <c r="I4167" i="1"/>
  <c r="I4103" i="1"/>
  <c r="I4039" i="1"/>
  <c r="I3975" i="1"/>
  <c r="I3911" i="1"/>
  <c r="I3847" i="1"/>
  <c r="I3783" i="1"/>
  <c r="I3719" i="1"/>
  <c r="I3655" i="1"/>
  <c r="I3591" i="1"/>
  <c r="I3527" i="1"/>
  <c r="I3463" i="1"/>
  <c r="I3399" i="1"/>
  <c r="I3335" i="1"/>
  <c r="I3271" i="1"/>
  <c r="I3207" i="1"/>
  <c r="I3143" i="1"/>
  <c r="I3079" i="1"/>
  <c r="I3015" i="1"/>
  <c r="I2951" i="1"/>
  <c r="I2887" i="1"/>
  <c r="I2823" i="1"/>
  <c r="I2759" i="1"/>
  <c r="I2695" i="1"/>
  <c r="I2631" i="1"/>
  <c r="I2567" i="1"/>
  <c r="I2503" i="1"/>
  <c r="I2439" i="1"/>
  <c r="I2375" i="1"/>
  <c r="I2311" i="1"/>
  <c r="I2247" i="1"/>
  <c r="I2183" i="1"/>
  <c r="I2119" i="1"/>
  <c r="I2055" i="1"/>
  <c r="I1991" i="1"/>
  <c r="I1927" i="1"/>
  <c r="I1863" i="1"/>
  <c r="I1799" i="1"/>
  <c r="I1735" i="1"/>
  <c r="I1673" i="1"/>
  <c r="I1609" i="1"/>
  <c r="I1545" i="1"/>
  <c r="I1481" i="1"/>
  <c r="I1417" i="1"/>
  <c r="I1353" i="1"/>
  <c r="I1289" i="1"/>
  <c r="I1225" i="1"/>
  <c r="I1161" i="1"/>
  <c r="I1097" i="1"/>
  <c r="I1033" i="1"/>
  <c r="I969" i="1"/>
  <c r="I905" i="1"/>
  <c r="I841" i="1"/>
  <c r="I777" i="1"/>
  <c r="I713" i="1"/>
  <c r="I649" i="1"/>
  <c r="I585" i="1"/>
  <c r="I521" i="1"/>
  <c r="I457" i="1"/>
  <c r="I393" i="1"/>
  <c r="I329" i="1"/>
  <c r="I265" i="1"/>
  <c r="I201" i="1"/>
  <c r="I137" i="1"/>
  <c r="I73" i="1"/>
  <c r="I9" i="1"/>
  <c r="I1520" i="1"/>
  <c r="I1456" i="1"/>
  <c r="I1392" i="1"/>
  <c r="I1328" i="1"/>
  <c r="I1264" i="1"/>
  <c r="I1200" i="1"/>
  <c r="I1136" i="1"/>
  <c r="I1072" i="1"/>
  <c r="I1008" i="1"/>
  <c r="I944" i="1"/>
  <c r="I880" i="1"/>
  <c r="I860" i="1"/>
  <c r="I844" i="1"/>
  <c r="I828" i="1"/>
  <c r="I812" i="1"/>
  <c r="I796" i="1"/>
  <c r="I780" i="1"/>
  <c r="I764" i="1"/>
  <c r="I748" i="1"/>
  <c r="I732" i="1"/>
  <c r="I716" i="1"/>
  <c r="I700" i="1"/>
  <c r="I684" i="1"/>
  <c r="I668" i="1"/>
  <c r="I652" i="1"/>
  <c r="I636" i="1"/>
  <c r="I620" i="1"/>
  <c r="I604" i="1"/>
  <c r="I588" i="1"/>
  <c r="I572" i="1"/>
  <c r="I556" i="1"/>
  <c r="I540" i="1"/>
  <c r="I524" i="1"/>
  <c r="I508" i="1"/>
  <c r="I492" i="1"/>
  <c r="I476" i="1"/>
  <c r="I460" i="1"/>
  <c r="I444" i="1"/>
  <c r="I428" i="1"/>
  <c r="I412" i="1"/>
  <c r="I396" i="1"/>
  <c r="I380" i="1"/>
  <c r="I364" i="1"/>
  <c r="I348" i="1"/>
  <c r="I332" i="1"/>
  <c r="I316" i="1"/>
  <c r="I300" i="1"/>
  <c r="I284" i="1"/>
  <c r="I268" i="1"/>
  <c r="I252" i="1"/>
  <c r="I236" i="1"/>
  <c r="I220" i="1"/>
  <c r="I204" i="1"/>
  <c r="I188" i="1"/>
  <c r="I172" i="1"/>
  <c r="I156" i="1"/>
  <c r="I140" i="1"/>
  <c r="I124" i="1"/>
  <c r="I108" i="1"/>
  <c r="I92" i="1"/>
  <c r="I76" i="1"/>
  <c r="I60" i="1"/>
  <c r="I44" i="1"/>
  <c r="I28" i="1"/>
  <c r="I12" i="1"/>
  <c r="I1707" i="1"/>
  <c r="I1691" i="1"/>
  <c r="I1675" i="1"/>
  <c r="I1659" i="1"/>
  <c r="I1643" i="1"/>
  <c r="I1627" i="1"/>
  <c r="I1611" i="1"/>
  <c r="I1595" i="1"/>
  <c r="I1579" i="1"/>
  <c r="I1563" i="1"/>
  <c r="I1547" i="1"/>
  <c r="I1531" i="1"/>
  <c r="I1515" i="1"/>
  <c r="I1499" i="1"/>
  <c r="I1483" i="1"/>
  <c r="I1467" i="1"/>
  <c r="I1451" i="1"/>
  <c r="I1435" i="1"/>
  <c r="I1419" i="1"/>
  <c r="I1403" i="1"/>
  <c r="I1387" i="1"/>
  <c r="I1371" i="1"/>
  <c r="I1355" i="1"/>
  <c r="I1339" i="1"/>
  <c r="I1323" i="1"/>
  <c r="I1307" i="1"/>
  <c r="I1291" i="1"/>
  <c r="I1275" i="1"/>
  <c r="I1259" i="1"/>
  <c r="I1243" i="1"/>
  <c r="I1227" i="1"/>
  <c r="I1211" i="1"/>
  <c r="I1195" i="1"/>
  <c r="I1179" i="1"/>
  <c r="I1163" i="1"/>
  <c r="I1147" i="1"/>
  <c r="I1131" i="1"/>
  <c r="I1115" i="1"/>
  <c r="I1099" i="1"/>
  <c r="I1083" i="1"/>
  <c r="I1067" i="1"/>
  <c r="I1051" i="1"/>
  <c r="I1035" i="1"/>
  <c r="I1019" i="1"/>
  <c r="I1003" i="1"/>
  <c r="I987" i="1"/>
  <c r="I971" i="1"/>
  <c r="I955" i="1"/>
  <c r="I939" i="1"/>
  <c r="I923" i="1"/>
  <c r="I907" i="1"/>
  <c r="I891" i="1"/>
  <c r="I875" i="1"/>
  <c r="I859" i="1"/>
  <c r="I843" i="1"/>
  <c r="I827" i="1"/>
  <c r="I811" i="1"/>
  <c r="I795" i="1"/>
  <c r="I779" i="1"/>
  <c r="I763" i="1"/>
  <c r="I747" i="1"/>
  <c r="I731" i="1"/>
  <c r="I715" i="1"/>
  <c r="I699" i="1"/>
  <c r="I683" i="1"/>
  <c r="I667" i="1"/>
  <c r="I651" i="1"/>
  <c r="I635" i="1"/>
  <c r="I619" i="1"/>
  <c r="I603" i="1"/>
  <c r="I587" i="1"/>
  <c r="I571" i="1"/>
  <c r="I555" i="1"/>
  <c r="I539" i="1"/>
  <c r="I523" i="1"/>
  <c r="I507" i="1"/>
  <c r="I491" i="1"/>
  <c r="I475" i="1"/>
  <c r="I459" i="1"/>
  <c r="I443" i="1"/>
  <c r="I427" i="1"/>
  <c r="I411" i="1"/>
  <c r="I395" i="1"/>
  <c r="I379" i="1"/>
  <c r="I363" i="1"/>
  <c r="I347" i="1"/>
  <c r="I331" i="1"/>
  <c r="I315" i="1"/>
  <c r="I299" i="1"/>
  <c r="I283" i="1"/>
  <c r="I267" i="1"/>
  <c r="I251" i="1"/>
  <c r="I235" i="1"/>
  <c r="I219" i="1"/>
  <c r="I203" i="1"/>
  <c r="I187" i="1"/>
  <c r="I171" i="1"/>
  <c r="I155" i="1"/>
  <c r="I139" i="1"/>
  <c r="I123" i="1"/>
  <c r="I107" i="1"/>
  <c r="I91" i="1"/>
  <c r="I75" i="1"/>
  <c r="I59" i="1"/>
  <c r="I43" i="1"/>
  <c r="I27" i="1"/>
  <c r="I11" i="1"/>
  <c r="I74" i="1"/>
  <c r="I58" i="1"/>
  <c r="I42" i="1"/>
  <c r="I26" i="1"/>
  <c r="I10" i="1"/>
  <c r="I4343" i="1"/>
  <c r="I4279" i="1"/>
  <c r="I4215" i="1"/>
  <c r="I4151" i="1"/>
  <c r="I4087" i="1"/>
  <c r="I4023" i="1"/>
  <c r="I3959" i="1"/>
  <c r="I3895" i="1"/>
  <c r="I3831" i="1"/>
  <c r="I3767" i="1"/>
  <c r="I3703" i="1"/>
  <c r="I3639" i="1"/>
  <c r="I3575" i="1"/>
  <c r="I3511" i="1"/>
  <c r="I3447" i="1"/>
  <c r="I3383" i="1"/>
  <c r="I3319" i="1"/>
  <c r="I3255" i="1"/>
  <c r="I3191" i="1"/>
  <c r="I3127" i="1"/>
  <c r="I3063" i="1"/>
  <c r="I2999" i="1"/>
  <c r="I2935" i="1"/>
  <c r="I2871" i="1"/>
  <c r="I2807" i="1"/>
  <c r="I2743" i="1"/>
  <c r="I2679" i="1"/>
  <c r="I2615" i="1"/>
  <c r="I2551" i="1"/>
  <c r="I2487" i="1"/>
  <c r="I2423" i="1"/>
  <c r="I2359" i="1"/>
  <c r="I2295" i="1"/>
  <c r="I2231" i="1"/>
  <c r="I2167" i="1"/>
  <c r="I2103" i="1"/>
  <c r="I2039" i="1"/>
  <c r="I1975" i="1"/>
  <c r="I1911" i="1"/>
  <c r="I1847" i="1"/>
  <c r="I1783" i="1"/>
  <c r="I1719" i="1"/>
  <c r="I1657" i="1"/>
  <c r="I1593" i="1"/>
  <c r="I1529" i="1"/>
  <c r="I1465" i="1"/>
  <c r="I1401" i="1"/>
  <c r="I1337" i="1"/>
  <c r="I1273" i="1"/>
  <c r="I1209" i="1"/>
  <c r="I1145" i="1"/>
  <c r="I1081" i="1"/>
  <c r="I1017" i="1"/>
  <c r="I953" i="1"/>
  <c r="I889" i="1"/>
  <c r="I825" i="1"/>
  <c r="I761" i="1"/>
  <c r="I697" i="1"/>
  <c r="I633" i="1"/>
  <c r="I569" i="1"/>
  <c r="I505" i="1"/>
  <c r="I441" i="1"/>
  <c r="I377" i="1"/>
  <c r="I313" i="1"/>
  <c r="I249" i="1"/>
  <c r="I185" i="1"/>
  <c r="I121" i="1"/>
  <c r="I57" i="1"/>
  <c r="I1568" i="1"/>
  <c r="I1504" i="1"/>
  <c r="I1440" i="1"/>
  <c r="I1376" i="1"/>
  <c r="I1312" i="1"/>
  <c r="I1248" i="1"/>
  <c r="I1184" i="1"/>
  <c r="I1120" i="1"/>
  <c r="I1056" i="1"/>
  <c r="I992" i="1"/>
  <c r="I928" i="1"/>
  <c r="I872" i="1"/>
  <c r="I856" i="1"/>
  <c r="I840" i="1"/>
  <c r="I824" i="1"/>
  <c r="I808" i="1"/>
  <c r="I792" i="1"/>
  <c r="I776" i="1"/>
  <c r="I760" i="1"/>
  <c r="I744" i="1"/>
  <c r="I728" i="1"/>
  <c r="I712" i="1"/>
  <c r="I696" i="1"/>
  <c r="I680" i="1"/>
  <c r="I664" i="1"/>
  <c r="I648" i="1"/>
  <c r="I632" i="1"/>
  <c r="I616" i="1"/>
  <c r="I600" i="1"/>
  <c r="I584" i="1"/>
  <c r="I568" i="1"/>
  <c r="I552" i="1"/>
  <c r="I536" i="1"/>
  <c r="I520" i="1"/>
  <c r="I504" i="1"/>
  <c r="I488" i="1"/>
  <c r="I472" i="1"/>
  <c r="I456" i="1"/>
  <c r="I440" i="1"/>
  <c r="I424" i="1"/>
  <c r="I408" i="1"/>
  <c r="I392" i="1"/>
  <c r="I376" i="1"/>
  <c r="I360" i="1"/>
  <c r="I344" i="1"/>
  <c r="I328" i="1"/>
  <c r="I312" i="1"/>
  <c r="I296" i="1"/>
  <c r="I280" i="1"/>
  <c r="I264" i="1"/>
  <c r="I248" i="1"/>
  <c r="I232" i="1"/>
  <c r="I216" i="1"/>
  <c r="I200" i="1"/>
  <c r="I184" i="1"/>
  <c r="I168" i="1"/>
  <c r="I152" i="1"/>
  <c r="I136" i="1"/>
  <c r="I120" i="1"/>
  <c r="I104" i="1"/>
  <c r="I88" i="1"/>
  <c r="I72" i="1"/>
  <c r="I56" i="1"/>
  <c r="I40" i="1"/>
  <c r="I24" i="1"/>
  <c r="I8" i="1"/>
  <c r="I1703" i="1"/>
  <c r="I1687" i="1"/>
  <c r="I1671" i="1"/>
  <c r="I1655" i="1"/>
  <c r="I1639" i="1"/>
  <c r="I1623" i="1"/>
  <c r="I1607" i="1"/>
  <c r="I1591" i="1"/>
  <c r="I1575" i="1"/>
  <c r="I1559" i="1"/>
  <c r="I1543" i="1"/>
  <c r="I1527" i="1"/>
  <c r="I1511" i="1"/>
  <c r="I1495" i="1"/>
  <c r="I1479" i="1"/>
  <c r="I1463" i="1"/>
  <c r="I1447" i="1"/>
  <c r="I1431" i="1"/>
  <c r="I1415" i="1"/>
  <c r="I1399" i="1"/>
  <c r="I1383" i="1"/>
  <c r="I1367" i="1"/>
  <c r="I1351" i="1"/>
  <c r="I1335" i="1"/>
  <c r="I1319" i="1"/>
  <c r="I1303" i="1"/>
  <c r="I1287" i="1"/>
  <c r="I1271" i="1"/>
  <c r="I1255" i="1"/>
  <c r="I1239" i="1"/>
  <c r="I1223" i="1"/>
  <c r="I1207" i="1"/>
  <c r="I1191" i="1"/>
  <c r="I1175" i="1"/>
  <c r="I1159" i="1"/>
  <c r="I1143" i="1"/>
  <c r="I1127" i="1"/>
  <c r="I1111" i="1"/>
  <c r="I1095" i="1"/>
  <c r="I1079" i="1"/>
  <c r="I1063" i="1"/>
  <c r="I1047" i="1"/>
  <c r="I1031" i="1"/>
  <c r="I1015" i="1"/>
  <c r="I999" i="1"/>
  <c r="I983" i="1"/>
  <c r="I967" i="1"/>
  <c r="I951" i="1"/>
  <c r="I935" i="1"/>
  <c r="I919" i="1"/>
  <c r="I903" i="1"/>
  <c r="I887" i="1"/>
  <c r="I871" i="1"/>
  <c r="I855" i="1"/>
  <c r="I839" i="1"/>
  <c r="I823" i="1"/>
  <c r="I807" i="1"/>
  <c r="I791" i="1"/>
  <c r="I775" i="1"/>
  <c r="I759" i="1"/>
  <c r="I743" i="1"/>
  <c r="I727" i="1"/>
  <c r="I711" i="1"/>
  <c r="I695" i="1"/>
  <c r="I679" i="1"/>
  <c r="I663" i="1"/>
  <c r="I647" i="1"/>
  <c r="I631" i="1"/>
  <c r="I615" i="1"/>
  <c r="I599" i="1"/>
  <c r="I583" i="1"/>
  <c r="I567" i="1"/>
  <c r="I551" i="1"/>
  <c r="I535" i="1"/>
  <c r="I519" i="1"/>
  <c r="I503" i="1"/>
  <c r="I487" i="1"/>
  <c r="I471" i="1"/>
  <c r="I455" i="1"/>
  <c r="I439" i="1"/>
  <c r="I423" i="1"/>
  <c r="I407" i="1"/>
  <c r="I391" i="1"/>
  <c r="I375" i="1"/>
  <c r="I359" i="1"/>
  <c r="I343" i="1"/>
  <c r="I327" i="1"/>
  <c r="I311" i="1"/>
  <c r="I295" i="1"/>
  <c r="I279" i="1"/>
  <c r="I263" i="1"/>
  <c r="I247" i="1"/>
  <c r="I231" i="1"/>
  <c r="I215" i="1"/>
  <c r="I199" i="1"/>
  <c r="I183" i="1"/>
  <c r="I167" i="1"/>
  <c r="I151" i="1"/>
  <c r="I135" i="1"/>
  <c r="I119" i="1"/>
  <c r="I103" i="1"/>
  <c r="I87" i="1"/>
  <c r="I71" i="1"/>
  <c r="I55" i="1"/>
  <c r="I39" i="1"/>
  <c r="I23" i="1"/>
  <c r="I7" i="1"/>
  <c r="I70" i="1"/>
  <c r="I54" i="1"/>
  <c r="I38" i="1"/>
  <c r="I22" i="1"/>
  <c r="J6132" i="1" l="1"/>
</calcChain>
</file>

<file path=xl/sharedStrings.xml><?xml version="1.0" encoding="utf-8"?>
<sst xmlns="http://schemas.openxmlformats.org/spreadsheetml/2006/main" count="24521" uniqueCount="12294">
  <si>
    <t>ABRUZZO</t>
  </si>
  <si>
    <t>CHIETI</t>
  </si>
  <si>
    <t>ALTINO</t>
  </si>
  <si>
    <t>A235</t>
  </si>
  <si>
    <t>ARCHI</t>
  </si>
  <si>
    <t>A367</t>
  </si>
  <si>
    <t>ARIELLI</t>
  </si>
  <si>
    <t>A402</t>
  </si>
  <si>
    <t>ATESSA</t>
  </si>
  <si>
    <t>A485</t>
  </si>
  <si>
    <t>BOMBA</t>
  </si>
  <si>
    <t>A956</t>
  </si>
  <si>
    <t>BUCCHIANICO</t>
  </si>
  <si>
    <t>B238</t>
  </si>
  <si>
    <t>CANOSA SANNITA</t>
  </si>
  <si>
    <t>B620</t>
  </si>
  <si>
    <t>CASACANDITELLA</t>
  </si>
  <si>
    <t>B859</t>
  </si>
  <si>
    <t>CASALANGUIDA</t>
  </si>
  <si>
    <t>B861</t>
  </si>
  <si>
    <t>CASALBORDINO</t>
  </si>
  <si>
    <t>B865</t>
  </si>
  <si>
    <t>CASALINCONTRADA</t>
  </si>
  <si>
    <t>B896</t>
  </si>
  <si>
    <t>CASOLI</t>
  </si>
  <si>
    <t>B985</t>
  </si>
  <si>
    <t>CASTEL FRENTANO</t>
  </si>
  <si>
    <t>C114</t>
  </si>
  <si>
    <t>CASTIGLIONE MESSER MARINO</t>
  </si>
  <si>
    <t>C298</t>
  </si>
  <si>
    <t>CELENZA SUL TRIGNO</t>
  </si>
  <si>
    <t>C428</t>
  </si>
  <si>
    <t>C632</t>
  </si>
  <si>
    <t>CRECCHIO</t>
  </si>
  <si>
    <t>D137</t>
  </si>
  <si>
    <t>CUPELLO</t>
  </si>
  <si>
    <t>D209</t>
  </si>
  <si>
    <t>FARA FILIORUM PETRI</t>
  </si>
  <si>
    <t>D494</t>
  </si>
  <si>
    <t>FARA SAN MARTINO</t>
  </si>
  <si>
    <t>D495</t>
  </si>
  <si>
    <t>FOSSACESIA</t>
  </si>
  <si>
    <t>D738</t>
  </si>
  <si>
    <t>FRANCAVILLA AL MARE</t>
  </si>
  <si>
    <t>D763</t>
  </si>
  <si>
    <t>FRESAGRANDINARIA</t>
  </si>
  <si>
    <t>D796</t>
  </si>
  <si>
    <t>FRISA</t>
  </si>
  <si>
    <t>D803</t>
  </si>
  <si>
    <t>GESSOPALENA</t>
  </si>
  <si>
    <t>D996</t>
  </si>
  <si>
    <t>GISSI</t>
  </si>
  <si>
    <t>E052</t>
  </si>
  <si>
    <t>GIULIANO TEATINO</t>
  </si>
  <si>
    <t>E056</t>
  </si>
  <si>
    <t>GUARDIAGRELE</t>
  </si>
  <si>
    <t>E243</t>
  </si>
  <si>
    <t>GUILMI</t>
  </si>
  <si>
    <t>E266</t>
  </si>
  <si>
    <t>LAMA DEI PELIGNI</t>
  </si>
  <si>
    <t>E424</t>
  </si>
  <si>
    <t>LANCIANO</t>
  </si>
  <si>
    <t>E435</t>
  </si>
  <si>
    <t>LISCIA</t>
  </si>
  <si>
    <t>E611</t>
  </si>
  <si>
    <t>MIGLIANICO</t>
  </si>
  <si>
    <t>F196</t>
  </si>
  <si>
    <t>MONTAZZOLI</t>
  </si>
  <si>
    <t>F433</t>
  </si>
  <si>
    <t>MONTENERODOMO</t>
  </si>
  <si>
    <t>F578</t>
  </si>
  <si>
    <t>MONTEODORISIO</t>
  </si>
  <si>
    <t>F582</t>
  </si>
  <si>
    <t>MOZZAGROGNA</t>
  </si>
  <si>
    <t>F785</t>
  </si>
  <si>
    <t>ORSOGNA</t>
  </si>
  <si>
    <t>G128</t>
  </si>
  <si>
    <t>ORTONA</t>
  </si>
  <si>
    <t>G141</t>
  </si>
  <si>
    <t>PAGLIETA</t>
  </si>
  <si>
    <t>G237</t>
  </si>
  <si>
    <t>PALENA</t>
  </si>
  <si>
    <t>G271</t>
  </si>
  <si>
    <t>PALMOLI</t>
  </si>
  <si>
    <t>G290</t>
  </si>
  <si>
    <t>PALOMBARO</t>
  </si>
  <si>
    <t>G294</t>
  </si>
  <si>
    <t>PERANO</t>
  </si>
  <si>
    <t>G441</t>
  </si>
  <si>
    <t>PIZZOFERRATO</t>
  </si>
  <si>
    <t>G724</t>
  </si>
  <si>
    <t>POGGIOFIORITO</t>
  </si>
  <si>
    <t>G760</t>
  </si>
  <si>
    <t>POLLUTRI</t>
  </si>
  <si>
    <t>G799</t>
  </si>
  <si>
    <t>QUADRI</t>
  </si>
  <si>
    <t>H098</t>
  </si>
  <si>
    <t>RAPINO</t>
  </si>
  <si>
    <t>H184</t>
  </si>
  <si>
    <t>RIPA TEATINA</t>
  </si>
  <si>
    <t>H320</t>
  </si>
  <si>
    <t>ROCCAMONTEPIANO</t>
  </si>
  <si>
    <t>H424</t>
  </si>
  <si>
    <t>ROCCA SAN GIOVANNI</t>
  </si>
  <si>
    <t>H439</t>
  </si>
  <si>
    <t>ROCCASCALEGNA</t>
  </si>
  <si>
    <t>H442</t>
  </si>
  <si>
    <t>SAN BUONO</t>
  </si>
  <si>
    <t>H784</t>
  </si>
  <si>
    <t>SAN GIOVANNI TEATINO</t>
  </si>
  <si>
    <t>D690</t>
  </si>
  <si>
    <t>SAN MARTINO SULLA MARRUCINA</t>
  </si>
  <si>
    <t>H991</t>
  </si>
  <si>
    <t>SAN SALVO</t>
  </si>
  <si>
    <t>I148</t>
  </si>
  <si>
    <t>SANTA MARIA IMBARO</t>
  </si>
  <si>
    <t>I244</t>
  </si>
  <si>
    <t>SANT'EUSANIO DEL SANGRO</t>
  </si>
  <si>
    <t>I335</t>
  </si>
  <si>
    <t>SAN VITO CHIETINO</t>
  </si>
  <si>
    <t>I394</t>
  </si>
  <si>
    <t>SCERNI</t>
  </si>
  <si>
    <t>I520</t>
  </si>
  <si>
    <t>TOLLO</t>
  </si>
  <si>
    <t>L194</t>
  </si>
  <si>
    <t>TORINO DI SANGRO</t>
  </si>
  <si>
    <t>L218</t>
  </si>
  <si>
    <t>TORNARECCIO</t>
  </si>
  <si>
    <t>L224</t>
  </si>
  <si>
    <t>TORREVECCHIA TEATINA</t>
  </si>
  <si>
    <t>L284</t>
  </si>
  <si>
    <t>TORRICELLA PELIGNA</t>
  </si>
  <si>
    <t>L291</t>
  </si>
  <si>
    <t>TREGLIO</t>
  </si>
  <si>
    <t>L363</t>
  </si>
  <si>
    <t>VACRI</t>
  </si>
  <si>
    <t>L526</t>
  </si>
  <si>
    <t>VASTO</t>
  </si>
  <si>
    <t>E372</t>
  </si>
  <si>
    <t>VILLALFONSINA</t>
  </si>
  <si>
    <t>L961</t>
  </si>
  <si>
    <t>VILLAMAGNA</t>
  </si>
  <si>
    <t>L964</t>
  </si>
  <si>
    <t>VILLA SANTA MARIA</t>
  </si>
  <si>
    <t>M022</t>
  </si>
  <si>
    <t>L'AQUILA</t>
  </si>
  <si>
    <t>AIELLI</t>
  </si>
  <si>
    <t>A100</t>
  </si>
  <si>
    <t>ATELETA</t>
  </si>
  <si>
    <t>A481</t>
  </si>
  <si>
    <t>AVEZZANO</t>
  </si>
  <si>
    <t>A515</t>
  </si>
  <si>
    <t>BALSORANO</t>
  </si>
  <si>
    <t>A603</t>
  </si>
  <si>
    <t>BARETE</t>
  </si>
  <si>
    <t>A656</t>
  </si>
  <si>
    <t>BARISCIANO</t>
  </si>
  <si>
    <t>A667</t>
  </si>
  <si>
    <t>BARREA</t>
  </si>
  <si>
    <t>A678</t>
  </si>
  <si>
    <t>CAGNANO AMITERNO</t>
  </si>
  <si>
    <t>B358</t>
  </si>
  <si>
    <t>CAMPO DI GIOVE</t>
  </si>
  <si>
    <t>B526</t>
  </si>
  <si>
    <t>CANISTRO</t>
  </si>
  <si>
    <t>B606</t>
  </si>
  <si>
    <t>CAPESTRANO</t>
  </si>
  <si>
    <t>B651</t>
  </si>
  <si>
    <t>CAPISTRELLO</t>
  </si>
  <si>
    <t>B656</t>
  </si>
  <si>
    <t>CAPITIGNANO</t>
  </si>
  <si>
    <t>B658</t>
  </si>
  <si>
    <t>CARSOLI</t>
  </si>
  <si>
    <t>B842</t>
  </si>
  <si>
    <t>CASTEL DI SANGRO</t>
  </si>
  <si>
    <t>C096</t>
  </si>
  <si>
    <t>CASTELLAFIUME</t>
  </si>
  <si>
    <t>C126</t>
  </si>
  <si>
    <t>CASTELVECCHIO SUBEQUO</t>
  </si>
  <si>
    <t>C279</t>
  </si>
  <si>
    <t>CELANO</t>
  </si>
  <si>
    <t>C426</t>
  </si>
  <si>
    <t>CERCHIO</t>
  </si>
  <si>
    <t>C492</t>
  </si>
  <si>
    <t>CIVITA D'ANTINO</t>
  </si>
  <si>
    <t>C766</t>
  </si>
  <si>
    <t>CIVITELLA ROVETO</t>
  </si>
  <si>
    <t>C783</t>
  </si>
  <si>
    <t>CORFINIO</t>
  </si>
  <si>
    <t>C999</t>
  </si>
  <si>
    <t>FONTECCHIO</t>
  </si>
  <si>
    <t>D681</t>
  </si>
  <si>
    <t>FOSSA</t>
  </si>
  <si>
    <t>D736</t>
  </si>
  <si>
    <t>GIOIA DEI MARSI</t>
  </si>
  <si>
    <t>E040</t>
  </si>
  <si>
    <t>INTRODACQUA</t>
  </si>
  <si>
    <t>E307</t>
  </si>
  <si>
    <t>A345</t>
  </si>
  <si>
    <t>LECCE NEI MARSI</t>
  </si>
  <si>
    <t>E505</t>
  </si>
  <si>
    <t>LUCO DEI MARSI</t>
  </si>
  <si>
    <t>E723</t>
  </si>
  <si>
    <t>MAGLIANO DE' MARSI</t>
  </si>
  <si>
    <t>E811</t>
  </si>
  <si>
    <t>MONTEREALE</t>
  </si>
  <si>
    <t>F595</t>
  </si>
  <si>
    <t>MORINO</t>
  </si>
  <si>
    <t>F732</t>
  </si>
  <si>
    <t>NAVELLI</t>
  </si>
  <si>
    <t>F852</t>
  </si>
  <si>
    <t>ORICOLA</t>
  </si>
  <si>
    <t>G102</t>
  </si>
  <si>
    <t>ORTUCCHIO</t>
  </si>
  <si>
    <t>G145</t>
  </si>
  <si>
    <t>OVINDOLI</t>
  </si>
  <si>
    <t>G200</t>
  </si>
  <si>
    <t>PACENTRO</t>
  </si>
  <si>
    <t>G210</t>
  </si>
  <si>
    <t>PERETO</t>
  </si>
  <si>
    <t>G449</t>
  </si>
  <si>
    <t>PESCASSEROLI</t>
  </si>
  <si>
    <t>G484</t>
  </si>
  <si>
    <t>PESCINA</t>
  </si>
  <si>
    <t>G492</t>
  </si>
  <si>
    <t>PESCOCOSTANZO</t>
  </si>
  <si>
    <t>G493</t>
  </si>
  <si>
    <t>PETTORANO SUL GIZIO</t>
  </si>
  <si>
    <t>G524</t>
  </si>
  <si>
    <t>PIZZOLI</t>
  </si>
  <si>
    <t>G726</t>
  </si>
  <si>
    <t>POGGIO PICENZE</t>
  </si>
  <si>
    <t>G766</t>
  </si>
  <si>
    <t>PRATOLA PELIGNA</t>
  </si>
  <si>
    <t>H007</t>
  </si>
  <si>
    <t>PREZZA</t>
  </si>
  <si>
    <t>H056</t>
  </si>
  <si>
    <t>RAIANO</t>
  </si>
  <si>
    <t>H166</t>
  </si>
  <si>
    <t>RIVISONDOLI</t>
  </si>
  <si>
    <t>H353</t>
  </si>
  <si>
    <t>ROCCA DI MEZZO</t>
  </si>
  <si>
    <t>H402</t>
  </si>
  <si>
    <t>ROCCARASO</t>
  </si>
  <si>
    <t>H434</t>
  </si>
  <si>
    <t>SAN BENEDETTO DEI MARSI</t>
  </si>
  <si>
    <t>H772</t>
  </si>
  <si>
    <t>SAN DEMETRIO NE' VESTINI</t>
  </si>
  <si>
    <t>H819</t>
  </si>
  <si>
    <t>SAN PIO DELLE CAMERE</t>
  </si>
  <si>
    <t>I121</t>
  </si>
  <si>
    <t>SANTE MARIE</t>
  </si>
  <si>
    <t>I326</t>
  </si>
  <si>
    <t>SAN VINCENZO VALLE ROVETO</t>
  </si>
  <si>
    <t>I389</t>
  </si>
  <si>
    <t>SCANNO</t>
  </si>
  <si>
    <t>I501</t>
  </si>
  <si>
    <t>SCOPPITO</t>
  </si>
  <si>
    <t>I546</t>
  </si>
  <si>
    <t>SCURCOLA MARSICANA</t>
  </si>
  <si>
    <t>I553</t>
  </si>
  <si>
    <t>SULMONA</t>
  </si>
  <si>
    <t>I804</t>
  </si>
  <si>
    <t>TAGLIACOZZO</t>
  </si>
  <si>
    <t>L025</t>
  </si>
  <si>
    <t>TORNIMPARTE</t>
  </si>
  <si>
    <t>L227</t>
  </si>
  <si>
    <t>TRASACCO</t>
  </si>
  <si>
    <t>L334</t>
  </si>
  <si>
    <t>VILLAVALLELONGA</t>
  </si>
  <si>
    <t>M031</t>
  </si>
  <si>
    <t>VITTORITO</t>
  </si>
  <si>
    <t>M090</t>
  </si>
  <si>
    <t>PESCARA</t>
  </si>
  <si>
    <t>ALANNO</t>
  </si>
  <si>
    <t>A120</t>
  </si>
  <si>
    <t>BOLOGNANO</t>
  </si>
  <si>
    <t>A945</t>
  </si>
  <si>
    <t>BUSSI SUL TIRINO</t>
  </si>
  <si>
    <t>B294</t>
  </si>
  <si>
    <t>CAPPELLE SUL TAVO</t>
  </si>
  <si>
    <t>B681</t>
  </si>
  <si>
    <t>CARAMANICO TERME</t>
  </si>
  <si>
    <t>B722</t>
  </si>
  <si>
    <t>CATIGNANO</t>
  </si>
  <si>
    <t>C354</t>
  </si>
  <si>
    <t>CEPAGATTI</t>
  </si>
  <si>
    <t>C474</t>
  </si>
  <si>
    <t>CITTA' SANT'ANGELO</t>
  </si>
  <si>
    <t>C750</t>
  </si>
  <si>
    <t>CIVITAQUANA</t>
  </si>
  <si>
    <t>C771</t>
  </si>
  <si>
    <t>CIVITELLA CASANOVA</t>
  </si>
  <si>
    <t>C779</t>
  </si>
  <si>
    <t>COLLECORVINO</t>
  </si>
  <si>
    <t>C853</t>
  </si>
  <si>
    <t>ELICE</t>
  </si>
  <si>
    <t>D394</t>
  </si>
  <si>
    <t>FARINDOLA</t>
  </si>
  <si>
    <t>D501</t>
  </si>
  <si>
    <t>LETTOMANOPPELLO</t>
  </si>
  <si>
    <t>E558</t>
  </si>
  <si>
    <t>LORETO APRUTINO</t>
  </si>
  <si>
    <t>E691</t>
  </si>
  <si>
    <t>MANOPPELLO</t>
  </si>
  <si>
    <t>E892</t>
  </si>
  <si>
    <t>MONTEBELLO DI BERTONA</t>
  </si>
  <si>
    <t>F441</t>
  </si>
  <si>
    <t>MONTESILVANO</t>
  </si>
  <si>
    <t>F646</t>
  </si>
  <si>
    <t>MOSCUFO</t>
  </si>
  <si>
    <t>F765</t>
  </si>
  <si>
    <t>NOCCIANO</t>
  </si>
  <si>
    <t>F908</t>
  </si>
  <si>
    <t>PENNE</t>
  </si>
  <si>
    <t>G438</t>
  </si>
  <si>
    <t>G482</t>
  </si>
  <si>
    <t>PESCOSANSONESCO</t>
  </si>
  <si>
    <t>G499</t>
  </si>
  <si>
    <t>PIANELLA</t>
  </si>
  <si>
    <t>G555</t>
  </si>
  <si>
    <t>PICCIANO</t>
  </si>
  <si>
    <t>G589</t>
  </si>
  <si>
    <t>POPOLI</t>
  </si>
  <si>
    <t>G878</t>
  </si>
  <si>
    <t>ROCCAMORICE</t>
  </si>
  <si>
    <t>H425</t>
  </si>
  <si>
    <t>ROSCIANO</t>
  </si>
  <si>
    <t>H562</t>
  </si>
  <si>
    <t>SAN VALENTINO IN ABRUZZO CITER</t>
  </si>
  <si>
    <t>I376</t>
  </si>
  <si>
    <t>SCAFA</t>
  </si>
  <si>
    <t>I482</t>
  </si>
  <si>
    <t>SPOLTORE</t>
  </si>
  <si>
    <t>I922</t>
  </si>
  <si>
    <t>TOCCO DA CASAURIA</t>
  </si>
  <si>
    <t>L186</t>
  </si>
  <si>
    <t>TORRE DE' PASSERI</t>
  </si>
  <si>
    <t>L263</t>
  </si>
  <si>
    <t>TURRIVALIGNANI</t>
  </si>
  <si>
    <t>L475</t>
  </si>
  <si>
    <t>TERAMO</t>
  </si>
  <si>
    <t>ALBA ADRIATICA</t>
  </si>
  <si>
    <t>A125</t>
  </si>
  <si>
    <t>ANCARANO</t>
  </si>
  <si>
    <t>A270</t>
  </si>
  <si>
    <t>ARSITA</t>
  </si>
  <si>
    <t>A445</t>
  </si>
  <si>
    <t>ATRI</t>
  </si>
  <si>
    <t>A488</t>
  </si>
  <si>
    <t>BASCIANO</t>
  </si>
  <si>
    <t>A692</t>
  </si>
  <si>
    <t>BELLANTE</t>
  </si>
  <si>
    <t>A746</t>
  </si>
  <si>
    <t>BISENTI</t>
  </si>
  <si>
    <t>A885</t>
  </si>
  <si>
    <t>CAMPLI</t>
  </si>
  <si>
    <t>B515</t>
  </si>
  <si>
    <t>CANZANO</t>
  </si>
  <si>
    <t>B640</t>
  </si>
  <si>
    <t>CASTELLALTO</t>
  </si>
  <si>
    <t>C128</t>
  </si>
  <si>
    <t>CASTELLI</t>
  </si>
  <si>
    <t>C169</t>
  </si>
  <si>
    <t>CASTIGLIONE MESSER RAIMONDO</t>
  </si>
  <si>
    <t>C316</t>
  </si>
  <si>
    <t>CASTILENTI</t>
  </si>
  <si>
    <t>C322</t>
  </si>
  <si>
    <t>CELLINO ATTANASIO</t>
  </si>
  <si>
    <t>C449</t>
  </si>
  <si>
    <t>CERMIGNANO</t>
  </si>
  <si>
    <t>C517</t>
  </si>
  <si>
    <t>CIVITELLA DEL TRONTO</t>
  </si>
  <si>
    <t>C781</t>
  </si>
  <si>
    <t>COLLEDARA</t>
  </si>
  <si>
    <t>C311</t>
  </si>
  <si>
    <t>COLONNELLA</t>
  </si>
  <si>
    <t>C901</t>
  </si>
  <si>
    <t>CONTROGUERRA</t>
  </si>
  <si>
    <t>C972</t>
  </si>
  <si>
    <t>CORROPOLI</t>
  </si>
  <si>
    <t>D043</t>
  </si>
  <si>
    <t>CROGNALETO</t>
  </si>
  <si>
    <t>D179</t>
  </si>
  <si>
    <t>GIULIANOVA</t>
  </si>
  <si>
    <t>E058</t>
  </si>
  <si>
    <t>ISOLA DEL GRAN SASSO D'ITALIA</t>
  </si>
  <si>
    <t>E343</t>
  </si>
  <si>
    <t>MARTINSICURO</t>
  </si>
  <si>
    <t>E989</t>
  </si>
  <si>
    <t>MONTORIO AL VOMANO</t>
  </si>
  <si>
    <t>F690</t>
  </si>
  <si>
    <t>MORRO D'ORO</t>
  </si>
  <si>
    <t>F747</t>
  </si>
  <si>
    <t>MOSCIANO SANT'ANGELO</t>
  </si>
  <si>
    <t>F764</t>
  </si>
  <si>
    <t>NERETO</t>
  </si>
  <si>
    <t>F870</t>
  </si>
  <si>
    <t>NOTARESCO</t>
  </si>
  <si>
    <t>F942</t>
  </si>
  <si>
    <t>PENNA SANT'ANDREA</t>
  </si>
  <si>
    <t>G437</t>
  </si>
  <si>
    <t>PINETO</t>
  </si>
  <si>
    <t>F831</t>
  </si>
  <si>
    <t>ROSETO DEGLI ABRUZZI</t>
  </si>
  <si>
    <t>F585</t>
  </si>
  <si>
    <t>SANT'EGIDIO ALLA VIBRATA</t>
  </si>
  <si>
    <t>I318</t>
  </si>
  <si>
    <t>SANT'OMERO</t>
  </si>
  <si>
    <t>I348</t>
  </si>
  <si>
    <t>SILVI</t>
  </si>
  <si>
    <t>I741</t>
  </si>
  <si>
    <t>L103</t>
  </si>
  <si>
    <t>TORANO NUOVO</t>
  </si>
  <si>
    <t>L207</t>
  </si>
  <si>
    <t>TORRICELLA SICURA</t>
  </si>
  <si>
    <t>L295</t>
  </si>
  <si>
    <t>TORTORETO</t>
  </si>
  <si>
    <t>L307</t>
  </si>
  <si>
    <t>TOSSICIA</t>
  </si>
  <si>
    <t>L314</t>
  </si>
  <si>
    <t>VALLE CASTELLANA</t>
  </si>
  <si>
    <t>L597</t>
  </si>
  <si>
    <t>BASILICATA</t>
  </si>
  <si>
    <t>MATERA</t>
  </si>
  <si>
    <t>ACCETTURA</t>
  </si>
  <si>
    <t>A017</t>
  </si>
  <si>
    <t>ALIANO</t>
  </si>
  <si>
    <t>A196</t>
  </si>
  <si>
    <t>BERNALDA</t>
  </si>
  <si>
    <t>A801</t>
  </si>
  <si>
    <t>CALCIANO</t>
  </si>
  <si>
    <t>B391</t>
  </si>
  <si>
    <t>CRACO</t>
  </si>
  <si>
    <t>D128</t>
  </si>
  <si>
    <t>FERRANDINA</t>
  </si>
  <si>
    <t>D547</t>
  </si>
  <si>
    <t>GARAGUSO</t>
  </si>
  <si>
    <t>D909</t>
  </si>
  <si>
    <t>GORGOGLIONE</t>
  </si>
  <si>
    <t>E093</t>
  </si>
  <si>
    <t>GRASSANO</t>
  </si>
  <si>
    <t>E147</t>
  </si>
  <si>
    <t>GROTTOLE</t>
  </si>
  <si>
    <t>E213</t>
  </si>
  <si>
    <t>IRSINA</t>
  </si>
  <si>
    <t>E326</t>
  </si>
  <si>
    <t>F052</t>
  </si>
  <si>
    <t>MIGLIONICO</t>
  </si>
  <si>
    <t>F201</t>
  </si>
  <si>
    <t>MONTALBANO JONICO</t>
  </si>
  <si>
    <t>F399</t>
  </si>
  <si>
    <t>MONTESCAGLIOSO</t>
  </si>
  <si>
    <t>F637</t>
  </si>
  <si>
    <t>NOVA SIRI</t>
  </si>
  <si>
    <t>A942</t>
  </si>
  <si>
    <t>PISTICCI</t>
  </si>
  <si>
    <t>G712</t>
  </si>
  <si>
    <t>POLICORO</t>
  </si>
  <si>
    <t>G786</t>
  </si>
  <si>
    <t>POMARICO</t>
  </si>
  <si>
    <t>G806</t>
  </si>
  <si>
    <t>ROTONDELLA</t>
  </si>
  <si>
    <t>H591</t>
  </si>
  <si>
    <t>SALANDRA</t>
  </si>
  <si>
    <t>H687</t>
  </si>
  <si>
    <t>SAN GIORGIO LUCANO</t>
  </si>
  <si>
    <t>H888</t>
  </si>
  <si>
    <t>SAN MAURO FORTE</t>
  </si>
  <si>
    <t>I029</t>
  </si>
  <si>
    <t>SCANZANO JONICO</t>
  </si>
  <si>
    <t>M256</t>
  </si>
  <si>
    <t>STIGLIANO</t>
  </si>
  <si>
    <t>I954</t>
  </si>
  <si>
    <t>TRICARICO</t>
  </si>
  <si>
    <t>L418</t>
  </si>
  <si>
    <t>TURSI</t>
  </si>
  <si>
    <t>L477</t>
  </si>
  <si>
    <t>VALSINNI</t>
  </si>
  <si>
    <t>D513</t>
  </si>
  <si>
    <t>POTENZA</t>
  </si>
  <si>
    <t>ACERENZA</t>
  </si>
  <si>
    <t>A020</t>
  </si>
  <si>
    <t>ALBANO DI LUCANIA</t>
  </si>
  <si>
    <t>A131</t>
  </si>
  <si>
    <t>ANZI</t>
  </si>
  <si>
    <t>A321</t>
  </si>
  <si>
    <t>ATELLA</t>
  </si>
  <si>
    <t>A482</t>
  </si>
  <si>
    <t>AVIGLIANO</t>
  </si>
  <si>
    <t>A519</t>
  </si>
  <si>
    <t>BALVANO</t>
  </si>
  <si>
    <t>A604</t>
  </si>
  <si>
    <t>BANZI</t>
  </si>
  <si>
    <t>A612</t>
  </si>
  <si>
    <t>BARAGIANO</t>
  </si>
  <si>
    <t>A615</t>
  </si>
  <si>
    <t>BARILE</t>
  </si>
  <si>
    <t>A666</t>
  </si>
  <si>
    <t>BELLA</t>
  </si>
  <si>
    <t>A743</t>
  </si>
  <si>
    <t>BRIENZA</t>
  </si>
  <si>
    <t>B173</t>
  </si>
  <si>
    <t>BRINDISI MONTAGNA</t>
  </si>
  <si>
    <t>B181</t>
  </si>
  <si>
    <t>CALVELLO</t>
  </si>
  <si>
    <t>B440</t>
  </si>
  <si>
    <t>CAMPOMAGGIORE</t>
  </si>
  <si>
    <t>B549</t>
  </si>
  <si>
    <t>CANCELLARA</t>
  </si>
  <si>
    <t>B580</t>
  </si>
  <si>
    <t>CASTELGRANDE</t>
  </si>
  <si>
    <t>C120</t>
  </si>
  <si>
    <t>CASTELLUCCIO INFERIORE</t>
  </si>
  <si>
    <t>C199</t>
  </si>
  <si>
    <t>CASTELSARACENO</t>
  </si>
  <si>
    <t>C271</t>
  </si>
  <si>
    <t>CASTRONUOVO DI SANT'ANDREA</t>
  </si>
  <si>
    <t>C345</t>
  </si>
  <si>
    <t>CHIAROMONTE</t>
  </si>
  <si>
    <t>C619</t>
  </si>
  <si>
    <t>CORLETO PERTICARA</t>
  </si>
  <si>
    <t>D010</t>
  </si>
  <si>
    <t>EPISCOPIA</t>
  </si>
  <si>
    <t>D414</t>
  </si>
  <si>
    <t>FILIANO</t>
  </si>
  <si>
    <t>D593</t>
  </si>
  <si>
    <t>FORENZA</t>
  </si>
  <si>
    <t>D696</t>
  </si>
  <si>
    <t>FRANCAVILLA IN SINNI</t>
  </si>
  <si>
    <t>D766</t>
  </si>
  <si>
    <t>GALLICCHIO</t>
  </si>
  <si>
    <t>D876</t>
  </si>
  <si>
    <t>GENZANO DI LUCANIA</t>
  </si>
  <si>
    <t>D971</t>
  </si>
  <si>
    <t>GINESTRA</t>
  </si>
  <si>
    <t>E033</t>
  </si>
  <si>
    <t>GRUMENTO NOVA</t>
  </si>
  <si>
    <t>E221</t>
  </si>
  <si>
    <t>GUARDIA PERTICARA</t>
  </si>
  <si>
    <t>E246</t>
  </si>
  <si>
    <t>LAGONEGRO</t>
  </si>
  <si>
    <t>E409</t>
  </si>
  <si>
    <t>LATRONICO</t>
  </si>
  <si>
    <t>E474</t>
  </si>
  <si>
    <t>LAURENZANA</t>
  </si>
  <si>
    <t>E482</t>
  </si>
  <si>
    <t>LAURIA</t>
  </si>
  <si>
    <t>E483</t>
  </si>
  <si>
    <t>LAVELLO</t>
  </si>
  <si>
    <t>E493</t>
  </si>
  <si>
    <t>MARATEA</t>
  </si>
  <si>
    <t>E919</t>
  </si>
  <si>
    <t>MARSICO NUOVO</t>
  </si>
  <si>
    <t>E976</t>
  </si>
  <si>
    <t>MARSICOVETERE</t>
  </si>
  <si>
    <t>E977</t>
  </si>
  <si>
    <t>MASCHITO</t>
  </si>
  <si>
    <t>F006</t>
  </si>
  <si>
    <t>MELFI</t>
  </si>
  <si>
    <t>F104</t>
  </si>
  <si>
    <t>MOLITERNO</t>
  </si>
  <si>
    <t>F295</t>
  </si>
  <si>
    <t>MONTEMURRO</t>
  </si>
  <si>
    <t>F573</t>
  </si>
  <si>
    <t>MURO LUCANO</t>
  </si>
  <si>
    <t>F817</t>
  </si>
  <si>
    <t>NEMOLI</t>
  </si>
  <si>
    <t>F866</t>
  </si>
  <si>
    <t>OPPIDO LUCANO</t>
  </si>
  <si>
    <t>G081</t>
  </si>
  <si>
    <t>PALAZZO SAN GERVASIO</t>
  </si>
  <si>
    <t>G261</t>
  </si>
  <si>
    <t>PATERNO</t>
  </si>
  <si>
    <t>M269</t>
  </si>
  <si>
    <t>PESCOPAGANO</t>
  </si>
  <si>
    <t>G496</t>
  </si>
  <si>
    <t>PICERNO</t>
  </si>
  <si>
    <t>G590</t>
  </si>
  <si>
    <t>PIETRAGALLA</t>
  </si>
  <si>
    <t>G616</t>
  </si>
  <si>
    <t>PIGNOLA</t>
  </si>
  <si>
    <t>G663</t>
  </si>
  <si>
    <t>G942</t>
  </si>
  <si>
    <t>RAPOLLA</t>
  </si>
  <si>
    <t>H186</t>
  </si>
  <si>
    <t>RAPONE</t>
  </si>
  <si>
    <t>H187</t>
  </si>
  <si>
    <t>RIONERO IN VULTURE</t>
  </si>
  <si>
    <t>H307</t>
  </si>
  <si>
    <t>RIPACANDIDA</t>
  </si>
  <si>
    <t>H312</t>
  </si>
  <si>
    <t>RIVELLO</t>
  </si>
  <si>
    <t>H348</t>
  </si>
  <si>
    <t>ROCCANOVA</t>
  </si>
  <si>
    <t>H426</t>
  </si>
  <si>
    <t>ROTONDA</t>
  </si>
  <si>
    <t>H590</t>
  </si>
  <si>
    <t>RUOTI</t>
  </si>
  <si>
    <t>H641</t>
  </si>
  <si>
    <t>RUVO DEL MONTE</t>
  </si>
  <si>
    <t>H646</t>
  </si>
  <si>
    <t>SAN FELE</t>
  </si>
  <si>
    <t>H831</t>
  </si>
  <si>
    <t>SAN MARTINO D'AGRI</t>
  </si>
  <si>
    <t>H994</t>
  </si>
  <si>
    <t>SAN SEVERINO LUCANO</t>
  </si>
  <si>
    <t>I157</t>
  </si>
  <si>
    <t>SANT'ANGELO LE FRATTE</t>
  </si>
  <si>
    <t>I288</t>
  </si>
  <si>
    <t>SANT'ARCANGELO</t>
  </si>
  <si>
    <t>I305</t>
  </si>
  <si>
    <t>SARCONI</t>
  </si>
  <si>
    <t>I426</t>
  </si>
  <si>
    <t>SASSO DI CASTALDA</t>
  </si>
  <si>
    <t>I457</t>
  </si>
  <si>
    <t>SATRIANO DI LUCANIA</t>
  </si>
  <si>
    <t>G614</t>
  </si>
  <si>
    <t>SENISE</t>
  </si>
  <si>
    <t>I610</t>
  </si>
  <si>
    <t>SPINOSO</t>
  </si>
  <si>
    <t>I917</t>
  </si>
  <si>
    <t>TITO</t>
  </si>
  <si>
    <t>L181</t>
  </si>
  <si>
    <t>TOLVE</t>
  </si>
  <si>
    <t>L197</t>
  </si>
  <si>
    <t>TRAMUTOLA</t>
  </si>
  <si>
    <t>L326</t>
  </si>
  <si>
    <t>TRECCHINA</t>
  </si>
  <si>
    <t>L357</t>
  </si>
  <si>
    <t>VAGLIO BASILICATA</t>
  </si>
  <si>
    <t>L532</t>
  </si>
  <si>
    <t>VENOSA</t>
  </si>
  <si>
    <t>L738</t>
  </si>
  <si>
    <t>VIETRI DI POTENZA</t>
  </si>
  <si>
    <t>L859</t>
  </si>
  <si>
    <t>VIGGIANELLO</t>
  </si>
  <si>
    <t>L873</t>
  </si>
  <si>
    <t>VIGGIANO</t>
  </si>
  <si>
    <t>L874</t>
  </si>
  <si>
    <t>CALABRIA</t>
  </si>
  <si>
    <t>CATANZARO</t>
  </si>
  <si>
    <t>ALBI</t>
  </si>
  <si>
    <t>A155</t>
  </si>
  <si>
    <t>AMARONI</t>
  </si>
  <si>
    <t>A255</t>
  </si>
  <si>
    <t>AMATO</t>
  </si>
  <si>
    <t>A257</t>
  </si>
  <si>
    <t>ANDALI</t>
  </si>
  <si>
    <t>A272</t>
  </si>
  <si>
    <t>BADOLATO</t>
  </si>
  <si>
    <t>A542</t>
  </si>
  <si>
    <t>BELCASTRO</t>
  </si>
  <si>
    <t>A736</t>
  </si>
  <si>
    <t>BORGIA</t>
  </si>
  <si>
    <t>B002</t>
  </si>
  <si>
    <t>BOTRICELLO</t>
  </si>
  <si>
    <t>B085</t>
  </si>
  <si>
    <t>CARAFFA DI CATANZARO</t>
  </si>
  <si>
    <t>B717</t>
  </si>
  <si>
    <t>CARDINALE</t>
  </si>
  <si>
    <t>B758</t>
  </si>
  <si>
    <t>CARLOPOLI</t>
  </si>
  <si>
    <t>B790</t>
  </si>
  <si>
    <t>C352</t>
  </si>
  <si>
    <t>CERVA</t>
  </si>
  <si>
    <t>C542</t>
  </si>
  <si>
    <t>CHIARAVALLE CENTRALE</t>
  </si>
  <si>
    <t>C616</t>
  </si>
  <si>
    <t>CICALA</t>
  </si>
  <si>
    <t>C674</t>
  </si>
  <si>
    <t>CONFLENTI</t>
  </si>
  <si>
    <t>C960</t>
  </si>
  <si>
    <t>CORTALE</t>
  </si>
  <si>
    <t>D049</t>
  </si>
  <si>
    <t>CROPANI</t>
  </si>
  <si>
    <t>D181</t>
  </si>
  <si>
    <t>CURINGA</t>
  </si>
  <si>
    <t>D218</t>
  </si>
  <si>
    <t>DAVOLI</t>
  </si>
  <si>
    <t>D257</t>
  </si>
  <si>
    <t>DECOLLATURA</t>
  </si>
  <si>
    <t>D261</t>
  </si>
  <si>
    <t>FALERNA</t>
  </si>
  <si>
    <t>D476</t>
  </si>
  <si>
    <t>FEROLETO ANTICO</t>
  </si>
  <si>
    <t>D544</t>
  </si>
  <si>
    <t>FOSSATO SERRALTA</t>
  </si>
  <si>
    <t>D744</t>
  </si>
  <si>
    <t>GASPERINA</t>
  </si>
  <si>
    <t>D932</t>
  </si>
  <si>
    <t>GIMIGLIANO</t>
  </si>
  <si>
    <t>E031</t>
  </si>
  <si>
    <t>GIRIFALCO</t>
  </si>
  <si>
    <t>E050</t>
  </si>
  <si>
    <t>GIZZERIA</t>
  </si>
  <si>
    <t>E068</t>
  </si>
  <si>
    <t>GUARDAVALLE</t>
  </si>
  <si>
    <t>E239</t>
  </si>
  <si>
    <t>LAMEZIA TERME</t>
  </si>
  <si>
    <t>M208</t>
  </si>
  <si>
    <t>MAGISANO</t>
  </si>
  <si>
    <t>E806</t>
  </si>
  <si>
    <t>MAIDA</t>
  </si>
  <si>
    <t>E834</t>
  </si>
  <si>
    <t>MARCELLINARA</t>
  </si>
  <si>
    <t>E925</t>
  </si>
  <si>
    <t>MARTIRANO</t>
  </si>
  <si>
    <t>E990</t>
  </si>
  <si>
    <t>MARTIRANO LOMBARDO</t>
  </si>
  <si>
    <t>E991</t>
  </si>
  <si>
    <t>MIGLIERINA</t>
  </si>
  <si>
    <t>F200</t>
  </si>
  <si>
    <t>MONTEPAONE</t>
  </si>
  <si>
    <t>F586</t>
  </si>
  <si>
    <t>MOTTA SANTA LUCIA</t>
  </si>
  <si>
    <t>F780</t>
  </si>
  <si>
    <t>NOCERA TERINESE</t>
  </si>
  <si>
    <t>F910</t>
  </si>
  <si>
    <t>OLIVADI</t>
  </si>
  <si>
    <t>G034</t>
  </si>
  <si>
    <t>PALERMITI</t>
  </si>
  <si>
    <t>G272</t>
  </si>
  <si>
    <t>PENTONE</t>
  </si>
  <si>
    <t>G439</t>
  </si>
  <si>
    <t>PETRIZZI</t>
  </si>
  <si>
    <t>G517</t>
  </si>
  <si>
    <t>PETRONA'</t>
  </si>
  <si>
    <t>G518</t>
  </si>
  <si>
    <t>PIANOPOLI</t>
  </si>
  <si>
    <t>D546</t>
  </si>
  <si>
    <t>PLATANIA</t>
  </si>
  <si>
    <t>G734</t>
  </si>
  <si>
    <t>SAN FLORO</t>
  </si>
  <si>
    <t>H846</t>
  </si>
  <si>
    <t>SAN MANGO D'AQUINO</t>
  </si>
  <si>
    <t>H976</t>
  </si>
  <si>
    <t>SAN PIETRO A MAIDA</t>
  </si>
  <si>
    <t>I093</t>
  </si>
  <si>
    <t>SAN PIETRO APOSTOLO</t>
  </si>
  <si>
    <t>I095</t>
  </si>
  <si>
    <t>SAN SOSTENE</t>
  </si>
  <si>
    <t>I164</t>
  </si>
  <si>
    <t>SANTA CATERINA DELLO IONIO</t>
  </si>
  <si>
    <t>I170</t>
  </si>
  <si>
    <t>SANT'ANDREA APOSTOLO DELLO ION</t>
  </si>
  <si>
    <t>I266</t>
  </si>
  <si>
    <t>SAN VITO SULLO IONIO</t>
  </si>
  <si>
    <t>I393</t>
  </si>
  <si>
    <t>SATRIANO</t>
  </si>
  <si>
    <t>I463</t>
  </si>
  <si>
    <t>SELLIA MARINA</t>
  </si>
  <si>
    <t>I590</t>
  </si>
  <si>
    <t>SERRASTRETTA</t>
  </si>
  <si>
    <t>I655</t>
  </si>
  <si>
    <t>SERSALE</t>
  </si>
  <si>
    <t>I671</t>
  </si>
  <si>
    <t>SETTINGIANO</t>
  </si>
  <si>
    <t>I704</t>
  </si>
  <si>
    <t>SIMERI CRICHI</t>
  </si>
  <si>
    <t>I745</t>
  </si>
  <si>
    <t>SORBO SAN BASILE</t>
  </si>
  <si>
    <t>I844</t>
  </si>
  <si>
    <t>SOVERATO</t>
  </si>
  <si>
    <t>I872</t>
  </si>
  <si>
    <t>SOVERIA MANNELLI</t>
  </si>
  <si>
    <t>I874</t>
  </si>
  <si>
    <t>SOVERIA SIMERI</t>
  </si>
  <si>
    <t>I875</t>
  </si>
  <si>
    <t>SQUILLACE</t>
  </si>
  <si>
    <t>I929</t>
  </si>
  <si>
    <t>STALETTI'</t>
  </si>
  <si>
    <t>I937</t>
  </si>
  <si>
    <t>TAVERNA</t>
  </si>
  <si>
    <t>L070</t>
  </si>
  <si>
    <t>TIRIOLO</t>
  </si>
  <si>
    <t>L177</t>
  </si>
  <si>
    <t>TORRE DI RUGGIERO</t>
  </si>
  <si>
    <t>L240</t>
  </si>
  <si>
    <t>VALLEFIORITA</t>
  </si>
  <si>
    <t>I322</t>
  </si>
  <si>
    <t>ZAGARISE</t>
  </si>
  <si>
    <t>M140</t>
  </si>
  <si>
    <t>COSENZA</t>
  </si>
  <si>
    <t>ACQUAFORMOSA</t>
  </si>
  <si>
    <t>A033</t>
  </si>
  <si>
    <t>ACQUAPPESA</t>
  </si>
  <si>
    <t>A041</t>
  </si>
  <si>
    <t>ACRI</t>
  </si>
  <si>
    <t>A053</t>
  </si>
  <si>
    <t>AIELLO CALABRO</t>
  </si>
  <si>
    <t>A102</t>
  </si>
  <si>
    <t>ALBIDONA</t>
  </si>
  <si>
    <t>A160</t>
  </si>
  <si>
    <t>ALTILIA</t>
  </si>
  <si>
    <t>A234</t>
  </si>
  <si>
    <t>ALTOMONTE</t>
  </si>
  <si>
    <t>A240</t>
  </si>
  <si>
    <t>AMANTEA</t>
  </si>
  <si>
    <t>A253</t>
  </si>
  <si>
    <t>AMENDOLARA</t>
  </si>
  <si>
    <t>A263</t>
  </si>
  <si>
    <t>APRIGLIANO</t>
  </si>
  <si>
    <t>A340</t>
  </si>
  <si>
    <t>BELMONTE CALABRO</t>
  </si>
  <si>
    <t>A762</t>
  </si>
  <si>
    <t>BELSITO</t>
  </si>
  <si>
    <t>A768</t>
  </si>
  <si>
    <t>BELVEDERE MARITTIMO</t>
  </si>
  <si>
    <t>A773</t>
  </si>
  <si>
    <t>BIANCHI</t>
  </si>
  <si>
    <t>A842</t>
  </si>
  <si>
    <t>BISIGNANO</t>
  </si>
  <si>
    <t>A887</t>
  </si>
  <si>
    <t>BOCCHIGLIERO</t>
  </si>
  <si>
    <t>A912</t>
  </si>
  <si>
    <t>BONIFATI</t>
  </si>
  <si>
    <t>A973</t>
  </si>
  <si>
    <t>BUONVICINO</t>
  </si>
  <si>
    <t>B270</t>
  </si>
  <si>
    <t>CALOPEZZATI</t>
  </si>
  <si>
    <t>B424</t>
  </si>
  <si>
    <t>CALOVETO</t>
  </si>
  <si>
    <t>B426</t>
  </si>
  <si>
    <t>CAMPANA</t>
  </si>
  <si>
    <t>B500</t>
  </si>
  <si>
    <t>CANNA</t>
  </si>
  <si>
    <t>B607</t>
  </si>
  <si>
    <t>CARIATI</t>
  </si>
  <si>
    <t>B774</t>
  </si>
  <si>
    <t>CAROLEI</t>
  </si>
  <si>
    <t>B802</t>
  </si>
  <si>
    <t>CASALI DEL MANCO</t>
  </si>
  <si>
    <t>M385</t>
  </si>
  <si>
    <t>CASSANO ALL'IONIO</t>
  </si>
  <si>
    <t>C002</t>
  </si>
  <si>
    <t>CASTIGLIONE COSENTINO</t>
  </si>
  <si>
    <t>C301</t>
  </si>
  <si>
    <t>CASTROLIBERO</t>
  </si>
  <si>
    <t>C108</t>
  </si>
  <si>
    <t>CASTROVILLARI</t>
  </si>
  <si>
    <t>C349</t>
  </si>
  <si>
    <t>CELICO</t>
  </si>
  <si>
    <t>C430</t>
  </si>
  <si>
    <t>CERCHIARA DI CALABRIA</t>
  </si>
  <si>
    <t>C489</t>
  </si>
  <si>
    <t>CERISANO</t>
  </si>
  <si>
    <t>C515</t>
  </si>
  <si>
    <t>CERZETO</t>
  </si>
  <si>
    <t>C560</t>
  </si>
  <si>
    <t>CETRARO</t>
  </si>
  <si>
    <t>C588</t>
  </si>
  <si>
    <t>CIVITA</t>
  </si>
  <si>
    <t>C763</t>
  </si>
  <si>
    <t>CLETO</t>
  </si>
  <si>
    <t>C795</t>
  </si>
  <si>
    <t>COLOSIMI</t>
  </si>
  <si>
    <t>C905</t>
  </si>
  <si>
    <t>CORIGLIANO-ROSSANO</t>
  </si>
  <si>
    <t>M403</t>
  </si>
  <si>
    <t>D086</t>
  </si>
  <si>
    <t>CROPALATI</t>
  </si>
  <si>
    <t>D180</t>
  </si>
  <si>
    <t>CROSIA</t>
  </si>
  <si>
    <t>D184</t>
  </si>
  <si>
    <t>DIAMANTE</t>
  </si>
  <si>
    <t>D289</t>
  </si>
  <si>
    <t>DIPIGNANO</t>
  </si>
  <si>
    <t>D304</t>
  </si>
  <si>
    <t>DOMANICO</t>
  </si>
  <si>
    <t>D328</t>
  </si>
  <si>
    <t>FAGNANO CASTELLO</t>
  </si>
  <si>
    <t>D464</t>
  </si>
  <si>
    <t>FALCONARA ALBANESE</t>
  </si>
  <si>
    <t>D473</t>
  </si>
  <si>
    <t>FIGLINE VEGLIATURO</t>
  </si>
  <si>
    <t>D582</t>
  </si>
  <si>
    <t>FIRMO</t>
  </si>
  <si>
    <t>D614</t>
  </si>
  <si>
    <t>FIUMEFREDDO BRUZIO</t>
  </si>
  <si>
    <t>D624</t>
  </si>
  <si>
    <t>FRANCAVILLA MARITTIMA</t>
  </si>
  <si>
    <t>D764</t>
  </si>
  <si>
    <t>FRASCINETO</t>
  </si>
  <si>
    <t>D774</t>
  </si>
  <si>
    <t>FUSCALDO</t>
  </si>
  <si>
    <t>D828</t>
  </si>
  <si>
    <t>GRIMALDI</t>
  </si>
  <si>
    <t>E180</t>
  </si>
  <si>
    <t>GRISOLIA</t>
  </si>
  <si>
    <t>E185</t>
  </si>
  <si>
    <t>GUARDIA PIEMONTESE</t>
  </si>
  <si>
    <t>E242</t>
  </si>
  <si>
    <t>LAGO</t>
  </si>
  <si>
    <t>E407</t>
  </si>
  <si>
    <t>LAINO BORGO</t>
  </si>
  <si>
    <t>E417</t>
  </si>
  <si>
    <t>LATTARICO</t>
  </si>
  <si>
    <t>E475</t>
  </si>
  <si>
    <t>LONGOBARDI</t>
  </si>
  <si>
    <t>E677</t>
  </si>
  <si>
    <t>LONGOBUCCO</t>
  </si>
  <si>
    <t>E678</t>
  </si>
  <si>
    <t>LUNGRO</t>
  </si>
  <si>
    <t>E745</t>
  </si>
  <si>
    <t>LUZZI</t>
  </si>
  <si>
    <t>E773</t>
  </si>
  <si>
    <t>MAIERA'</t>
  </si>
  <si>
    <t>E835</t>
  </si>
  <si>
    <t>MALITO</t>
  </si>
  <si>
    <t>E859</t>
  </si>
  <si>
    <t>MALVITO</t>
  </si>
  <si>
    <t>E872</t>
  </si>
  <si>
    <t>MANDATORICCIO</t>
  </si>
  <si>
    <t>E878</t>
  </si>
  <si>
    <t>MANGONE</t>
  </si>
  <si>
    <t>E888</t>
  </si>
  <si>
    <t>MARANO MARCHESATO</t>
  </si>
  <si>
    <t>E914</t>
  </si>
  <si>
    <t>MARANO PRINCIPATO</t>
  </si>
  <si>
    <t>E915</t>
  </si>
  <si>
    <t>MENDICINO</t>
  </si>
  <si>
    <t>F125</t>
  </si>
  <si>
    <t>MONGRASSANO</t>
  </si>
  <si>
    <t>F370</t>
  </si>
  <si>
    <t>MONTALTO UFFUGO</t>
  </si>
  <si>
    <t>F416</t>
  </si>
  <si>
    <t>MONTEGIORDANO</t>
  </si>
  <si>
    <t>F519</t>
  </si>
  <si>
    <t>MORANO CALABRO</t>
  </si>
  <si>
    <t>F708</t>
  </si>
  <si>
    <t>MORMANNO</t>
  </si>
  <si>
    <t>F735</t>
  </si>
  <si>
    <t>ORIOLO</t>
  </si>
  <si>
    <t>G110</t>
  </si>
  <si>
    <t>ORSOMARSO</t>
  </si>
  <si>
    <t>G129</t>
  </si>
  <si>
    <t>PALUDI</t>
  </si>
  <si>
    <t>G298</t>
  </si>
  <si>
    <t>PAOLA</t>
  </si>
  <si>
    <t>G317</t>
  </si>
  <si>
    <t>PARENTI</t>
  </si>
  <si>
    <t>G331</t>
  </si>
  <si>
    <t>PATERNO CALABRO</t>
  </si>
  <si>
    <t>G372</t>
  </si>
  <si>
    <t>PIANE CRATI</t>
  </si>
  <si>
    <t>G553</t>
  </si>
  <si>
    <t>PIETRAFITTA</t>
  </si>
  <si>
    <t>G615</t>
  </si>
  <si>
    <t>PIETRAPAOLA</t>
  </si>
  <si>
    <t>G622</t>
  </si>
  <si>
    <t>PLATACI</t>
  </si>
  <si>
    <t>G733</t>
  </si>
  <si>
    <t>PRAIA A MARE</t>
  </si>
  <si>
    <t>G975</t>
  </si>
  <si>
    <t>RENDE</t>
  </si>
  <si>
    <t>H235</t>
  </si>
  <si>
    <t>ROCCA IMPERIALE</t>
  </si>
  <si>
    <t>H416</t>
  </si>
  <si>
    <t>ROGGIANO GRAVINA</t>
  </si>
  <si>
    <t>H488</t>
  </si>
  <si>
    <t>ROGLIANO</t>
  </si>
  <si>
    <t>H490</t>
  </si>
  <si>
    <t>ROSE</t>
  </si>
  <si>
    <t>H565</t>
  </si>
  <si>
    <t>ROSETO CAPO SPULICO</t>
  </si>
  <si>
    <t>H572</t>
  </si>
  <si>
    <t>ROTA GRECA</t>
  </si>
  <si>
    <t>H585</t>
  </si>
  <si>
    <t>ROVITO</t>
  </si>
  <si>
    <t>H621</t>
  </si>
  <si>
    <t>SAN BENEDETTO ULLANO</t>
  </si>
  <si>
    <t>H774</t>
  </si>
  <si>
    <t>SAN DEMETRIO CORONE</t>
  </si>
  <si>
    <t>H818</t>
  </si>
  <si>
    <t>SAN DONATO DI NINEA</t>
  </si>
  <si>
    <t>H825</t>
  </si>
  <si>
    <t>SAN FILI</t>
  </si>
  <si>
    <t>H841</t>
  </si>
  <si>
    <t>SAN GIORGIO ALBANESE</t>
  </si>
  <si>
    <t>H881</t>
  </si>
  <si>
    <t>SAN GIOVANNI IN FIORE</t>
  </si>
  <si>
    <t>H919</t>
  </si>
  <si>
    <t>SAN LORENZO DEL VALLO</t>
  </si>
  <si>
    <t>H962</t>
  </si>
  <si>
    <t>SAN LUCIDO</t>
  </si>
  <si>
    <t>H971</t>
  </si>
  <si>
    <t>SAN MARCO ARGENTANO</t>
  </si>
  <si>
    <t>H981</t>
  </si>
  <si>
    <t>SAN NICOLA ARCELLA</t>
  </si>
  <si>
    <t>I060</t>
  </si>
  <si>
    <t>SAN PIETRO IN GUARANO</t>
  </si>
  <si>
    <t>I114</t>
  </si>
  <si>
    <t>SAN SOSTI</t>
  </si>
  <si>
    <t>I165</t>
  </si>
  <si>
    <t>SANTA CATERINA ALBANESE</t>
  </si>
  <si>
    <t>I171</t>
  </si>
  <si>
    <t>SANTA DOMENICA TALAO</t>
  </si>
  <si>
    <t>I183</t>
  </si>
  <si>
    <t>SANT'AGATA DI ESARO</t>
  </si>
  <si>
    <t>I192</t>
  </si>
  <si>
    <t>SANTA MARIA DEL CEDRO</t>
  </si>
  <si>
    <t>C717</t>
  </si>
  <si>
    <t>SANTA SOFIA D'EPIRO</t>
  </si>
  <si>
    <t>I309</t>
  </si>
  <si>
    <t>SANTO STEFANO DI ROGLIANO</t>
  </si>
  <si>
    <t>I359</t>
  </si>
  <si>
    <t>SAN VINCENZO LA COSTA</t>
  </si>
  <si>
    <t>I388</t>
  </si>
  <si>
    <t>SARACENA</t>
  </si>
  <si>
    <t>I423</t>
  </si>
  <si>
    <t>SCALA COELI</t>
  </si>
  <si>
    <t>I485</t>
  </si>
  <si>
    <t>SCALEA</t>
  </si>
  <si>
    <t>I489</t>
  </si>
  <si>
    <t>SCIGLIANO</t>
  </si>
  <si>
    <t>D290</t>
  </si>
  <si>
    <t>SPEZZANO ALBANESE</t>
  </si>
  <si>
    <t>I895</t>
  </si>
  <si>
    <t>SPEZZANO DELLA SILA</t>
  </si>
  <si>
    <t>I896</t>
  </si>
  <si>
    <t>TARSIA</t>
  </si>
  <si>
    <t>L055</t>
  </si>
  <si>
    <t>TERRANOVA DA SIBARI</t>
  </si>
  <si>
    <t>L124</t>
  </si>
  <si>
    <t>TORANO CASTELLO</t>
  </si>
  <si>
    <t>L206</t>
  </si>
  <si>
    <t>TORTORA</t>
  </si>
  <si>
    <t>L305</t>
  </si>
  <si>
    <t>TREBISACCE</t>
  </si>
  <si>
    <t>L353</t>
  </si>
  <si>
    <t>VACCARIZZO ALBANESE</t>
  </si>
  <si>
    <t>L524</t>
  </si>
  <si>
    <t>VERBICARO</t>
  </si>
  <si>
    <t>L747</t>
  </si>
  <si>
    <t>VILLAPIANA</t>
  </si>
  <si>
    <t>B903</t>
  </si>
  <si>
    <t>ZUMPANO</t>
  </si>
  <si>
    <t>M202</t>
  </si>
  <si>
    <t>CROTONE</t>
  </si>
  <si>
    <t>BELVEDERE DI SPINELLO</t>
  </si>
  <si>
    <t>A772</t>
  </si>
  <si>
    <t>CACCURI</t>
  </si>
  <si>
    <t>B319</t>
  </si>
  <si>
    <t>CASABONA</t>
  </si>
  <si>
    <t>B857</t>
  </si>
  <si>
    <t>CASTELSILANO</t>
  </si>
  <si>
    <t>B968</t>
  </si>
  <si>
    <t>CERENZIA</t>
  </si>
  <si>
    <t>C501</t>
  </si>
  <si>
    <t>CIRO'</t>
  </si>
  <si>
    <t>C725</t>
  </si>
  <si>
    <t>CIRO' MARINA</t>
  </si>
  <si>
    <t>C726</t>
  </si>
  <si>
    <t>COTRONEI</t>
  </si>
  <si>
    <t>D123</t>
  </si>
  <si>
    <t>D122</t>
  </si>
  <si>
    <t>CRUCOLI</t>
  </si>
  <si>
    <t>D189</t>
  </si>
  <si>
    <t>CUTRO</t>
  </si>
  <si>
    <t>D236</t>
  </si>
  <si>
    <t>ISOLA DI CAPO RIZZUTO</t>
  </si>
  <si>
    <t>E339</t>
  </si>
  <si>
    <t>MELISSA</t>
  </si>
  <si>
    <t>F108</t>
  </si>
  <si>
    <t>MESORACA</t>
  </si>
  <si>
    <t>F157</t>
  </si>
  <si>
    <t>PALLAGORIO</t>
  </si>
  <si>
    <t>G278</t>
  </si>
  <si>
    <t>PETILIA POLICASTRO</t>
  </si>
  <si>
    <t>G508</t>
  </si>
  <si>
    <t>ROCCABERNARDA</t>
  </si>
  <si>
    <t>H383</t>
  </si>
  <si>
    <t>ROCCA DI NETO</t>
  </si>
  <si>
    <t>H403</t>
  </si>
  <si>
    <t>SAN MAURO MARCHESATO</t>
  </si>
  <si>
    <t>I026</t>
  </si>
  <si>
    <t>SANTA SEVERINA</t>
  </si>
  <si>
    <t>I308</t>
  </si>
  <si>
    <t>SAVELLI</t>
  </si>
  <si>
    <t>I468</t>
  </si>
  <si>
    <t>SCANDALE</t>
  </si>
  <si>
    <t>I494</t>
  </si>
  <si>
    <t>STRONGOLI</t>
  </si>
  <si>
    <t>I982</t>
  </si>
  <si>
    <t>VERZINO</t>
  </si>
  <si>
    <t>L802</t>
  </si>
  <si>
    <t>REGGIO CALABRIA</t>
  </si>
  <si>
    <t>AFRICO</t>
  </si>
  <si>
    <t>A065</t>
  </si>
  <si>
    <t>AGNANA CALABRA</t>
  </si>
  <si>
    <t>A077</t>
  </si>
  <si>
    <t>ANOIA</t>
  </si>
  <si>
    <t>A303</t>
  </si>
  <si>
    <t>ANTONIMINA</t>
  </si>
  <si>
    <t>A314</t>
  </si>
  <si>
    <t>ARDORE</t>
  </si>
  <si>
    <t>A385</t>
  </si>
  <si>
    <t>BAGALADI</t>
  </si>
  <si>
    <t>A544</t>
  </si>
  <si>
    <t>BAGNARA CALABRA</t>
  </si>
  <si>
    <t>A552</t>
  </si>
  <si>
    <t>BENESTARE</t>
  </si>
  <si>
    <t>A780</t>
  </si>
  <si>
    <t>BIANCO</t>
  </si>
  <si>
    <t>A843</t>
  </si>
  <si>
    <t>BIVONGI</t>
  </si>
  <si>
    <t>A897</t>
  </si>
  <si>
    <t>BOVALINO</t>
  </si>
  <si>
    <t>B098</t>
  </si>
  <si>
    <t>BOVA MARINA</t>
  </si>
  <si>
    <t>B099</t>
  </si>
  <si>
    <t>BRANCALEONE</t>
  </si>
  <si>
    <t>B118</t>
  </si>
  <si>
    <t>BRUZZANO ZEFFIRIO</t>
  </si>
  <si>
    <t>B234</t>
  </si>
  <si>
    <t>CAMINI</t>
  </si>
  <si>
    <t>B481</t>
  </si>
  <si>
    <t>CAMPO CALABRO</t>
  </si>
  <si>
    <t>B516</t>
  </si>
  <si>
    <t>CANOLO</t>
  </si>
  <si>
    <t>B617</t>
  </si>
  <si>
    <t>CARAFFA DEL BIANCO</t>
  </si>
  <si>
    <t>B718</t>
  </si>
  <si>
    <t>CARDETO</t>
  </si>
  <si>
    <t>B756</t>
  </si>
  <si>
    <t>CARERI</t>
  </si>
  <si>
    <t>B766</t>
  </si>
  <si>
    <t>CAULONIA</t>
  </si>
  <si>
    <t>C285</t>
  </si>
  <si>
    <t>CIMINA'</t>
  </si>
  <si>
    <t>C695</t>
  </si>
  <si>
    <t>CINQUEFRONDI</t>
  </si>
  <si>
    <t>C710</t>
  </si>
  <si>
    <t>CITTANOVA</t>
  </si>
  <si>
    <t>C747</t>
  </si>
  <si>
    <t>CONDOFURI</t>
  </si>
  <si>
    <t>C954</t>
  </si>
  <si>
    <t>COSOLETO</t>
  </si>
  <si>
    <t>D089</t>
  </si>
  <si>
    <t>DELIANUOVA</t>
  </si>
  <si>
    <t>D268</t>
  </si>
  <si>
    <t>FEROLETO DELLA CHIESA</t>
  </si>
  <si>
    <t>D545</t>
  </si>
  <si>
    <t>GALATRO</t>
  </si>
  <si>
    <t>D864</t>
  </si>
  <si>
    <t>GERACE</t>
  </si>
  <si>
    <t>D975</t>
  </si>
  <si>
    <t>GIFFONE</t>
  </si>
  <si>
    <t>E025</t>
  </si>
  <si>
    <t>GIOIA TAURO</t>
  </si>
  <si>
    <t>E041</t>
  </si>
  <si>
    <t>GIOIOSA IONICA</t>
  </si>
  <si>
    <t>E044</t>
  </si>
  <si>
    <t>GROTTERIA</t>
  </si>
  <si>
    <t>E212</t>
  </si>
  <si>
    <t>LAUREANA DI BORRELLO</t>
  </si>
  <si>
    <t>E479</t>
  </si>
  <si>
    <t>LOCRI</t>
  </si>
  <si>
    <t>D976</t>
  </si>
  <si>
    <t>MAMMOLA</t>
  </si>
  <si>
    <t>E873</t>
  </si>
  <si>
    <t>MARINA DI GIOIOSA IONICA</t>
  </si>
  <si>
    <t>E956</t>
  </si>
  <si>
    <t>MAROPATI</t>
  </si>
  <si>
    <t>E968</t>
  </si>
  <si>
    <t>MARTONE</t>
  </si>
  <si>
    <t>E993</t>
  </si>
  <si>
    <t>MELICUCCA'</t>
  </si>
  <si>
    <t>F105</t>
  </si>
  <si>
    <t>MELICUCCO</t>
  </si>
  <si>
    <t>F106</t>
  </si>
  <si>
    <t>MELITO DI PORTO SALVO</t>
  </si>
  <si>
    <t>F112</t>
  </si>
  <si>
    <t>MOLOCHIO</t>
  </si>
  <si>
    <t>F301</t>
  </si>
  <si>
    <t>MONASTERACE</t>
  </si>
  <si>
    <t>F324</t>
  </si>
  <si>
    <t>MONTEBELLO JONICO</t>
  </si>
  <si>
    <t>D746</t>
  </si>
  <si>
    <t>MOTTA SAN GIOVANNI</t>
  </si>
  <si>
    <t>F779</t>
  </si>
  <si>
    <t>OPPIDO MAMERTINA</t>
  </si>
  <si>
    <t>G082</t>
  </si>
  <si>
    <t>PALIZZI</t>
  </si>
  <si>
    <t>G277</t>
  </si>
  <si>
    <t>PALMI</t>
  </si>
  <si>
    <t>G288</t>
  </si>
  <si>
    <t>PLATI'</t>
  </si>
  <si>
    <t>G735</t>
  </si>
  <si>
    <t>POLISTENA</t>
  </si>
  <si>
    <t>G791</t>
  </si>
  <si>
    <t>PORTIGLIOLA</t>
  </si>
  <si>
    <t>G905</t>
  </si>
  <si>
    <t>REGGIO DI CALABRIA</t>
  </si>
  <si>
    <t>H224</t>
  </si>
  <si>
    <t>RIACE</t>
  </si>
  <si>
    <t>H265</t>
  </si>
  <si>
    <t>RIZZICONI</t>
  </si>
  <si>
    <t>H359</t>
  </si>
  <si>
    <t>ROCCELLA IONICA</t>
  </si>
  <si>
    <t>H456</t>
  </si>
  <si>
    <t>ROGHUDI</t>
  </si>
  <si>
    <t>H489</t>
  </si>
  <si>
    <t>ROSARNO</t>
  </si>
  <si>
    <t>H558</t>
  </si>
  <si>
    <t>SAMO</t>
  </si>
  <si>
    <t>H013</t>
  </si>
  <si>
    <t>SAN FERDINANDO</t>
  </si>
  <si>
    <t>M277</t>
  </si>
  <si>
    <t>SAN GIORGIO MORGETO</t>
  </si>
  <si>
    <t>H889</t>
  </si>
  <si>
    <t>SAN LORENZO</t>
  </si>
  <si>
    <t>H959</t>
  </si>
  <si>
    <t>SAN LUCA</t>
  </si>
  <si>
    <t>H970</t>
  </si>
  <si>
    <t>SAN ROBERTO</t>
  </si>
  <si>
    <t>I139</t>
  </si>
  <si>
    <t>SANTA CRISTINA D'ASPROMONTE</t>
  </si>
  <si>
    <t>I176</t>
  </si>
  <si>
    <t>SANT'EUFEMIA D'ASPROMONTE</t>
  </si>
  <si>
    <t>I333</t>
  </si>
  <si>
    <t>SANT'ILARIO DELLO IONIO</t>
  </si>
  <si>
    <t>I341</t>
  </si>
  <si>
    <t>SANTO STEFANO IN ASPROMONTE</t>
  </si>
  <si>
    <t>I371</t>
  </si>
  <si>
    <t>SCIDO</t>
  </si>
  <si>
    <t>I536</t>
  </si>
  <si>
    <t>SCILLA</t>
  </si>
  <si>
    <t>I537</t>
  </si>
  <si>
    <t>SEMINARA</t>
  </si>
  <si>
    <t>I600</t>
  </si>
  <si>
    <t>SERRATA</t>
  </si>
  <si>
    <t>I656</t>
  </si>
  <si>
    <t>SIDERNO</t>
  </si>
  <si>
    <t>I725</t>
  </si>
  <si>
    <t>SINOPOLI</t>
  </si>
  <si>
    <t>I753</t>
  </si>
  <si>
    <t>STIGNANO</t>
  </si>
  <si>
    <t>I955</t>
  </si>
  <si>
    <t>STILO</t>
  </si>
  <si>
    <t>I956</t>
  </si>
  <si>
    <t>TAURIANOVA</t>
  </si>
  <si>
    <t>L063</t>
  </si>
  <si>
    <t>VARAPODIO</t>
  </si>
  <si>
    <t>L673</t>
  </si>
  <si>
    <t>VILLA SAN GIOVANNI</t>
  </si>
  <si>
    <t>M018</t>
  </si>
  <si>
    <t>VIBO VALENTIA</t>
  </si>
  <si>
    <t>ACQUARO</t>
  </si>
  <si>
    <t>A043</t>
  </si>
  <si>
    <t>ARENA</t>
  </si>
  <si>
    <t>A386</t>
  </si>
  <si>
    <t>BRIATICO</t>
  </si>
  <si>
    <t>B169</t>
  </si>
  <si>
    <t>BROGNATURO</t>
  </si>
  <si>
    <t>B197</t>
  </si>
  <si>
    <t>CAPISTRANO</t>
  </si>
  <si>
    <t>B655</t>
  </si>
  <si>
    <t>CESSANITI</t>
  </si>
  <si>
    <t>C581</t>
  </si>
  <si>
    <t>DASA'</t>
  </si>
  <si>
    <t>D253</t>
  </si>
  <si>
    <t>DINAMI</t>
  </si>
  <si>
    <t>D303</t>
  </si>
  <si>
    <t>DRAPIA</t>
  </si>
  <si>
    <t>D364</t>
  </si>
  <si>
    <t>FABRIZIA</t>
  </si>
  <si>
    <t>D453</t>
  </si>
  <si>
    <t>FILADELFIA</t>
  </si>
  <si>
    <t>D587</t>
  </si>
  <si>
    <t>FILANDARI</t>
  </si>
  <si>
    <t>D589</t>
  </si>
  <si>
    <t>FILOGASO</t>
  </si>
  <si>
    <t>D596</t>
  </si>
  <si>
    <t>FRANCAVILLA ANGITOLA</t>
  </si>
  <si>
    <t>D762</t>
  </si>
  <si>
    <t>FRANCICA</t>
  </si>
  <si>
    <t>D767</t>
  </si>
  <si>
    <t>GEROCARNE</t>
  </si>
  <si>
    <t>D988</t>
  </si>
  <si>
    <t>IONADI</t>
  </si>
  <si>
    <t>E321</t>
  </si>
  <si>
    <t>JOPPOLO</t>
  </si>
  <si>
    <t>E389</t>
  </si>
  <si>
    <t>LIMBADI</t>
  </si>
  <si>
    <t>E590</t>
  </si>
  <si>
    <t>MAIERATO</t>
  </si>
  <si>
    <t>E836</t>
  </si>
  <si>
    <t>MILETO</t>
  </si>
  <si>
    <t>F207</t>
  </si>
  <si>
    <t>MONTEROSSO CALABRO</t>
  </si>
  <si>
    <t>F607</t>
  </si>
  <si>
    <t>NARDODIPACE</t>
  </si>
  <si>
    <t>F843</t>
  </si>
  <si>
    <t>NICOTERA</t>
  </si>
  <si>
    <t>F893</t>
  </si>
  <si>
    <t>PARGHELIA</t>
  </si>
  <si>
    <t>G335</t>
  </si>
  <si>
    <t>PIZZO</t>
  </si>
  <si>
    <t>G722</t>
  </si>
  <si>
    <t>PIZZONI</t>
  </si>
  <si>
    <t>G728</t>
  </si>
  <si>
    <t>POLIA</t>
  </si>
  <si>
    <t>G785</t>
  </si>
  <si>
    <t>RICADI</t>
  </si>
  <si>
    <t>H271</t>
  </si>
  <si>
    <t>ROMBIOLO</t>
  </si>
  <si>
    <t>H516</t>
  </si>
  <si>
    <t>SAN CALOGERO</t>
  </si>
  <si>
    <t>H785</t>
  </si>
  <si>
    <t>SAN COSTANTINO CALABRO</t>
  </si>
  <si>
    <t>H807</t>
  </si>
  <si>
    <t>SAN GREGORIO D'IPPONA</t>
  </si>
  <si>
    <t>H941</t>
  </si>
  <si>
    <t>SAN NICOLA DA CRISSA</t>
  </si>
  <si>
    <t>I058</t>
  </si>
  <si>
    <t>SANT'ONOFRIO</t>
  </si>
  <si>
    <t>I350</t>
  </si>
  <si>
    <t>SERRA SAN BRUNO</t>
  </si>
  <si>
    <t>I639</t>
  </si>
  <si>
    <t>SORIANELLO</t>
  </si>
  <si>
    <t>I853</t>
  </si>
  <si>
    <t>SORIANO CALABRO</t>
  </si>
  <si>
    <t>I854</t>
  </si>
  <si>
    <t>SPADOLA</t>
  </si>
  <si>
    <t>I884</t>
  </si>
  <si>
    <t>STEFANACONI</t>
  </si>
  <si>
    <t>I945</t>
  </si>
  <si>
    <t>TROPEA</t>
  </si>
  <si>
    <t>L452</t>
  </si>
  <si>
    <t>VALLELONGA</t>
  </si>
  <si>
    <t>L607</t>
  </si>
  <si>
    <t>VAZZANO</t>
  </si>
  <si>
    <t>L699</t>
  </si>
  <si>
    <t>F537</t>
  </si>
  <si>
    <t>ZACCANOPOLI</t>
  </si>
  <si>
    <t>M138</t>
  </si>
  <si>
    <t>ZAMBRONE</t>
  </si>
  <si>
    <t>M143</t>
  </si>
  <si>
    <t>ZUNGRI</t>
  </si>
  <si>
    <t>M204</t>
  </si>
  <si>
    <t>CAMPANIA</t>
  </si>
  <si>
    <t>AVELLINO</t>
  </si>
  <si>
    <t>AIELLO DEL SABATO</t>
  </si>
  <si>
    <t>A101</t>
  </si>
  <si>
    <t>ALTAVILLA IRPINA</t>
  </si>
  <si>
    <t>A228</t>
  </si>
  <si>
    <t>AQUILONIA</t>
  </si>
  <si>
    <t>A347</t>
  </si>
  <si>
    <t>ARIANO IRPINO</t>
  </si>
  <si>
    <t>A399</t>
  </si>
  <si>
    <t>ATRIPALDA</t>
  </si>
  <si>
    <t>A489</t>
  </si>
  <si>
    <t>AVELLA</t>
  </si>
  <si>
    <t>A508</t>
  </si>
  <si>
    <t>A509</t>
  </si>
  <si>
    <t>BAGNOLI IRPINO</t>
  </si>
  <si>
    <t>A566</t>
  </si>
  <si>
    <t>BAIANO</t>
  </si>
  <si>
    <t>A580</t>
  </si>
  <si>
    <t>BISACCIA</t>
  </si>
  <si>
    <t>A881</t>
  </si>
  <si>
    <t>BONITO</t>
  </si>
  <si>
    <t>A975</t>
  </si>
  <si>
    <t>CALABRITTO</t>
  </si>
  <si>
    <t>B374</t>
  </si>
  <si>
    <t>CALITRI</t>
  </si>
  <si>
    <t>B415</t>
  </si>
  <si>
    <t>CANDIDA</t>
  </si>
  <si>
    <t>B590</t>
  </si>
  <si>
    <t>CAPOSELE</t>
  </si>
  <si>
    <t>B674</t>
  </si>
  <si>
    <t>CAPRIGLIA IRPINA</t>
  </si>
  <si>
    <t>B706</t>
  </si>
  <si>
    <t>CARIFE</t>
  </si>
  <si>
    <t>B776</t>
  </si>
  <si>
    <t>CASALBORE</t>
  </si>
  <si>
    <t>B866</t>
  </si>
  <si>
    <t>CASSANO IRPINO</t>
  </si>
  <si>
    <t>B997</t>
  </si>
  <si>
    <t>CASTEL BARONIA</t>
  </si>
  <si>
    <t>C058</t>
  </si>
  <si>
    <t>CASTELFRANCI</t>
  </si>
  <si>
    <t>C105</t>
  </si>
  <si>
    <t>CASTELVETERE SUL CALORE</t>
  </si>
  <si>
    <t>C283</t>
  </si>
  <si>
    <t>CERVINARA</t>
  </si>
  <si>
    <t>C557</t>
  </si>
  <si>
    <t>CESINALI</t>
  </si>
  <si>
    <t>C576</t>
  </si>
  <si>
    <t>CHIUSANO DI SAN DOMENICO</t>
  </si>
  <si>
    <t>C659</t>
  </si>
  <si>
    <t>CONTRADA</t>
  </si>
  <si>
    <t>C971</t>
  </si>
  <si>
    <t>CONZA DELLA CAMPANIA</t>
  </si>
  <si>
    <t>C976</t>
  </si>
  <si>
    <t>DOMICELLA</t>
  </si>
  <si>
    <t>D331</t>
  </si>
  <si>
    <t>FLUMERI</t>
  </si>
  <si>
    <t>D638</t>
  </si>
  <si>
    <t>FONTANAROSA</t>
  </si>
  <si>
    <t>D671</t>
  </si>
  <si>
    <t>FORINO</t>
  </si>
  <si>
    <t>D701</t>
  </si>
  <si>
    <t>FRIGENTO</t>
  </si>
  <si>
    <t>D798</t>
  </si>
  <si>
    <t>GESUALDO</t>
  </si>
  <si>
    <t>D998</t>
  </si>
  <si>
    <t>GROTTAMINARDA</t>
  </si>
  <si>
    <t>E206</t>
  </si>
  <si>
    <t>GROTTOLELLA</t>
  </si>
  <si>
    <t>E214</t>
  </si>
  <si>
    <t>GUARDIA LOMBARDI</t>
  </si>
  <si>
    <t>E245</t>
  </si>
  <si>
    <t>LACEDONIA</t>
  </si>
  <si>
    <t>E397</t>
  </si>
  <si>
    <t>LAPIO</t>
  </si>
  <si>
    <t>E448</t>
  </si>
  <si>
    <t>LAURO</t>
  </si>
  <si>
    <t>E487</t>
  </si>
  <si>
    <t>LIONI</t>
  </si>
  <si>
    <t>E605</t>
  </si>
  <si>
    <t>LUOGOSANO</t>
  </si>
  <si>
    <t>E746</t>
  </si>
  <si>
    <t>MANOCALZATI</t>
  </si>
  <si>
    <t>E891</t>
  </si>
  <si>
    <t>MARZANO DI NOLA</t>
  </si>
  <si>
    <t>E997</t>
  </si>
  <si>
    <t>MELITO IRPINO</t>
  </si>
  <si>
    <t>F110</t>
  </si>
  <si>
    <t>MERCOGLIANO</t>
  </si>
  <si>
    <t>F141</t>
  </si>
  <si>
    <t>MIRABELLA ECLANO</t>
  </si>
  <si>
    <t>F230</t>
  </si>
  <si>
    <t>MONTECALVO IRPINO</t>
  </si>
  <si>
    <t>F448</t>
  </si>
  <si>
    <t>MONTEFALCIONE</t>
  </si>
  <si>
    <t>F491</t>
  </si>
  <si>
    <t>MONTEFORTE IRPINO</t>
  </si>
  <si>
    <t>F506</t>
  </si>
  <si>
    <t>MONTEFREDANE</t>
  </si>
  <si>
    <t>F511</t>
  </si>
  <si>
    <t>MONTEFUSCO</t>
  </si>
  <si>
    <t>F512</t>
  </si>
  <si>
    <t>MONTELLA</t>
  </si>
  <si>
    <t>F546</t>
  </si>
  <si>
    <t>MONTEMARANO</t>
  </si>
  <si>
    <t>F559</t>
  </si>
  <si>
    <t>MONTEMILETTO</t>
  </si>
  <si>
    <t>F566</t>
  </si>
  <si>
    <t>MONTEVERDE</t>
  </si>
  <si>
    <t>F660</t>
  </si>
  <si>
    <t>MONTORO</t>
  </si>
  <si>
    <t>M330</t>
  </si>
  <si>
    <t>MORRA DE SANCTIS</t>
  </si>
  <si>
    <t>F744</t>
  </si>
  <si>
    <t>MOSCHIANO</t>
  </si>
  <si>
    <t>F762</t>
  </si>
  <si>
    <t>MUGNANO DEL CARDINALE</t>
  </si>
  <si>
    <t>F798</t>
  </si>
  <si>
    <t>NUSCO</t>
  </si>
  <si>
    <t>F988</t>
  </si>
  <si>
    <t>OSPEDALETTO D'ALPINOLO</t>
  </si>
  <si>
    <t>G165</t>
  </si>
  <si>
    <t>PAGO DEL VALLO DI LAURO</t>
  </si>
  <si>
    <t>G242</t>
  </si>
  <si>
    <t>PAROLISE</t>
  </si>
  <si>
    <t>G340</t>
  </si>
  <si>
    <t>PATERNOPOLI</t>
  </si>
  <si>
    <t>G370</t>
  </si>
  <si>
    <t>PIETRADEFUSI</t>
  </si>
  <si>
    <t>G611</t>
  </si>
  <si>
    <t>PIETRASTORNINA</t>
  </si>
  <si>
    <t>G629</t>
  </si>
  <si>
    <t>PRATA DI PRINCIPATO ULTRA</t>
  </si>
  <si>
    <t>G990</t>
  </si>
  <si>
    <t>PRATOLA SERRA</t>
  </si>
  <si>
    <t>H006</t>
  </si>
  <si>
    <t>QUADRELLE</t>
  </si>
  <si>
    <t>H097</t>
  </si>
  <si>
    <t>QUINDICI</t>
  </si>
  <si>
    <t>H128</t>
  </si>
  <si>
    <t>ROCCABASCERANA</t>
  </si>
  <si>
    <t>H382</t>
  </si>
  <si>
    <t>ROCCA SAN FELICE</t>
  </si>
  <si>
    <t>H438</t>
  </si>
  <si>
    <t>ROTONDI</t>
  </si>
  <si>
    <t>H592</t>
  </si>
  <si>
    <t>SAN MANGO SUL CALORE</t>
  </si>
  <si>
    <t>H975</t>
  </si>
  <si>
    <t>SAN MARTINO VALLE CAUDINA</t>
  </si>
  <si>
    <t>I016</t>
  </si>
  <si>
    <t>SAN MICHELE DI SERINO</t>
  </si>
  <si>
    <t>I034</t>
  </si>
  <si>
    <t>SAN NICOLA BARONIA</t>
  </si>
  <si>
    <t>I061</t>
  </si>
  <si>
    <t>SAN POTITO ULTRA</t>
  </si>
  <si>
    <t>I129</t>
  </si>
  <si>
    <t>SAN SOSSIO BARONIA</t>
  </si>
  <si>
    <t>I163</t>
  </si>
  <si>
    <t>SANTA LUCIA DI SERINO</t>
  </si>
  <si>
    <t>I219</t>
  </si>
  <si>
    <t>SANT'ANGELO ALL'ESCA</t>
  </si>
  <si>
    <t>I279</t>
  </si>
  <si>
    <t>SANT'ANGELO DEI LOMBARDI</t>
  </si>
  <si>
    <t>I281</t>
  </si>
  <si>
    <t>SANTA PAOLINA</t>
  </si>
  <si>
    <t>I301</t>
  </si>
  <si>
    <t>SANTO STEFANO DEL SOLE</t>
  </si>
  <si>
    <t>I357</t>
  </si>
  <si>
    <t>SAVIGNANO IRPINO</t>
  </si>
  <si>
    <t>I471</t>
  </si>
  <si>
    <t>SENERCHIA</t>
  </si>
  <si>
    <t>I606</t>
  </si>
  <si>
    <t>SERINO</t>
  </si>
  <si>
    <t>I630</t>
  </si>
  <si>
    <t>SIRIGNANO</t>
  </si>
  <si>
    <t>I756</t>
  </si>
  <si>
    <t>SOLOFRA</t>
  </si>
  <si>
    <t>I805</t>
  </si>
  <si>
    <t>SPERONE</t>
  </si>
  <si>
    <t>I893</t>
  </si>
  <si>
    <t>STURNO</t>
  </si>
  <si>
    <t>I990</t>
  </si>
  <si>
    <t>SUMMONTE</t>
  </si>
  <si>
    <t>L004</t>
  </si>
  <si>
    <t>TAURANO</t>
  </si>
  <si>
    <t>L061</t>
  </si>
  <si>
    <t>TAURASI</t>
  </si>
  <si>
    <t>L062</t>
  </si>
  <si>
    <t>TEORA</t>
  </si>
  <si>
    <t>L102</t>
  </si>
  <si>
    <t>TORELLA DEI LOMBARDI</t>
  </si>
  <si>
    <t>L214</t>
  </si>
  <si>
    <t>TORRE LE NOCELLE</t>
  </si>
  <si>
    <t>L272</t>
  </si>
  <si>
    <t>TREVICO</t>
  </si>
  <si>
    <t>L399</t>
  </si>
  <si>
    <t>TUFO</t>
  </si>
  <si>
    <t>L461</t>
  </si>
  <si>
    <t>VALLATA</t>
  </si>
  <si>
    <t>L589</t>
  </si>
  <si>
    <t>VALLESACCARDA</t>
  </si>
  <si>
    <t>L616</t>
  </si>
  <si>
    <t>VENTICANO</t>
  </si>
  <si>
    <t>L739</t>
  </si>
  <si>
    <t>VILLAMAINA</t>
  </si>
  <si>
    <t>L965</t>
  </si>
  <si>
    <t>VILLANOVA DEL BATTISTA</t>
  </si>
  <si>
    <t>L973</t>
  </si>
  <si>
    <t>VOLTURARA IRPINA</t>
  </si>
  <si>
    <t>M130</t>
  </si>
  <si>
    <t>ZUNGOLI</t>
  </si>
  <si>
    <t>M203</t>
  </si>
  <si>
    <t>BENEVENTO</t>
  </si>
  <si>
    <t>AIROLA</t>
  </si>
  <si>
    <t>A110</t>
  </si>
  <si>
    <t>AMOROSI</t>
  </si>
  <si>
    <t>A265</t>
  </si>
  <si>
    <t>APICE</t>
  </si>
  <si>
    <t>A328</t>
  </si>
  <si>
    <t>APOLLOSA</t>
  </si>
  <si>
    <t>A330</t>
  </si>
  <si>
    <t>ARPAIA</t>
  </si>
  <si>
    <t>A431</t>
  </si>
  <si>
    <t>BASELICE</t>
  </si>
  <si>
    <t>A696</t>
  </si>
  <si>
    <t>A783</t>
  </si>
  <si>
    <t>BONEA</t>
  </si>
  <si>
    <t>A970</t>
  </si>
  <si>
    <t>BUCCIANO</t>
  </si>
  <si>
    <t>B239</t>
  </si>
  <si>
    <t>BUONALBERGO</t>
  </si>
  <si>
    <t>B267</t>
  </si>
  <si>
    <t>CALVI</t>
  </si>
  <si>
    <t>B444</t>
  </si>
  <si>
    <t>CAMPOLATTARO</t>
  </si>
  <si>
    <t>B541</t>
  </si>
  <si>
    <t>CAMPOLI DEL MONTE TABURNO</t>
  </si>
  <si>
    <t>B542</t>
  </si>
  <si>
    <t>CASALDUNI</t>
  </si>
  <si>
    <t>B873</t>
  </si>
  <si>
    <t>CASTELPAGANO</t>
  </si>
  <si>
    <t>C245</t>
  </si>
  <si>
    <t>CASTELPOTO</t>
  </si>
  <si>
    <t>C250</t>
  </si>
  <si>
    <t>CASTELVENERE</t>
  </si>
  <si>
    <t>C280</t>
  </si>
  <si>
    <t>CASTELVETERE IN VAL FORTORE</t>
  </si>
  <si>
    <t>C284</t>
  </si>
  <si>
    <t>CAUTANO</t>
  </si>
  <si>
    <t>C359</t>
  </si>
  <si>
    <t>CEPPALONI</t>
  </si>
  <si>
    <t>C476</t>
  </si>
  <si>
    <t>CERRETO SANNITA</t>
  </si>
  <si>
    <t>C525</t>
  </si>
  <si>
    <t>CIRCELLO</t>
  </si>
  <si>
    <t>C719</t>
  </si>
  <si>
    <t>COLLE SANNITA</t>
  </si>
  <si>
    <t>C846</t>
  </si>
  <si>
    <t>CUSANO MUTRI</t>
  </si>
  <si>
    <t>D230</t>
  </si>
  <si>
    <t>DUGENTA</t>
  </si>
  <si>
    <t>D380</t>
  </si>
  <si>
    <t>DURAZZANO</t>
  </si>
  <si>
    <t>D386</t>
  </si>
  <si>
    <t>FAICCHIO</t>
  </si>
  <si>
    <t>D469</t>
  </si>
  <si>
    <t>FOGLIANISE</t>
  </si>
  <si>
    <t>D644</t>
  </si>
  <si>
    <t>FORCHIA</t>
  </si>
  <si>
    <t>D693</t>
  </si>
  <si>
    <t>FRAGNETO L'ABATE</t>
  </si>
  <si>
    <t>D755</t>
  </si>
  <si>
    <t>FRAGNETO MONFORTE</t>
  </si>
  <si>
    <t>D756</t>
  </si>
  <si>
    <t>FRASSO TELESINO</t>
  </si>
  <si>
    <t>D784</t>
  </si>
  <si>
    <t>GUARDIA SANFRAMONDI</t>
  </si>
  <si>
    <t>E249</t>
  </si>
  <si>
    <t>LIMATOLA</t>
  </si>
  <si>
    <t>E589</t>
  </si>
  <si>
    <t>MELIZZANO</t>
  </si>
  <si>
    <t>F113</t>
  </si>
  <si>
    <t>MOIANO</t>
  </si>
  <si>
    <t>F274</t>
  </si>
  <si>
    <t>MOLINARA</t>
  </si>
  <si>
    <t>F287</t>
  </si>
  <si>
    <t>MONTEFALCONE DI VAL FORTORE</t>
  </si>
  <si>
    <t>F494</t>
  </si>
  <si>
    <t>MONTESARCHIO</t>
  </si>
  <si>
    <t>F636</t>
  </si>
  <si>
    <t>MORCONE</t>
  </si>
  <si>
    <t>F717</t>
  </si>
  <si>
    <t>PADULI</t>
  </si>
  <si>
    <t>G227</t>
  </si>
  <si>
    <t>PAGO VEIANO</t>
  </si>
  <si>
    <t>G243</t>
  </si>
  <si>
    <t>PANNARANO</t>
  </si>
  <si>
    <t>G311</t>
  </si>
  <si>
    <t>PAOLISI</t>
  </si>
  <si>
    <t>G318</t>
  </si>
  <si>
    <t>PAUPISI</t>
  </si>
  <si>
    <t>G386</t>
  </si>
  <si>
    <t>PESCO SANNITA</t>
  </si>
  <si>
    <t>G494</t>
  </si>
  <si>
    <t>PIETRELCINA</t>
  </si>
  <si>
    <t>G631</t>
  </si>
  <si>
    <t>PONTE</t>
  </si>
  <si>
    <t>G827</t>
  </si>
  <si>
    <t>PONTELANDOLFO</t>
  </si>
  <si>
    <t>G848</t>
  </si>
  <si>
    <t>PUGLIANELLO</t>
  </si>
  <si>
    <t>H087</t>
  </si>
  <si>
    <t>REINO</t>
  </si>
  <si>
    <t>H227</t>
  </si>
  <si>
    <t>SAN BARTOLOMEO IN GALDO</t>
  </si>
  <si>
    <t>H764</t>
  </si>
  <si>
    <t>SAN GIORGIO DEL SANNIO</t>
  </si>
  <si>
    <t>H894</t>
  </si>
  <si>
    <t>SAN GIORGIO LA MOLARA</t>
  </si>
  <si>
    <t>H898</t>
  </si>
  <si>
    <t>SAN LEUCIO DEL SANNIO</t>
  </si>
  <si>
    <t>H953</t>
  </si>
  <si>
    <t>SAN LORENZELLO</t>
  </si>
  <si>
    <t>H955</t>
  </si>
  <si>
    <t>SAN LORENZO MAGGIORE</t>
  </si>
  <si>
    <t>H967</t>
  </si>
  <si>
    <t>SAN MARCO DEI CAVOTI</t>
  </si>
  <si>
    <t>H984</t>
  </si>
  <si>
    <t>SAN MARTINO SANNITA</t>
  </si>
  <si>
    <t>I002</t>
  </si>
  <si>
    <t>SAN NICOLA MANFREDI</t>
  </si>
  <si>
    <t>I062</t>
  </si>
  <si>
    <t>SAN SALVATORE TELESINO</t>
  </si>
  <si>
    <t>I145</t>
  </si>
  <si>
    <t>SANTA CROCE DEL SANNIO</t>
  </si>
  <si>
    <t>I179</t>
  </si>
  <si>
    <t>SANT'AGATA DE' GOTI</t>
  </si>
  <si>
    <t>I197</t>
  </si>
  <si>
    <t>SANT'ANGELO A CUPOLO</t>
  </si>
  <si>
    <t>I277</t>
  </si>
  <si>
    <t>SOLOPACA</t>
  </si>
  <si>
    <t>I809</t>
  </si>
  <si>
    <t>TELESE TERME</t>
  </si>
  <si>
    <t>L086</t>
  </si>
  <si>
    <t>TOCCO CAUDIO</t>
  </si>
  <si>
    <t>L185</t>
  </si>
  <si>
    <t>TORRECUSO</t>
  </si>
  <si>
    <t>L254</t>
  </si>
  <si>
    <t>VITULANO</t>
  </si>
  <si>
    <t>M093</t>
  </si>
  <si>
    <t>CASERTA</t>
  </si>
  <si>
    <t>AILANO</t>
  </si>
  <si>
    <t>A106</t>
  </si>
  <si>
    <t>ALIFE</t>
  </si>
  <si>
    <t>A200</t>
  </si>
  <si>
    <t>ALVIGNANO</t>
  </si>
  <si>
    <t>A243</t>
  </si>
  <si>
    <t>ARIENZO</t>
  </si>
  <si>
    <t>A403</t>
  </si>
  <si>
    <t>AVERSA</t>
  </si>
  <si>
    <t>A512</t>
  </si>
  <si>
    <t>BAIA E LATINA</t>
  </si>
  <si>
    <t>A579</t>
  </si>
  <si>
    <t>BELLONA</t>
  </si>
  <si>
    <t>A755</t>
  </si>
  <si>
    <t>CAIANELLO</t>
  </si>
  <si>
    <t>B361</t>
  </si>
  <si>
    <t>CAIAZZO</t>
  </si>
  <si>
    <t>B362</t>
  </si>
  <si>
    <t>CALVI RISORTA</t>
  </si>
  <si>
    <t>B445</t>
  </si>
  <si>
    <t>CAMIGLIANO</t>
  </si>
  <si>
    <t>B477</t>
  </si>
  <si>
    <t>CANCELLO ED ARNONE</t>
  </si>
  <si>
    <t>B581</t>
  </si>
  <si>
    <t>CAPODRISE</t>
  </si>
  <si>
    <t>B667</t>
  </si>
  <si>
    <t>CAPRIATI A VOLTURNO</t>
  </si>
  <si>
    <t>B704</t>
  </si>
  <si>
    <t>CAPUA</t>
  </si>
  <si>
    <t>B715</t>
  </si>
  <si>
    <t>CARINARO</t>
  </si>
  <si>
    <t>B779</t>
  </si>
  <si>
    <t>CARINOLA</t>
  </si>
  <si>
    <t>B781</t>
  </si>
  <si>
    <t>CASAGIOVE</t>
  </si>
  <si>
    <t>B860</t>
  </si>
  <si>
    <t>CASAL DI PRINCIPE</t>
  </si>
  <si>
    <t>B872</t>
  </si>
  <si>
    <t>CASALUCE</t>
  </si>
  <si>
    <t>B916</t>
  </si>
  <si>
    <t>CASAPESENNA</t>
  </si>
  <si>
    <t>M260</t>
  </si>
  <si>
    <t>CASAPULLA</t>
  </si>
  <si>
    <t>B935</t>
  </si>
  <si>
    <t>B963</t>
  </si>
  <si>
    <t>CASTEL CAMPAGNANO</t>
  </si>
  <si>
    <t>B494</t>
  </si>
  <si>
    <t>CASTELLO DEL MATESE</t>
  </si>
  <si>
    <t>C178</t>
  </si>
  <si>
    <t>CASTEL MORRONE</t>
  </si>
  <si>
    <t>C211</t>
  </si>
  <si>
    <t>CASTEL VOLTURNO</t>
  </si>
  <si>
    <t>C291</t>
  </si>
  <si>
    <t>CELLOLE</t>
  </si>
  <si>
    <t>M262</t>
  </si>
  <si>
    <t>CERVINO</t>
  </si>
  <si>
    <t>C558</t>
  </si>
  <si>
    <t>CESA</t>
  </si>
  <si>
    <t>C561</t>
  </si>
  <si>
    <t>CONCA DELLA CAMPANIA</t>
  </si>
  <si>
    <t>C939</t>
  </si>
  <si>
    <t>CURTI</t>
  </si>
  <si>
    <t>D228</t>
  </si>
  <si>
    <t>DRAGONI</t>
  </si>
  <si>
    <t>D361</t>
  </si>
  <si>
    <t>FALCIANO DEL MASSICO</t>
  </si>
  <si>
    <t>D471</t>
  </si>
  <si>
    <t>FONTEGRECA</t>
  </si>
  <si>
    <t>D683</t>
  </si>
  <si>
    <t>FORMICOLA</t>
  </si>
  <si>
    <t>D709</t>
  </si>
  <si>
    <t>FRANCOLISE</t>
  </si>
  <si>
    <t>D769</t>
  </si>
  <si>
    <t>FRIGNANO</t>
  </si>
  <si>
    <t>D799</t>
  </si>
  <si>
    <t>GALLO MATESE</t>
  </si>
  <si>
    <t>D884</t>
  </si>
  <si>
    <t>GALLUCCIO</t>
  </si>
  <si>
    <t>D886</t>
  </si>
  <si>
    <t>GIOIA SANNITICA</t>
  </si>
  <si>
    <t>E039</t>
  </si>
  <si>
    <t>GRAZZANISE</t>
  </si>
  <si>
    <t>E158</t>
  </si>
  <si>
    <t>GRICIGNANO DI AVERSA</t>
  </si>
  <si>
    <t>E173</t>
  </si>
  <si>
    <t>LIBERI</t>
  </si>
  <si>
    <t>E570</t>
  </si>
  <si>
    <t>LUSCIANO</t>
  </si>
  <si>
    <t>E754</t>
  </si>
  <si>
    <t>MACERATA CAMPANIA</t>
  </si>
  <si>
    <t>E784</t>
  </si>
  <si>
    <t>MADDALONI</t>
  </si>
  <si>
    <t>E791</t>
  </si>
  <si>
    <t>MARCIANISE</t>
  </si>
  <si>
    <t>E932</t>
  </si>
  <si>
    <t>MARZANO APPIO</t>
  </si>
  <si>
    <t>E998</t>
  </si>
  <si>
    <t>MIGNANO MONTE LUNGO</t>
  </si>
  <si>
    <t>F203</t>
  </si>
  <si>
    <t>MONDRAGONE</t>
  </si>
  <si>
    <t>F352</t>
  </si>
  <si>
    <t>ORTA DI ATELLA</t>
  </si>
  <si>
    <t>G130</t>
  </si>
  <si>
    <t>PARETE</t>
  </si>
  <si>
    <t>G333</t>
  </si>
  <si>
    <t>PASTORANO</t>
  </si>
  <si>
    <t>G364</t>
  </si>
  <si>
    <t>PIANA DI MONTE VERNA</t>
  </si>
  <si>
    <t>G541</t>
  </si>
  <si>
    <t>PIEDIMONTE MATESE</t>
  </si>
  <si>
    <t>G596</t>
  </si>
  <si>
    <t>PIETRAMELARA</t>
  </si>
  <si>
    <t>G620</t>
  </si>
  <si>
    <t>PIETRAVAIRANO</t>
  </si>
  <si>
    <t>G630</t>
  </si>
  <si>
    <t>PIGNATARO MAGGIORE</t>
  </si>
  <si>
    <t>G661</t>
  </si>
  <si>
    <t>PONTELATONE</t>
  </si>
  <si>
    <t>G849</t>
  </si>
  <si>
    <t>PORTICO DI CASERTA</t>
  </si>
  <si>
    <t>G903</t>
  </si>
  <si>
    <t>PRATA SANNITA</t>
  </si>
  <si>
    <t>G991</t>
  </si>
  <si>
    <t>PRESENZANO</t>
  </si>
  <si>
    <t>H045</t>
  </si>
  <si>
    <t>RAVISCANINA</t>
  </si>
  <si>
    <t>H202</t>
  </si>
  <si>
    <t>RECALE</t>
  </si>
  <si>
    <t>H210</t>
  </si>
  <si>
    <t>RIARDO</t>
  </si>
  <si>
    <t>H268</t>
  </si>
  <si>
    <t>ROCCA D'EVANDRO</t>
  </si>
  <si>
    <t>H398</t>
  </si>
  <si>
    <t>ROCCAMONFINA</t>
  </si>
  <si>
    <t>H423</t>
  </si>
  <si>
    <t>RUVIANO</t>
  </si>
  <si>
    <t>H165</t>
  </si>
  <si>
    <t>SAN CIPRIANO D'AVERSA</t>
  </si>
  <si>
    <t>H798</t>
  </si>
  <si>
    <t>SAN FELICE A CANCELLO</t>
  </si>
  <si>
    <t>H834</t>
  </si>
  <si>
    <t>SAN MARCELLINO</t>
  </si>
  <si>
    <t>H978</t>
  </si>
  <si>
    <t>SAN MARCO EVANGELISTA</t>
  </si>
  <si>
    <t>F043</t>
  </si>
  <si>
    <t>SAN NICOLA LA STRADA</t>
  </si>
  <si>
    <t>I056</t>
  </si>
  <si>
    <t>SAN POTITO SANNITICO</t>
  </si>
  <si>
    <t>I130</t>
  </si>
  <si>
    <t>SAN PRISCO</t>
  </si>
  <si>
    <t>I131</t>
  </si>
  <si>
    <t>SANTA MARIA A VICO</t>
  </si>
  <si>
    <t>I233</t>
  </si>
  <si>
    <t>SANTA MARIA CAPUA VETERE</t>
  </si>
  <si>
    <t>I234</t>
  </si>
  <si>
    <t>SANTA MARIA LA FOSSA</t>
  </si>
  <si>
    <t>I247</t>
  </si>
  <si>
    <t>SAN TAMMARO</t>
  </si>
  <si>
    <t>I261</t>
  </si>
  <si>
    <t>SANT'ANGELO D'ALIFE</t>
  </si>
  <si>
    <t>I273</t>
  </si>
  <si>
    <t>SANT'ARPINO</t>
  </si>
  <si>
    <t>I306</t>
  </si>
  <si>
    <t>SESSA AURUNCA</t>
  </si>
  <si>
    <t>I676</t>
  </si>
  <si>
    <t>SPARANISE</t>
  </si>
  <si>
    <t>I885</t>
  </si>
  <si>
    <t>SUCCIVO</t>
  </si>
  <si>
    <t>I993</t>
  </si>
  <si>
    <t>TEANO</t>
  </si>
  <si>
    <t>L083</t>
  </si>
  <si>
    <t>TEVEROLA</t>
  </si>
  <si>
    <t>L155</t>
  </si>
  <si>
    <t>TRENTOLA DUCENTA</t>
  </si>
  <si>
    <t>L379</t>
  </si>
  <si>
    <t>VAIRANO PATENORA</t>
  </si>
  <si>
    <t>L540</t>
  </si>
  <si>
    <t>VALLE DI MADDALONI</t>
  </si>
  <si>
    <t>L591</t>
  </si>
  <si>
    <t>VILLA DI BRIANO</t>
  </si>
  <si>
    <t>D801</t>
  </si>
  <si>
    <t>VILLA LITERNO</t>
  </si>
  <si>
    <t>L844</t>
  </si>
  <si>
    <t>VITULAZIO</t>
  </si>
  <si>
    <t>M092</t>
  </si>
  <si>
    <t>NAPOLI</t>
  </si>
  <si>
    <t>ACERRA</t>
  </si>
  <si>
    <t>A024</t>
  </si>
  <si>
    <t>AFRAGOLA</t>
  </si>
  <si>
    <t>A064</t>
  </si>
  <si>
    <t>AGEROLA</t>
  </si>
  <si>
    <t>A068</t>
  </si>
  <si>
    <t>ANACAPRI</t>
  </si>
  <si>
    <t>A268</t>
  </si>
  <si>
    <t>ARZANO</t>
  </si>
  <si>
    <t>A455</t>
  </si>
  <si>
    <t>BACOLI</t>
  </si>
  <si>
    <t>A535</t>
  </si>
  <si>
    <t>BARANO D'ISCHIA</t>
  </si>
  <si>
    <t>A617</t>
  </si>
  <si>
    <t>BOSCOREALE</t>
  </si>
  <si>
    <t>B076</t>
  </si>
  <si>
    <t>BOSCOTRECASE</t>
  </si>
  <si>
    <t>B077</t>
  </si>
  <si>
    <t>BRUSCIANO</t>
  </si>
  <si>
    <t>B227</t>
  </si>
  <si>
    <t>CAIVANO</t>
  </si>
  <si>
    <t>B371</t>
  </si>
  <si>
    <t>CALVIZZANO</t>
  </si>
  <si>
    <t>B452</t>
  </si>
  <si>
    <t>CAMPOSANO</t>
  </si>
  <si>
    <t>B565</t>
  </si>
  <si>
    <t>CAPRI</t>
  </si>
  <si>
    <t>B696</t>
  </si>
  <si>
    <t>CARBONARA DI NOLA</t>
  </si>
  <si>
    <t>B740</t>
  </si>
  <si>
    <t>CARDITO</t>
  </si>
  <si>
    <t>B759</t>
  </si>
  <si>
    <t>CASALNUOVO DI NAPOLI</t>
  </si>
  <si>
    <t>B905</t>
  </si>
  <si>
    <t>CASAMARCIANO</t>
  </si>
  <si>
    <t>B922</t>
  </si>
  <si>
    <t>CASAMICCIOLA TERME</t>
  </si>
  <si>
    <t>B924</t>
  </si>
  <si>
    <t>CASANDRINO</t>
  </si>
  <si>
    <t>B925</t>
  </si>
  <si>
    <t>CASAVATORE</t>
  </si>
  <si>
    <t>B946</t>
  </si>
  <si>
    <t>CASOLA DI NAPOLI</t>
  </si>
  <si>
    <t>B980</t>
  </si>
  <si>
    <t>CASORIA</t>
  </si>
  <si>
    <t>B990</t>
  </si>
  <si>
    <t>CASTELLAMMARE DI STABIA</t>
  </si>
  <si>
    <t>C129</t>
  </si>
  <si>
    <t>CASTELLO DI CISTERNA</t>
  </si>
  <si>
    <t>C188</t>
  </si>
  <si>
    <t>CERCOLA</t>
  </si>
  <si>
    <t>C495</t>
  </si>
  <si>
    <t>CICCIANO</t>
  </si>
  <si>
    <t>C675</t>
  </si>
  <si>
    <t>CIMITILE</t>
  </si>
  <si>
    <t>C697</t>
  </si>
  <si>
    <t>COMIZIANO</t>
  </si>
  <si>
    <t>C929</t>
  </si>
  <si>
    <t>CRISPANO</t>
  </si>
  <si>
    <t>D170</t>
  </si>
  <si>
    <t>ERCOLANO</t>
  </si>
  <si>
    <t>H243</t>
  </si>
  <si>
    <t>FORIO</t>
  </si>
  <si>
    <t>D702</t>
  </si>
  <si>
    <t>FRATTAMAGGIORE</t>
  </si>
  <si>
    <t>D789</t>
  </si>
  <si>
    <t>FRATTAMINORE</t>
  </si>
  <si>
    <t>D790</t>
  </si>
  <si>
    <t>GIUGLIANO IN CAMPANIA</t>
  </si>
  <si>
    <t>E054</t>
  </si>
  <si>
    <t>GRAGNANO</t>
  </si>
  <si>
    <t>E131</t>
  </si>
  <si>
    <t>GRUMO NEVANO</t>
  </si>
  <si>
    <t>E224</t>
  </si>
  <si>
    <t>ISCHIA</t>
  </si>
  <si>
    <t>E329</t>
  </si>
  <si>
    <t>LACCO AMENO</t>
  </si>
  <si>
    <t>E396</t>
  </si>
  <si>
    <t>LETTERE</t>
  </si>
  <si>
    <t>E557</t>
  </si>
  <si>
    <t>MARANO DI NAPOLI</t>
  </si>
  <si>
    <t>E906</t>
  </si>
  <si>
    <t>MARIGLIANELLA</t>
  </si>
  <si>
    <t>E954</t>
  </si>
  <si>
    <t>MARIGLIANO</t>
  </si>
  <si>
    <t>E955</t>
  </si>
  <si>
    <t>MASSA DI SOMMA</t>
  </si>
  <si>
    <t>M289</t>
  </si>
  <si>
    <t>MASSA LUBRENSE</t>
  </si>
  <si>
    <t>F030</t>
  </si>
  <si>
    <t>MELITO DI NAPOLI</t>
  </si>
  <si>
    <t>F111</t>
  </si>
  <si>
    <t>META</t>
  </si>
  <si>
    <t>F162</t>
  </si>
  <si>
    <t>MONTE DI PROCIDA</t>
  </si>
  <si>
    <t>F488</t>
  </si>
  <si>
    <t>MUGNANO DI NAPOLI</t>
  </si>
  <si>
    <t>F799</t>
  </si>
  <si>
    <t>F839</t>
  </si>
  <si>
    <t>NOLA</t>
  </si>
  <si>
    <t>F924</t>
  </si>
  <si>
    <t>OTTAVIANO</t>
  </si>
  <si>
    <t>G190</t>
  </si>
  <si>
    <t>PALMA CAMPANIA</t>
  </si>
  <si>
    <t>G283</t>
  </si>
  <si>
    <t>PIANO DI SORRENTO</t>
  </si>
  <si>
    <t>G568</t>
  </si>
  <si>
    <t>PIMONTE</t>
  </si>
  <si>
    <t>G670</t>
  </si>
  <si>
    <t>POGGIOMARINO</t>
  </si>
  <si>
    <t>G762</t>
  </si>
  <si>
    <t>POLLENA TROCCHIA</t>
  </si>
  <si>
    <t>G795</t>
  </si>
  <si>
    <t>POMIGLIANO D'ARCO</t>
  </si>
  <si>
    <t>G812</t>
  </si>
  <si>
    <t>POMPEI</t>
  </si>
  <si>
    <t>G813</t>
  </si>
  <si>
    <t>PORTICI</t>
  </si>
  <si>
    <t>G902</t>
  </si>
  <si>
    <t>POZZUOLI</t>
  </si>
  <si>
    <t>G964</t>
  </si>
  <si>
    <t>PROCIDA</t>
  </si>
  <si>
    <t>H072</t>
  </si>
  <si>
    <t>QUALIANO</t>
  </si>
  <si>
    <t>H101</t>
  </si>
  <si>
    <t>QUARTO</t>
  </si>
  <si>
    <t>H114</t>
  </si>
  <si>
    <t>ROCCARAINOLA</t>
  </si>
  <si>
    <t>H433</t>
  </si>
  <si>
    <t>SAN GENNARO VESUVIANO</t>
  </si>
  <si>
    <t>H860</t>
  </si>
  <si>
    <t>SAN GIORGIO A CREMANO</t>
  </si>
  <si>
    <t>H892</t>
  </si>
  <si>
    <t>SAN GIUSEPPE VESUVIANO</t>
  </si>
  <si>
    <t>H931</t>
  </si>
  <si>
    <t>SAN PAOLO BEL SITO</t>
  </si>
  <si>
    <t>I073</t>
  </si>
  <si>
    <t>SAN SEBASTIANO AL VESUVIO</t>
  </si>
  <si>
    <t>I151</t>
  </si>
  <si>
    <t>SANT'AGNELLO</t>
  </si>
  <si>
    <t>I208</t>
  </si>
  <si>
    <t>SANTA MARIA LA CARITA'</t>
  </si>
  <si>
    <t>M273</t>
  </si>
  <si>
    <t>SANT'ANASTASIA</t>
  </si>
  <si>
    <t>I262</t>
  </si>
  <si>
    <t>SANT'ANTIMO</t>
  </si>
  <si>
    <t>I293</t>
  </si>
  <si>
    <t>SANT'ANTONIO ABATE</t>
  </si>
  <si>
    <t>I300</t>
  </si>
  <si>
    <t>SAN VITALIANO</t>
  </si>
  <si>
    <t>I391</t>
  </si>
  <si>
    <t>SAVIANO</t>
  </si>
  <si>
    <t>I469</t>
  </si>
  <si>
    <t>SCISCIANO</t>
  </si>
  <si>
    <t>I540</t>
  </si>
  <si>
    <t>SERRARA FONTANA</t>
  </si>
  <si>
    <t>I652</t>
  </si>
  <si>
    <t>SOMMA VESUVIANA</t>
  </si>
  <si>
    <t>I820</t>
  </si>
  <si>
    <t>SORRENTO</t>
  </si>
  <si>
    <t>I862</t>
  </si>
  <si>
    <t>STRIANO</t>
  </si>
  <si>
    <t>I978</t>
  </si>
  <si>
    <t>TERZIGNO</t>
  </si>
  <si>
    <t>L142</t>
  </si>
  <si>
    <t>TORRE ANNUNZIATA</t>
  </si>
  <si>
    <t>L245</t>
  </si>
  <si>
    <t>TORRE DEL GRECO</t>
  </si>
  <si>
    <t>L259</t>
  </si>
  <si>
    <t>TRECASE</t>
  </si>
  <si>
    <t>M280</t>
  </si>
  <si>
    <t>TUFINO</t>
  </si>
  <si>
    <t>L460</t>
  </si>
  <si>
    <t>VICO EQUENSE</t>
  </si>
  <si>
    <t>L845</t>
  </si>
  <si>
    <t>VILLARICCA</t>
  </si>
  <si>
    <t>G309</t>
  </si>
  <si>
    <t>VISCIANO</t>
  </si>
  <si>
    <t>M072</t>
  </si>
  <si>
    <t>VOLLA</t>
  </si>
  <si>
    <t>M115</t>
  </si>
  <si>
    <t>SALERNO</t>
  </si>
  <si>
    <t>ACERNO</t>
  </si>
  <si>
    <t>A023</t>
  </si>
  <si>
    <t>AGROPOLI</t>
  </si>
  <si>
    <t>A091</t>
  </si>
  <si>
    <t>ALBANELLA</t>
  </si>
  <si>
    <t>A128</t>
  </si>
  <si>
    <t>ALTAVILLA SILENTINA</t>
  </si>
  <si>
    <t>A230</t>
  </si>
  <si>
    <t>AMALFI</t>
  </si>
  <si>
    <t>A251</t>
  </si>
  <si>
    <t>ANGRI</t>
  </si>
  <si>
    <t>A294</t>
  </si>
  <si>
    <t>AQUARA</t>
  </si>
  <si>
    <t>A343</t>
  </si>
  <si>
    <t>ASCEA</t>
  </si>
  <si>
    <t>A460</t>
  </si>
  <si>
    <t>ATENA LUCANA</t>
  </si>
  <si>
    <t>A484</t>
  </si>
  <si>
    <t>AULETTA</t>
  </si>
  <si>
    <t>A495</t>
  </si>
  <si>
    <t>BARONISSI</t>
  </si>
  <si>
    <t>A674</t>
  </si>
  <si>
    <t>BATTIPAGLIA</t>
  </si>
  <si>
    <t>A717</t>
  </si>
  <si>
    <t>BELLIZZI</t>
  </si>
  <si>
    <t>M294</t>
  </si>
  <si>
    <t>BRACIGLIANO</t>
  </si>
  <si>
    <t>B115</t>
  </si>
  <si>
    <t>BUCCINO</t>
  </si>
  <si>
    <t>B242</t>
  </si>
  <si>
    <t>BUONABITACOLO</t>
  </si>
  <si>
    <t>B266</t>
  </si>
  <si>
    <t>CAGGIANO</t>
  </si>
  <si>
    <t>B351</t>
  </si>
  <si>
    <t>CALVANICO</t>
  </si>
  <si>
    <t>B437</t>
  </si>
  <si>
    <t>CAMEROTA</t>
  </si>
  <si>
    <t>B476</t>
  </si>
  <si>
    <t>CAMPAGNA</t>
  </si>
  <si>
    <t>B492</t>
  </si>
  <si>
    <t>CAPACCIO PAESTUM</t>
  </si>
  <si>
    <t>B644</t>
  </si>
  <si>
    <t>CASALBUONO</t>
  </si>
  <si>
    <t>B868</t>
  </si>
  <si>
    <t>CASAL VELINO</t>
  </si>
  <si>
    <t>B895</t>
  </si>
  <si>
    <t>CASELLE IN PITTARI</t>
  </si>
  <si>
    <t>B959</t>
  </si>
  <si>
    <t>CASTELCIVITA</t>
  </si>
  <si>
    <t>C069</t>
  </si>
  <si>
    <t>CASTELLABATE</t>
  </si>
  <si>
    <t>C125</t>
  </si>
  <si>
    <t>CASTELNUOVO CILENTO</t>
  </si>
  <si>
    <t>C231</t>
  </si>
  <si>
    <t>CASTEL SAN GIORGIO</t>
  </si>
  <si>
    <t>C259</t>
  </si>
  <si>
    <t>CASTEL SAN LORENZO</t>
  </si>
  <si>
    <t>C262</t>
  </si>
  <si>
    <t>CASTIGLIONE DEL GENOVESI</t>
  </si>
  <si>
    <t>C306</t>
  </si>
  <si>
    <t>CAVA DE' TIRRENI</t>
  </si>
  <si>
    <t>C361</t>
  </si>
  <si>
    <t>CELLE DI BULGHERIA</t>
  </si>
  <si>
    <t>C444</t>
  </si>
  <si>
    <t>CENTOLA</t>
  </si>
  <si>
    <t>C470</t>
  </si>
  <si>
    <t>CERASO</t>
  </si>
  <si>
    <t>C485</t>
  </si>
  <si>
    <t>CETARA</t>
  </si>
  <si>
    <t>C584</t>
  </si>
  <si>
    <t>CICERALE</t>
  </si>
  <si>
    <t>C676</t>
  </si>
  <si>
    <t>COLLIANO</t>
  </si>
  <si>
    <t>C879</t>
  </si>
  <si>
    <t>CONCA DEI MARINI</t>
  </si>
  <si>
    <t>C940</t>
  </si>
  <si>
    <t>CONTRONE</t>
  </si>
  <si>
    <t>C973</t>
  </si>
  <si>
    <t>CONTURSI TERME</t>
  </si>
  <si>
    <t>C974</t>
  </si>
  <si>
    <t>CORBARA</t>
  </si>
  <si>
    <t>C984</t>
  </si>
  <si>
    <t>CORLETO MONFORTE</t>
  </si>
  <si>
    <t>D011</t>
  </si>
  <si>
    <t>EBOLI</t>
  </si>
  <si>
    <t>D390</t>
  </si>
  <si>
    <t>FISCIANO</t>
  </si>
  <si>
    <t>D615</t>
  </si>
  <si>
    <t>FURORE</t>
  </si>
  <si>
    <t>D826</t>
  </si>
  <si>
    <t>FUTANI</t>
  </si>
  <si>
    <t>D832</t>
  </si>
  <si>
    <t>GIFFONI SEI CASALI</t>
  </si>
  <si>
    <t>E026</t>
  </si>
  <si>
    <t>GIFFONI VALLE PIANA</t>
  </si>
  <si>
    <t>E027</t>
  </si>
  <si>
    <t>GIOI</t>
  </si>
  <si>
    <t>E037</t>
  </si>
  <si>
    <t>GIUNGANO</t>
  </si>
  <si>
    <t>E060</t>
  </si>
  <si>
    <t>LAURINO</t>
  </si>
  <si>
    <t>E485</t>
  </si>
  <si>
    <t>LAVIANO</t>
  </si>
  <si>
    <t>E498</t>
  </si>
  <si>
    <t>LUSTRA</t>
  </si>
  <si>
    <t>E767</t>
  </si>
  <si>
    <t>MAGLIANO VETERE</t>
  </si>
  <si>
    <t>E814</t>
  </si>
  <si>
    <t>MAIORI</t>
  </si>
  <si>
    <t>E839</t>
  </si>
  <si>
    <t>MERCATO SAN SEVERINO</t>
  </si>
  <si>
    <t>F138</t>
  </si>
  <si>
    <t>MINORI</t>
  </si>
  <si>
    <t>F223</t>
  </si>
  <si>
    <t>MOIO DELLA CIVITELLA</t>
  </si>
  <si>
    <t>F278</t>
  </si>
  <si>
    <t>MONTANO ANTILIA</t>
  </si>
  <si>
    <t>F426</t>
  </si>
  <si>
    <t>MONTECORICE</t>
  </si>
  <si>
    <t>F479</t>
  </si>
  <si>
    <t>MONTECORVINO PUGLIANO</t>
  </si>
  <si>
    <t>F480</t>
  </si>
  <si>
    <t>MONTECORVINO ROVELLA</t>
  </si>
  <si>
    <t>F481</t>
  </si>
  <si>
    <t>MONTE SAN GIACOMO</t>
  </si>
  <si>
    <t>F618</t>
  </si>
  <si>
    <t>MONTESANO SULLA MARCELLANA</t>
  </si>
  <si>
    <t>F625</t>
  </si>
  <si>
    <t>NOCERA INFERIORE</t>
  </si>
  <si>
    <t>F912</t>
  </si>
  <si>
    <t>NOCERA SUPERIORE</t>
  </si>
  <si>
    <t>F913</t>
  </si>
  <si>
    <t>NOVI VELIA</t>
  </si>
  <si>
    <t>F967</t>
  </si>
  <si>
    <t>OGLIASTRO CILENTO</t>
  </si>
  <si>
    <t>G011</t>
  </si>
  <si>
    <t>OLEVANO SUL TUSCIANO</t>
  </si>
  <si>
    <t>G023</t>
  </si>
  <si>
    <t>OLIVETO CITRA</t>
  </si>
  <si>
    <t>G039</t>
  </si>
  <si>
    <t>OMIGNANO</t>
  </si>
  <si>
    <t>G063</t>
  </si>
  <si>
    <t>PADULA</t>
  </si>
  <si>
    <t>G226</t>
  </si>
  <si>
    <t>PAGANI</t>
  </si>
  <si>
    <t>G230</t>
  </si>
  <si>
    <t>PALOMONTE</t>
  </si>
  <si>
    <t>G292</t>
  </si>
  <si>
    <t>PELLEZZANO</t>
  </si>
  <si>
    <t>G426</t>
  </si>
  <si>
    <t>PERDIFUMO</t>
  </si>
  <si>
    <t>G447</t>
  </si>
  <si>
    <t>PETINA</t>
  </si>
  <si>
    <t>G509</t>
  </si>
  <si>
    <t>PIAGGINE</t>
  </si>
  <si>
    <t>G538</t>
  </si>
  <si>
    <t>PISCIOTTA</t>
  </si>
  <si>
    <t>G707</t>
  </si>
  <si>
    <t>POLLA</t>
  </si>
  <si>
    <t>G793</t>
  </si>
  <si>
    <t>POLLICA</t>
  </si>
  <si>
    <t>G796</t>
  </si>
  <si>
    <t>PONTECAGNANO FAIANO</t>
  </si>
  <si>
    <t>G834</t>
  </si>
  <si>
    <t>POSITANO</t>
  </si>
  <si>
    <t>G932</t>
  </si>
  <si>
    <t>POSTIGLIONE</t>
  </si>
  <si>
    <t>G939</t>
  </si>
  <si>
    <t>PRAIANO</t>
  </si>
  <si>
    <t>G976</t>
  </si>
  <si>
    <t>PRIGNANO CILENTO</t>
  </si>
  <si>
    <t>H062</t>
  </si>
  <si>
    <t>RAVELLO</t>
  </si>
  <si>
    <t>H198</t>
  </si>
  <si>
    <t>RICIGLIANO</t>
  </si>
  <si>
    <t>H277</t>
  </si>
  <si>
    <t>ROCCADASPIDE</t>
  </si>
  <si>
    <t>H394</t>
  </si>
  <si>
    <t>ROCCAGLORIOSA</t>
  </si>
  <si>
    <t>H412</t>
  </si>
  <si>
    <t>ROCCAPIEMONTE</t>
  </si>
  <si>
    <t>H431</t>
  </si>
  <si>
    <t>ROFRANO</t>
  </si>
  <si>
    <t>H485</t>
  </si>
  <si>
    <t>ROSCIGNO</t>
  </si>
  <si>
    <t>H564</t>
  </si>
  <si>
    <t>RUTINO</t>
  </si>
  <si>
    <t>H644</t>
  </si>
  <si>
    <t>SALA CONSILINA</t>
  </si>
  <si>
    <t>H683</t>
  </si>
  <si>
    <t>SALENTO</t>
  </si>
  <si>
    <t>H686</t>
  </si>
  <si>
    <t>H703</t>
  </si>
  <si>
    <t>SAN CIPRIANO PICENTINO</t>
  </si>
  <si>
    <t>H800</t>
  </si>
  <si>
    <t>SAN GIOVANNI A PIRO</t>
  </si>
  <si>
    <t>H907</t>
  </si>
  <si>
    <t>SAN GREGORIO MAGNO</t>
  </si>
  <si>
    <t>H943</t>
  </si>
  <si>
    <t>SAN MANGO PIEMONTE</t>
  </si>
  <si>
    <t>H977</t>
  </si>
  <si>
    <t>SAN MARZANO SUL SARNO</t>
  </si>
  <si>
    <t>I019</t>
  </si>
  <si>
    <t>SAN MAURO CILENTO</t>
  </si>
  <si>
    <t>I031</t>
  </si>
  <si>
    <t>SAN PIETRO AL TANAGRO</t>
  </si>
  <si>
    <t>I089</t>
  </si>
  <si>
    <t>SAN RUFO</t>
  </si>
  <si>
    <t>I143</t>
  </si>
  <si>
    <t>SANTA MARINA</t>
  </si>
  <si>
    <t>I253</t>
  </si>
  <si>
    <t>SANT'ARSENIO</t>
  </si>
  <si>
    <t>I307</t>
  </si>
  <si>
    <t>SANT'EGIDIO DEL MONTE ALBINO</t>
  </si>
  <si>
    <t>I317</t>
  </si>
  <si>
    <t>SAN VALENTINO TORIO</t>
  </si>
  <si>
    <t>I377</t>
  </si>
  <si>
    <t>SANZA</t>
  </si>
  <si>
    <t>I410</t>
  </si>
  <si>
    <t>SAPRI</t>
  </si>
  <si>
    <t>I422</t>
  </si>
  <si>
    <t>SARNO</t>
  </si>
  <si>
    <t>I438</t>
  </si>
  <si>
    <t>SASSANO</t>
  </si>
  <si>
    <t>I451</t>
  </si>
  <si>
    <t>SCAFATI</t>
  </si>
  <si>
    <t>I483</t>
  </si>
  <si>
    <t>SCALA</t>
  </si>
  <si>
    <t>I486</t>
  </si>
  <si>
    <t>SERRE</t>
  </si>
  <si>
    <t>I666</t>
  </si>
  <si>
    <t>SESSA CILENTO</t>
  </si>
  <si>
    <t>I677</t>
  </si>
  <si>
    <t>SIANO</t>
  </si>
  <si>
    <t>I720</t>
  </si>
  <si>
    <t>SICIGNANO DEGLI ALBURNI</t>
  </si>
  <si>
    <t>M253</t>
  </si>
  <si>
    <t>STELLA CILENTO</t>
  </si>
  <si>
    <t>G887</t>
  </si>
  <si>
    <t>TEGGIANO</t>
  </si>
  <si>
    <t>D292</t>
  </si>
  <si>
    <t>TORCHIARA</t>
  </si>
  <si>
    <t>L212</t>
  </si>
  <si>
    <t>TORRE ORSAIA</t>
  </si>
  <si>
    <t>L274</t>
  </si>
  <si>
    <t>TRAMONTI</t>
  </si>
  <si>
    <t>L323</t>
  </si>
  <si>
    <t>TRENTINARA</t>
  </si>
  <si>
    <t>L377</t>
  </si>
  <si>
    <t>VALLO DELLA LUCANIA</t>
  </si>
  <si>
    <t>L628</t>
  </si>
  <si>
    <t>VALVA</t>
  </si>
  <si>
    <t>L656</t>
  </si>
  <si>
    <t>VIBONATI</t>
  </si>
  <si>
    <t>L835</t>
  </si>
  <si>
    <t>VIETRI SUL MARE</t>
  </si>
  <si>
    <t>L860</t>
  </si>
  <si>
    <t>EMILIA ROMAGNA</t>
  </si>
  <si>
    <t>BOLOGNA</t>
  </si>
  <si>
    <t>ALTO RENO TERME</t>
  </si>
  <si>
    <t>M369</t>
  </si>
  <si>
    <t>ANZOLA DELL'EMILIA</t>
  </si>
  <si>
    <t>A324</t>
  </si>
  <si>
    <t>ARGELATO</t>
  </si>
  <si>
    <t>A392</t>
  </si>
  <si>
    <t>BARICELLA</t>
  </si>
  <si>
    <t>A665</t>
  </si>
  <si>
    <t>BENTIVOGLIO</t>
  </si>
  <si>
    <t>A785</t>
  </si>
  <si>
    <t>A944</t>
  </si>
  <si>
    <t>BORGO TOSSIGNANO</t>
  </si>
  <si>
    <t>B044</t>
  </si>
  <si>
    <t>BUDRIO</t>
  </si>
  <si>
    <t>B249</t>
  </si>
  <si>
    <t>CALDERARA DI RENO</t>
  </si>
  <si>
    <t>B399</t>
  </si>
  <si>
    <t>CAMUGNANO</t>
  </si>
  <si>
    <t>B572</t>
  </si>
  <si>
    <t>CASALECCHIO DI RENO</t>
  </si>
  <si>
    <t>B880</t>
  </si>
  <si>
    <t>CASALFIUMANESE</t>
  </si>
  <si>
    <t>B892</t>
  </si>
  <si>
    <t>CASTEL D'AIANO</t>
  </si>
  <si>
    <t>C075</t>
  </si>
  <si>
    <t>CASTEL DEL RIO</t>
  </si>
  <si>
    <t>C086</t>
  </si>
  <si>
    <t>CASTEL DI CASIO</t>
  </si>
  <si>
    <t>B969</t>
  </si>
  <si>
    <t>CASTEL GUELFO DI BOLOGNA</t>
  </si>
  <si>
    <t>C121</t>
  </si>
  <si>
    <t>CASTELLO D'ARGILE</t>
  </si>
  <si>
    <t>C185</t>
  </si>
  <si>
    <t>CASTEL MAGGIORE</t>
  </si>
  <si>
    <t>C204</t>
  </si>
  <si>
    <t>CASTEL SAN PIETRO TERME</t>
  </si>
  <si>
    <t>C265</t>
  </si>
  <si>
    <t>CASTENASO</t>
  </si>
  <si>
    <t>C292</t>
  </si>
  <si>
    <t>CASTIGLIONE DEI PEPOLI</t>
  </si>
  <si>
    <t>C296</t>
  </si>
  <si>
    <t>CREVALCORE</t>
  </si>
  <si>
    <t>D166</t>
  </si>
  <si>
    <t>DOZZA</t>
  </si>
  <si>
    <t>D360</t>
  </si>
  <si>
    <t>FONTANELICE</t>
  </si>
  <si>
    <t>D668</t>
  </si>
  <si>
    <t>GAGGIO MONTANO</t>
  </si>
  <si>
    <t>D847</t>
  </si>
  <si>
    <t>GALLIERA</t>
  </si>
  <si>
    <t>D878</t>
  </si>
  <si>
    <t>GRANAROLO DELL'EMILIA</t>
  </si>
  <si>
    <t>E136</t>
  </si>
  <si>
    <t>GRIZZANA MORANDI</t>
  </si>
  <si>
    <t>E187</t>
  </si>
  <si>
    <t>IMOLA</t>
  </si>
  <si>
    <t>E289</t>
  </si>
  <si>
    <t>LIZZANO IN BELVEDERE</t>
  </si>
  <si>
    <t>A771</t>
  </si>
  <si>
    <t>LOIANO</t>
  </si>
  <si>
    <t>E655</t>
  </si>
  <si>
    <t>MALALBERGO</t>
  </si>
  <si>
    <t>E844</t>
  </si>
  <si>
    <t>MARZABOTTO</t>
  </si>
  <si>
    <t>B689</t>
  </si>
  <si>
    <t>MEDICINA</t>
  </si>
  <si>
    <t>F083</t>
  </si>
  <si>
    <t>MINERBIO</t>
  </si>
  <si>
    <t>F219</t>
  </si>
  <si>
    <t>MOLINELLA</t>
  </si>
  <si>
    <t>F288</t>
  </si>
  <si>
    <t>MONGHIDORO</t>
  </si>
  <si>
    <t>F363</t>
  </si>
  <si>
    <t>MONTERENZIO</t>
  </si>
  <si>
    <t>F597</t>
  </si>
  <si>
    <t>MONTE SAN PIETRO</t>
  </si>
  <si>
    <t>F627</t>
  </si>
  <si>
    <t>MONZUNO</t>
  </si>
  <si>
    <t>F706</t>
  </si>
  <si>
    <t>MORDANO</t>
  </si>
  <si>
    <t>F718</t>
  </si>
  <si>
    <t>OZZANO DELL'EMILIA</t>
  </si>
  <si>
    <t>G205</t>
  </si>
  <si>
    <t>PIANORO</t>
  </si>
  <si>
    <t>G570</t>
  </si>
  <si>
    <t>PIEVE DI CENTO</t>
  </si>
  <si>
    <t>G643</t>
  </si>
  <si>
    <t>SALA BOLOGNESE</t>
  </si>
  <si>
    <t>H678</t>
  </si>
  <si>
    <t>SAN BENEDETTO VAL DI SAMBRO</t>
  </si>
  <si>
    <t>G566</t>
  </si>
  <si>
    <t>SAN GIORGIO DI PIANO</t>
  </si>
  <si>
    <t>H896</t>
  </si>
  <si>
    <t>SAN GIOVANNI IN PERSICETO</t>
  </si>
  <si>
    <t>G467</t>
  </si>
  <si>
    <t>SAN LAZZARO DI SAVENA</t>
  </si>
  <si>
    <t>H945</t>
  </si>
  <si>
    <t>SAN PIETRO IN CASALE</t>
  </si>
  <si>
    <t>I110</t>
  </si>
  <si>
    <t>SANT'AGATA BOLOGNESE</t>
  </si>
  <si>
    <t>I191</t>
  </si>
  <si>
    <t>SASSO MARCONI</t>
  </si>
  <si>
    <t>G972</t>
  </si>
  <si>
    <t>VALSAMOGGIA</t>
  </si>
  <si>
    <t>M320</t>
  </si>
  <si>
    <t>VERGATO</t>
  </si>
  <si>
    <t>L762</t>
  </si>
  <si>
    <t>ZOLA PREDOSA</t>
  </si>
  <si>
    <t>M185</t>
  </si>
  <si>
    <t>FERRARA</t>
  </si>
  <si>
    <t>ARGENTA</t>
  </si>
  <si>
    <t>A393</t>
  </si>
  <si>
    <t>BONDENO</t>
  </si>
  <si>
    <t>A965</t>
  </si>
  <si>
    <t>CENTO</t>
  </si>
  <si>
    <t>C469</t>
  </si>
  <si>
    <t>CODIGORO</t>
  </si>
  <si>
    <t>C814</t>
  </si>
  <si>
    <t>COMACCHIO</t>
  </si>
  <si>
    <t>C912</t>
  </si>
  <si>
    <t>COPPARO</t>
  </si>
  <si>
    <t>C980</t>
  </si>
  <si>
    <t>D548</t>
  </si>
  <si>
    <t>FISCAGLIA</t>
  </si>
  <si>
    <t>M323</t>
  </si>
  <si>
    <t>GORO</t>
  </si>
  <si>
    <t>E107</t>
  </si>
  <si>
    <t>JOLANDA DI SAVOIA</t>
  </si>
  <si>
    <t>E320</t>
  </si>
  <si>
    <t>LAGOSANTO</t>
  </si>
  <si>
    <t>E410</t>
  </si>
  <si>
    <t>MASI TORELLO</t>
  </si>
  <si>
    <t>F016</t>
  </si>
  <si>
    <t>MESOLA</t>
  </si>
  <si>
    <t>F156</t>
  </si>
  <si>
    <t>OSTELLATO</t>
  </si>
  <si>
    <t>G184</t>
  </si>
  <si>
    <t>POGGIO RENATICO</t>
  </si>
  <si>
    <t>G768</t>
  </si>
  <si>
    <t>PORTOMAGGIORE</t>
  </si>
  <si>
    <t>G916</t>
  </si>
  <si>
    <t>RIVA DEL PO</t>
  </si>
  <si>
    <t>M410</t>
  </si>
  <si>
    <t>TERRE DEL RENO</t>
  </si>
  <si>
    <t>M381</t>
  </si>
  <si>
    <t>TRESIGNANA</t>
  </si>
  <si>
    <t>M409</t>
  </si>
  <si>
    <t>VIGARANO MAINARDA</t>
  </si>
  <si>
    <t>L868</t>
  </si>
  <si>
    <t>VOGHIERA</t>
  </si>
  <si>
    <t>M110</t>
  </si>
  <si>
    <t>FORLI'-CESENA</t>
  </si>
  <si>
    <t>BAGNO DI ROMAGNA</t>
  </si>
  <si>
    <t>A565</t>
  </si>
  <si>
    <t>BERTINORO</t>
  </si>
  <si>
    <t>A809</t>
  </si>
  <si>
    <t>BORGHI</t>
  </si>
  <si>
    <t>B001</t>
  </si>
  <si>
    <t>CASTROCARO TERME E TERRA DEL S</t>
  </si>
  <si>
    <t>C339</t>
  </si>
  <si>
    <t>CESENA</t>
  </si>
  <si>
    <t>C573</t>
  </si>
  <si>
    <t>CESENATICO</t>
  </si>
  <si>
    <t>C574</t>
  </si>
  <si>
    <t>CIVITELLA DI ROMAGNA</t>
  </si>
  <si>
    <t>C777</t>
  </si>
  <si>
    <t>DOVADOLA</t>
  </si>
  <si>
    <t>D357</t>
  </si>
  <si>
    <t>FORLI'</t>
  </si>
  <si>
    <t>D704</t>
  </si>
  <si>
    <t>FORLIMPOPOLI</t>
  </si>
  <si>
    <t>D705</t>
  </si>
  <si>
    <t>GALEATA</t>
  </si>
  <si>
    <t>D867</t>
  </si>
  <si>
    <t>GAMBETTOLA</t>
  </si>
  <si>
    <t>D899</t>
  </si>
  <si>
    <t>GATTEO</t>
  </si>
  <si>
    <t>D935</t>
  </si>
  <si>
    <t>LONGIANO</t>
  </si>
  <si>
    <t>E675</t>
  </si>
  <si>
    <t>MELDOLA</t>
  </si>
  <si>
    <t>F097</t>
  </si>
  <si>
    <t>MERCATO SARACENO</t>
  </si>
  <si>
    <t>F139</t>
  </si>
  <si>
    <t>MODIGLIANA</t>
  </si>
  <si>
    <t>F259</t>
  </si>
  <si>
    <t>MONTIANO</t>
  </si>
  <si>
    <t>F668</t>
  </si>
  <si>
    <t>PORTICO E SAN BENEDETTO</t>
  </si>
  <si>
    <t>G904</t>
  </si>
  <si>
    <t>PREDAPPIO</t>
  </si>
  <si>
    <t>H017</t>
  </si>
  <si>
    <t>PREMILCUORE</t>
  </si>
  <si>
    <t>H034</t>
  </si>
  <si>
    <t>ROCCA SAN CASCIANO</t>
  </si>
  <si>
    <t>H437</t>
  </si>
  <si>
    <t>RONCOFREDDO</t>
  </si>
  <si>
    <t>H542</t>
  </si>
  <si>
    <t>SAN MAURO PASCOLI</t>
  </si>
  <si>
    <t>I027</t>
  </si>
  <si>
    <t>SANTA SOFIA</t>
  </si>
  <si>
    <t>I310</t>
  </si>
  <si>
    <t>SARSINA</t>
  </si>
  <si>
    <t>I444</t>
  </si>
  <si>
    <t>SAVIGNANO SUL RUBICONE</t>
  </si>
  <si>
    <t>I472</t>
  </si>
  <si>
    <t>SOGLIANO AL RUBICONE</t>
  </si>
  <si>
    <t>I779</t>
  </si>
  <si>
    <t>TREDOZIO</t>
  </si>
  <si>
    <t>L361</t>
  </si>
  <si>
    <t>VERGHERETO</t>
  </si>
  <si>
    <t>L764</t>
  </si>
  <si>
    <t>MODENA</t>
  </si>
  <si>
    <t>BASTIGLIA</t>
  </si>
  <si>
    <t>A713</t>
  </si>
  <si>
    <t>BOMPORTO</t>
  </si>
  <si>
    <t>A959</t>
  </si>
  <si>
    <t>CAMPOGALLIANO</t>
  </si>
  <si>
    <t>B539</t>
  </si>
  <si>
    <t>CAMPOSANTO</t>
  </si>
  <si>
    <t>B566</t>
  </si>
  <si>
    <t>CARPI</t>
  </si>
  <si>
    <t>B819</t>
  </si>
  <si>
    <t>CASTELFRANCO EMILIA</t>
  </si>
  <si>
    <t>C107</t>
  </si>
  <si>
    <t>CASTELNUOVO RANGONE</t>
  </si>
  <si>
    <t>C242</t>
  </si>
  <si>
    <t>CASTELVETRO DI MODENA</t>
  </si>
  <si>
    <t>C287</t>
  </si>
  <si>
    <t>CAVEZZO</t>
  </si>
  <si>
    <t>C398</t>
  </si>
  <si>
    <t>CONCORDIA SULLA SECCHIA</t>
  </si>
  <si>
    <t>C951</t>
  </si>
  <si>
    <t>FANANO</t>
  </si>
  <si>
    <t>D486</t>
  </si>
  <si>
    <t>FINALE EMILIA</t>
  </si>
  <si>
    <t>D599</t>
  </si>
  <si>
    <t>FIORANO MODENESE</t>
  </si>
  <si>
    <t>D607</t>
  </si>
  <si>
    <t>FIUMALBO</t>
  </si>
  <si>
    <t>D617</t>
  </si>
  <si>
    <t>FORMIGINE</t>
  </si>
  <si>
    <t>D711</t>
  </si>
  <si>
    <t>FRASSINORO</t>
  </si>
  <si>
    <t>D783</t>
  </si>
  <si>
    <t>GUIGLIA</t>
  </si>
  <si>
    <t>E264</t>
  </si>
  <si>
    <t>LAMA MOCOGNO</t>
  </si>
  <si>
    <t>E426</t>
  </si>
  <si>
    <t>MARANELLO</t>
  </si>
  <si>
    <t>E904</t>
  </si>
  <si>
    <t>MARANO SUL PANARO</t>
  </si>
  <si>
    <t>E905</t>
  </si>
  <si>
    <t>MEDOLLA</t>
  </si>
  <si>
    <t>F087</t>
  </si>
  <si>
    <t>MIRANDOLA</t>
  </si>
  <si>
    <t>F240</t>
  </si>
  <si>
    <t>F257</t>
  </si>
  <si>
    <t>MONTECRETO</t>
  </si>
  <si>
    <t>F484</t>
  </si>
  <si>
    <t>MONTEFIORINO</t>
  </si>
  <si>
    <t>F503</t>
  </si>
  <si>
    <t>MONTESE</t>
  </si>
  <si>
    <t>F642</t>
  </si>
  <si>
    <t>NONANTOLA</t>
  </si>
  <si>
    <t>F930</t>
  </si>
  <si>
    <t>NOVI DI MODENA</t>
  </si>
  <si>
    <t>F966</t>
  </si>
  <si>
    <t>PALAGANO</t>
  </si>
  <si>
    <t>G250</t>
  </si>
  <si>
    <t>PAVULLO NEL FRIGNANO</t>
  </si>
  <si>
    <t>G393</t>
  </si>
  <si>
    <t>PIEVEPELAGO</t>
  </si>
  <si>
    <t>G649</t>
  </si>
  <si>
    <t>POLINAGO</t>
  </si>
  <si>
    <t>G789</t>
  </si>
  <si>
    <t>PRIGNANO SULLA SECCHIA</t>
  </si>
  <si>
    <t>H061</t>
  </si>
  <si>
    <t>RAVARINO</t>
  </si>
  <si>
    <t>H195</t>
  </si>
  <si>
    <t>SAN CESARIO SUL PANARO</t>
  </si>
  <si>
    <t>H794</t>
  </si>
  <si>
    <t>SAN FELICE SUL PANARO</t>
  </si>
  <si>
    <t>H835</t>
  </si>
  <si>
    <t>SAN POSSIDONIO</t>
  </si>
  <si>
    <t>I128</t>
  </si>
  <si>
    <t>SAN PROSPERO</t>
  </si>
  <si>
    <t>I133</t>
  </si>
  <si>
    <t>SASSUOLO</t>
  </si>
  <si>
    <t>I462</t>
  </si>
  <si>
    <t>SAVIGNANO SUL PANARO</t>
  </si>
  <si>
    <t>I473</t>
  </si>
  <si>
    <t>SERRAMAZZONI</t>
  </si>
  <si>
    <t>F357</t>
  </si>
  <si>
    <t>SOLIERA</t>
  </si>
  <si>
    <t>I802</t>
  </si>
  <si>
    <t>SPILAMBERTO</t>
  </si>
  <si>
    <t>I903</t>
  </si>
  <si>
    <t>VIGNOLA</t>
  </si>
  <si>
    <t>L885</t>
  </si>
  <si>
    <t>ZOCCA</t>
  </si>
  <si>
    <t>M183</t>
  </si>
  <si>
    <t>PARMA</t>
  </si>
  <si>
    <t>ALBARETO</t>
  </si>
  <si>
    <t>A138</t>
  </si>
  <si>
    <t>BARDI</t>
  </si>
  <si>
    <t>A646</t>
  </si>
  <si>
    <t>BEDONIA</t>
  </si>
  <si>
    <t>A731</t>
  </si>
  <si>
    <t>BERCETO</t>
  </si>
  <si>
    <t>A788</t>
  </si>
  <si>
    <t>BORGO VAL DI TARO</t>
  </si>
  <si>
    <t>B042</t>
  </si>
  <si>
    <t>BUSSETO</t>
  </si>
  <si>
    <t>B293</t>
  </si>
  <si>
    <t>CALESTANO</t>
  </si>
  <si>
    <t>B408</t>
  </si>
  <si>
    <t>COLLECCHIO</t>
  </si>
  <si>
    <t>C852</t>
  </si>
  <si>
    <t>COLORNO</t>
  </si>
  <si>
    <t>C904</t>
  </si>
  <si>
    <t>COMPIANO</t>
  </si>
  <si>
    <t>C934</t>
  </si>
  <si>
    <t>CORNIGLIO</t>
  </si>
  <si>
    <t>D026</t>
  </si>
  <si>
    <t>FELINO</t>
  </si>
  <si>
    <t>D526</t>
  </si>
  <si>
    <t>FIDENZA</t>
  </si>
  <si>
    <t>B034</t>
  </si>
  <si>
    <t>FONTANELLATO</t>
  </si>
  <si>
    <t>D673</t>
  </si>
  <si>
    <t>FONTEVIVO</t>
  </si>
  <si>
    <t>D685</t>
  </si>
  <si>
    <t>FORNOVO DI TARO</t>
  </si>
  <si>
    <t>D728</t>
  </si>
  <si>
    <t>LANGHIRANO</t>
  </si>
  <si>
    <t>E438</t>
  </si>
  <si>
    <t>LESIGNANO DE' BAGNI</t>
  </si>
  <si>
    <t>E547</t>
  </si>
  <si>
    <t>MEDESANO</t>
  </si>
  <si>
    <t>F082</t>
  </si>
  <si>
    <t>MONCHIO DELLE CORTI</t>
  </si>
  <si>
    <t>F340</t>
  </si>
  <si>
    <t>MONTECHIARUGOLO</t>
  </si>
  <si>
    <t>F473</t>
  </si>
  <si>
    <t>NEVIANO DEGLI ARDUINI</t>
  </si>
  <si>
    <t>F882</t>
  </si>
  <si>
    <t>NOCETO</t>
  </si>
  <si>
    <t>F914</t>
  </si>
  <si>
    <t>PALANZANO</t>
  </si>
  <si>
    <t>G255</t>
  </si>
  <si>
    <t>G337</t>
  </si>
  <si>
    <t>PELLEGRINO PARMENSE</t>
  </si>
  <si>
    <t>G424</t>
  </si>
  <si>
    <t>POLESINE ZIBELLO</t>
  </si>
  <si>
    <t>M367</t>
  </si>
  <si>
    <t>ROCCABIANCA</t>
  </si>
  <si>
    <t>H384</t>
  </si>
  <si>
    <t>SALA BAGANZA</t>
  </si>
  <si>
    <t>H682</t>
  </si>
  <si>
    <t>SALSOMAGGIORE TERME</t>
  </si>
  <si>
    <t>H720</t>
  </si>
  <si>
    <t>SAN SECONDO PARMENSE</t>
  </si>
  <si>
    <t>I153</t>
  </si>
  <si>
    <t>SISSA TRECASALI</t>
  </si>
  <si>
    <t>M325</t>
  </si>
  <si>
    <t>SOLIGNANO</t>
  </si>
  <si>
    <t>I803</t>
  </si>
  <si>
    <t>SORAGNA</t>
  </si>
  <si>
    <t>I840</t>
  </si>
  <si>
    <t>SORBOLO MEZZANI</t>
  </si>
  <si>
    <t>M411</t>
  </si>
  <si>
    <t>TERENZO</t>
  </si>
  <si>
    <t>E548</t>
  </si>
  <si>
    <t>TIZZANO VAL PARMA</t>
  </si>
  <si>
    <t>L183</t>
  </si>
  <si>
    <t>TORNOLO</t>
  </si>
  <si>
    <t>L229</t>
  </si>
  <si>
    <t>TORRILE</t>
  </si>
  <si>
    <t>L299</t>
  </si>
  <si>
    <t>TRAVERSETOLO</t>
  </si>
  <si>
    <t>L346</t>
  </si>
  <si>
    <t>VARANO DE' MELEGARI</t>
  </si>
  <si>
    <t>L672</t>
  </si>
  <si>
    <t>VARSI</t>
  </si>
  <si>
    <t>L689</t>
  </si>
  <si>
    <t>PIACENZA</t>
  </si>
  <si>
    <t>AGAZZANO</t>
  </si>
  <si>
    <t>A067</t>
  </si>
  <si>
    <t>ALSENO</t>
  </si>
  <si>
    <t>A223</t>
  </si>
  <si>
    <t>ALTA VAL TIDONE</t>
  </si>
  <si>
    <t>M386</t>
  </si>
  <si>
    <t>BETTOLA</t>
  </si>
  <si>
    <t>A831</t>
  </si>
  <si>
    <t>BOBBIO</t>
  </si>
  <si>
    <t>A909</t>
  </si>
  <si>
    <t>BORGONOVO VAL TIDONE</t>
  </si>
  <si>
    <t>B025</t>
  </si>
  <si>
    <t>CADEO</t>
  </si>
  <si>
    <t>B332</t>
  </si>
  <si>
    <t>CALENDASCO</t>
  </si>
  <si>
    <t>B405</t>
  </si>
  <si>
    <t>CAORSO</t>
  </si>
  <si>
    <t>B643</t>
  </si>
  <si>
    <t>CARPANETO PIACENTINO</t>
  </si>
  <si>
    <t>B812</t>
  </si>
  <si>
    <t>CASTELL'ARQUATO</t>
  </si>
  <si>
    <t>C145</t>
  </si>
  <si>
    <t>CASTEL SAN GIOVANNI</t>
  </si>
  <si>
    <t>C261</t>
  </si>
  <si>
    <t>CASTELVETRO PIACENTINO</t>
  </si>
  <si>
    <t>C288</t>
  </si>
  <si>
    <t>CORTEMAGGIORE</t>
  </si>
  <si>
    <t>D061</t>
  </si>
  <si>
    <t>FARINI</t>
  </si>
  <si>
    <t>D502</t>
  </si>
  <si>
    <t>FERRIERE</t>
  </si>
  <si>
    <t>D555</t>
  </si>
  <si>
    <t>FIORENZUOLA D'ARDA</t>
  </si>
  <si>
    <t>D611</t>
  </si>
  <si>
    <t>GAZZOLA</t>
  </si>
  <si>
    <t>D958</t>
  </si>
  <si>
    <t>GOSSOLENGO</t>
  </si>
  <si>
    <t>E114</t>
  </si>
  <si>
    <t>GRAGNANO TREBBIENSE</t>
  </si>
  <si>
    <t>E132</t>
  </si>
  <si>
    <t>GROPPARELLO</t>
  </si>
  <si>
    <t>E196</t>
  </si>
  <si>
    <t>LUGAGNANO VAL D'ARDA</t>
  </si>
  <si>
    <t>E726</t>
  </si>
  <si>
    <t>MONTICELLI D'ONGINA</t>
  </si>
  <si>
    <t>F671</t>
  </si>
  <si>
    <t>MORFASSO</t>
  </si>
  <si>
    <t>F724</t>
  </si>
  <si>
    <t>G535</t>
  </si>
  <si>
    <t>PIANELLO VAL TIDONE</t>
  </si>
  <si>
    <t>G557</t>
  </si>
  <si>
    <t>PODENZANO</t>
  </si>
  <si>
    <t>G747</t>
  </si>
  <si>
    <t>PONTE DELL'OLIO</t>
  </si>
  <si>
    <t>G842</t>
  </si>
  <si>
    <t>PONTENURE</t>
  </si>
  <si>
    <t>G852</t>
  </si>
  <si>
    <t>RIVERGARO</t>
  </si>
  <si>
    <t>H350</t>
  </si>
  <si>
    <t>ROTTOFRENO</t>
  </si>
  <si>
    <t>H593</t>
  </si>
  <si>
    <t>SAN GIORGIO PIACENTINO</t>
  </si>
  <si>
    <t>H887</t>
  </si>
  <si>
    <t>SAN PIETRO IN CERRO</t>
  </si>
  <si>
    <t>G788</t>
  </si>
  <si>
    <t>SARMATO</t>
  </si>
  <si>
    <t>I434</t>
  </si>
  <si>
    <t>TRAVO</t>
  </si>
  <si>
    <t>L348</t>
  </si>
  <si>
    <t>VERNASCA</t>
  </si>
  <si>
    <t>L772</t>
  </si>
  <si>
    <t>VIGOLZONE</t>
  </si>
  <si>
    <t>L897</t>
  </si>
  <si>
    <t>VILLANOVA SULL'ARDA</t>
  </si>
  <si>
    <t>L980</t>
  </si>
  <si>
    <t>ZIANO PIACENTINO</t>
  </si>
  <si>
    <t>L848</t>
  </si>
  <si>
    <t>RAVENNA</t>
  </si>
  <si>
    <t>ALFONSINE</t>
  </si>
  <si>
    <t>A191</t>
  </si>
  <si>
    <t>BAGNACAVALLO</t>
  </si>
  <si>
    <t>A547</t>
  </si>
  <si>
    <t>BAGNARA DI ROMAGNA</t>
  </si>
  <si>
    <t>A551</t>
  </si>
  <si>
    <t>BRISIGHELLA</t>
  </si>
  <si>
    <t>B188</t>
  </si>
  <si>
    <t>CASOLA VALSENIO</t>
  </si>
  <si>
    <t>B982</t>
  </si>
  <si>
    <t>CASTEL BOLOGNESE</t>
  </si>
  <si>
    <t>C065</t>
  </si>
  <si>
    <t>CERVIA</t>
  </si>
  <si>
    <t>C553</t>
  </si>
  <si>
    <t>CONSELICE</t>
  </si>
  <si>
    <t>C963</t>
  </si>
  <si>
    <t>COTIGNOLA</t>
  </si>
  <si>
    <t>D121</t>
  </si>
  <si>
    <t>FAENZA</t>
  </si>
  <si>
    <t>D458</t>
  </si>
  <si>
    <t>FUSIGNANO</t>
  </si>
  <si>
    <t>D829</t>
  </si>
  <si>
    <t>LUGO</t>
  </si>
  <si>
    <t>E730</t>
  </si>
  <si>
    <t>MASSA LOMBARDA</t>
  </si>
  <si>
    <t>F029</t>
  </si>
  <si>
    <t>H199</t>
  </si>
  <si>
    <t>RIOLO TERME</t>
  </si>
  <si>
    <t>H302</t>
  </si>
  <si>
    <t>RUSSI</t>
  </si>
  <si>
    <t>H642</t>
  </si>
  <si>
    <t>SANT'AGATA SUL SANTERNO</t>
  </si>
  <si>
    <t>I196</t>
  </si>
  <si>
    <t>SOLAROLO</t>
  </si>
  <si>
    <t>I787</t>
  </si>
  <si>
    <t>REGGIO EMILIA</t>
  </si>
  <si>
    <t>ALBINEA</t>
  </si>
  <si>
    <t>A162</t>
  </si>
  <si>
    <t>BAGNOLO IN PIANO</t>
  </si>
  <si>
    <t>A573</t>
  </si>
  <si>
    <t>BAISO</t>
  </si>
  <si>
    <t>A586</t>
  </si>
  <si>
    <t>BIBBIANO</t>
  </si>
  <si>
    <t>A850</t>
  </si>
  <si>
    <t>BORETTO</t>
  </si>
  <si>
    <t>A988</t>
  </si>
  <si>
    <t>BRESCELLO</t>
  </si>
  <si>
    <t>B156</t>
  </si>
  <si>
    <t>CADELBOSCO DI SOPRA</t>
  </si>
  <si>
    <t>B328</t>
  </si>
  <si>
    <t>CAMPAGNOLA EMILIA</t>
  </si>
  <si>
    <t>B499</t>
  </si>
  <si>
    <t>CAMPEGINE</t>
  </si>
  <si>
    <t>B502</t>
  </si>
  <si>
    <t>CANOSSA</t>
  </si>
  <si>
    <t>C669</t>
  </si>
  <si>
    <t>CARPINETI</t>
  </si>
  <si>
    <t>B825</t>
  </si>
  <si>
    <t>CASALGRANDE</t>
  </si>
  <si>
    <t>B893</t>
  </si>
  <si>
    <t>CASINA</t>
  </si>
  <si>
    <t>B967</t>
  </si>
  <si>
    <t>CASTELLARANO</t>
  </si>
  <si>
    <t>C141</t>
  </si>
  <si>
    <t>CASTELNOVO DI SOTTO</t>
  </si>
  <si>
    <t>C218</t>
  </si>
  <si>
    <t>CASTELNOVO NE' MONTI</t>
  </si>
  <si>
    <t>C219</t>
  </si>
  <si>
    <t>CAVRIAGO</t>
  </si>
  <si>
    <t>C405</t>
  </si>
  <si>
    <t>CORREGGIO</t>
  </si>
  <si>
    <t>D037</t>
  </si>
  <si>
    <t>FABBRICO</t>
  </si>
  <si>
    <t>D450</t>
  </si>
  <si>
    <t>GATTATICO</t>
  </si>
  <si>
    <t>D934</t>
  </si>
  <si>
    <t>GUALTIERI</t>
  </si>
  <si>
    <t>E232</t>
  </si>
  <si>
    <t>GUASTALLA</t>
  </si>
  <si>
    <t>E253</t>
  </si>
  <si>
    <t>LUZZARA</t>
  </si>
  <si>
    <t>E772</t>
  </si>
  <si>
    <t>MONTECCHIO EMILIA</t>
  </si>
  <si>
    <t>F463</t>
  </si>
  <si>
    <t>NOVELLARA</t>
  </si>
  <si>
    <t>F960</t>
  </si>
  <si>
    <t>POVIGLIO</t>
  </si>
  <si>
    <t>G947</t>
  </si>
  <si>
    <t>QUATTRO CASTELLA</t>
  </si>
  <si>
    <t>H122</t>
  </si>
  <si>
    <t>REGGIOLO</t>
  </si>
  <si>
    <t>H225</t>
  </si>
  <si>
    <t>REGGIO NELL'EMILIA</t>
  </si>
  <si>
    <t>H223</t>
  </si>
  <si>
    <t>RIO SALICETO</t>
  </si>
  <si>
    <t>H298</t>
  </si>
  <si>
    <t>ROLO</t>
  </si>
  <si>
    <t>H500</t>
  </si>
  <si>
    <t>RUBIERA</t>
  </si>
  <si>
    <t>H628</t>
  </si>
  <si>
    <t>SAN MARTINO IN RIO</t>
  </si>
  <si>
    <t>I011</t>
  </si>
  <si>
    <t>SAN POLO D'ENZA</t>
  </si>
  <si>
    <t>I123</t>
  </si>
  <si>
    <t>SANT'ILARIO D'ENZA</t>
  </si>
  <si>
    <t>I342</t>
  </si>
  <si>
    <t>SCANDIANO</t>
  </si>
  <si>
    <t>I496</t>
  </si>
  <si>
    <t>TOANO</t>
  </si>
  <si>
    <t>L184</t>
  </si>
  <si>
    <t>VENTASSO</t>
  </si>
  <si>
    <t>M364</t>
  </si>
  <si>
    <t>VETTO</t>
  </si>
  <si>
    <t>L815</t>
  </si>
  <si>
    <t>VEZZANO SUL CROSTOLO</t>
  </si>
  <si>
    <t>L820</t>
  </si>
  <si>
    <t>VIANO</t>
  </si>
  <si>
    <t>L831</t>
  </si>
  <si>
    <t>VILLA MINOZZO</t>
  </si>
  <si>
    <t>L969</t>
  </si>
  <si>
    <t>RIMINI</t>
  </si>
  <si>
    <t>BELLARIA-IGEA-MARINA</t>
  </si>
  <si>
    <t>A747</t>
  </si>
  <si>
    <t>CATTOLICA</t>
  </si>
  <si>
    <t>C357</t>
  </si>
  <si>
    <t>CORIANO</t>
  </si>
  <si>
    <t>D004</t>
  </si>
  <si>
    <t>GEMMANO</t>
  </si>
  <si>
    <t>D961</t>
  </si>
  <si>
    <t>MAIOLO</t>
  </si>
  <si>
    <t>E838</t>
  </si>
  <si>
    <t>MISANO ADRIATICO</t>
  </si>
  <si>
    <t>F244</t>
  </si>
  <si>
    <t>MONDAINO</t>
  </si>
  <si>
    <t>F346</t>
  </si>
  <si>
    <t>MONTECOPIOLO</t>
  </si>
  <si>
    <t>F478</t>
  </si>
  <si>
    <t>MONTEFIORE CONCA</t>
  </si>
  <si>
    <t>F502</t>
  </si>
  <si>
    <t>MONTEGRIDOLFO</t>
  </si>
  <si>
    <t>F523</t>
  </si>
  <si>
    <t>MONTESCUDO-MONTE COLOMBO</t>
  </si>
  <si>
    <t>M368</t>
  </si>
  <si>
    <t>MORCIANO DI ROMAGNA</t>
  </si>
  <si>
    <t>F715</t>
  </si>
  <si>
    <t>NOVAFELTRIA</t>
  </si>
  <si>
    <t>F137</t>
  </si>
  <si>
    <t>PENNABILLI</t>
  </si>
  <si>
    <t>G433</t>
  </si>
  <si>
    <t>POGGIO TORRIANA</t>
  </si>
  <si>
    <t>M324</t>
  </si>
  <si>
    <t>RICCIONE</t>
  </si>
  <si>
    <t>H274</t>
  </si>
  <si>
    <t>H294</t>
  </si>
  <si>
    <t>SALUDECIO</t>
  </si>
  <si>
    <t>H724</t>
  </si>
  <si>
    <t>SAN CLEMENTE</t>
  </si>
  <si>
    <t>H801</t>
  </si>
  <si>
    <t>SAN GIOVANNI IN MARIGNANO</t>
  </si>
  <si>
    <t>H921</t>
  </si>
  <si>
    <t>SAN LEO</t>
  </si>
  <si>
    <t>H949</t>
  </si>
  <si>
    <t>SANT'AGATA FELTRIA</t>
  </si>
  <si>
    <t>I201</t>
  </si>
  <si>
    <t>SANTARCANGELO DI ROMAGNA</t>
  </si>
  <si>
    <t>I304</t>
  </si>
  <si>
    <t>SASSOFELTRIO</t>
  </si>
  <si>
    <t>I460</t>
  </si>
  <si>
    <t>TALAMELLO</t>
  </si>
  <si>
    <t>L034</t>
  </si>
  <si>
    <t>VERUCCHIO</t>
  </si>
  <si>
    <t>L797</t>
  </si>
  <si>
    <t>FRIULI-VENEZIA G.</t>
  </si>
  <si>
    <t>GORIZIA</t>
  </si>
  <si>
    <t>CAPRIVA DEL FRIULI</t>
  </si>
  <si>
    <t>B712</t>
  </si>
  <si>
    <t>CORMONS</t>
  </si>
  <si>
    <t>D014</t>
  </si>
  <si>
    <t>DOBERDO' DEL LAGO</t>
  </si>
  <si>
    <t>D312</t>
  </si>
  <si>
    <t>FARRA D'ISONZO</t>
  </si>
  <si>
    <t>D504</t>
  </si>
  <si>
    <t>FOGLIANO REDIPUGLIA</t>
  </si>
  <si>
    <t>D645</t>
  </si>
  <si>
    <t>E098</t>
  </si>
  <si>
    <t>GRADISCA D'ISONZO</t>
  </si>
  <si>
    <t>E124</t>
  </si>
  <si>
    <t>GRADO</t>
  </si>
  <si>
    <t>E125</t>
  </si>
  <si>
    <t>MARIANO DEL FRIULI</t>
  </si>
  <si>
    <t>E952</t>
  </si>
  <si>
    <t>MEDEA</t>
  </si>
  <si>
    <t>F081</t>
  </si>
  <si>
    <t>MONFALCONE</t>
  </si>
  <si>
    <t>F356</t>
  </si>
  <si>
    <t>MOSSA</t>
  </si>
  <si>
    <t>F767</t>
  </si>
  <si>
    <t>ROMANS D'ISONZO</t>
  </si>
  <si>
    <t>H514</t>
  </si>
  <si>
    <t>RONCHI DEI LEGIONARI</t>
  </si>
  <si>
    <t>H531</t>
  </si>
  <si>
    <t>SAGRADO</t>
  </si>
  <si>
    <t>H665</t>
  </si>
  <si>
    <t>SAN CANZIAN D'ISONZO</t>
  </si>
  <si>
    <t>H787</t>
  </si>
  <si>
    <t>SAN PIER D'ISONZO</t>
  </si>
  <si>
    <t>I082</t>
  </si>
  <si>
    <t>SAVOGNA D'ISONZO</t>
  </si>
  <si>
    <t>I479</t>
  </si>
  <si>
    <t>STARANZANO</t>
  </si>
  <si>
    <t>I939</t>
  </si>
  <si>
    <t>TURRIACO</t>
  </si>
  <si>
    <t>L474</t>
  </si>
  <si>
    <t>VILLESSE</t>
  </si>
  <si>
    <t>M043</t>
  </si>
  <si>
    <t>PORDENONE</t>
  </si>
  <si>
    <t>AVIANO</t>
  </si>
  <si>
    <t>A516</t>
  </si>
  <si>
    <t>AZZANO DECIMO</t>
  </si>
  <si>
    <t>A530</t>
  </si>
  <si>
    <t>BRUGNERA</t>
  </si>
  <si>
    <t>B215</t>
  </si>
  <si>
    <t>BUDOIA</t>
  </si>
  <si>
    <t>B247</t>
  </si>
  <si>
    <t>CANEVA</t>
  </si>
  <si>
    <t>B598</t>
  </si>
  <si>
    <t>CASARSA DELLA DELIZIA</t>
  </si>
  <si>
    <t>B940</t>
  </si>
  <si>
    <t>CAVASSO NUOVO</t>
  </si>
  <si>
    <t>C385</t>
  </si>
  <si>
    <t>CHIONS</t>
  </si>
  <si>
    <t>C640</t>
  </si>
  <si>
    <t>CLAUT</t>
  </si>
  <si>
    <t>C790</t>
  </si>
  <si>
    <t>CORDENONS</t>
  </si>
  <si>
    <t>C991</t>
  </si>
  <si>
    <t>CORDOVADO</t>
  </si>
  <si>
    <t>C993</t>
  </si>
  <si>
    <t>FANNA</t>
  </si>
  <si>
    <t>D487</t>
  </si>
  <si>
    <t>FIUME VENETO</t>
  </si>
  <si>
    <t>D621</t>
  </si>
  <si>
    <t>FONTANAFREDDA</t>
  </si>
  <si>
    <t>D670</t>
  </si>
  <si>
    <t>MANIAGO</t>
  </si>
  <si>
    <t>E889</t>
  </si>
  <si>
    <t>MEDUNO</t>
  </si>
  <si>
    <t>F089</t>
  </si>
  <si>
    <t>MONTEREALE VALCELLINA</t>
  </si>
  <si>
    <t>F596</t>
  </si>
  <si>
    <t>MORSANO AL TAGLIAMENTO</t>
  </si>
  <si>
    <t>F750</t>
  </si>
  <si>
    <t>PASIANO DI PORDENONE</t>
  </si>
  <si>
    <t>G353</t>
  </si>
  <si>
    <t>PINZANO AL TAGLIAMENTO</t>
  </si>
  <si>
    <t>G680</t>
  </si>
  <si>
    <t>POLCENIGO</t>
  </si>
  <si>
    <t>G780</t>
  </si>
  <si>
    <t>PORCIA</t>
  </si>
  <si>
    <t>G886</t>
  </si>
  <si>
    <t>G888</t>
  </si>
  <si>
    <t>PRATA DI PORDENONE</t>
  </si>
  <si>
    <t>G994</t>
  </si>
  <si>
    <t>PRAVISDOMINI</t>
  </si>
  <si>
    <t>H010</t>
  </si>
  <si>
    <t>ROVEREDO IN PIANO</t>
  </si>
  <si>
    <t>H609</t>
  </si>
  <si>
    <t>SACILE</t>
  </si>
  <si>
    <t>H657</t>
  </si>
  <si>
    <t>SAN GIORGIO DELLA RICHINVELDA</t>
  </si>
  <si>
    <t>H891</t>
  </si>
  <si>
    <t>SAN QUIRINO</t>
  </si>
  <si>
    <t>I136</t>
  </si>
  <si>
    <t>SAN VITO AL TAGLIAMENTO</t>
  </si>
  <si>
    <t>I403</t>
  </si>
  <si>
    <t>SEQUALS</t>
  </si>
  <si>
    <t>I621</t>
  </si>
  <si>
    <t>SESTO AL REGHENA</t>
  </si>
  <si>
    <t>I686</t>
  </si>
  <si>
    <t>SPILIMBERGO</t>
  </si>
  <si>
    <t>I904</t>
  </si>
  <si>
    <t>TRAVESIO</t>
  </si>
  <si>
    <t>L347</t>
  </si>
  <si>
    <t>VAJONT</t>
  </si>
  <si>
    <t>M265</t>
  </si>
  <si>
    <t>VALVASONE ARZENE</t>
  </si>
  <si>
    <t>M346</t>
  </si>
  <si>
    <t>VITO D'ASIO</t>
  </si>
  <si>
    <t>M085</t>
  </si>
  <si>
    <t>VIVARO</t>
  </si>
  <si>
    <t>M096</t>
  </si>
  <si>
    <t>ZOPPOLA</t>
  </si>
  <si>
    <t>M190</t>
  </si>
  <si>
    <t>TRIESTE</t>
  </si>
  <si>
    <t>DUINO-AURISINA</t>
  </si>
  <si>
    <t>D383</t>
  </si>
  <si>
    <t>MUGGIA</t>
  </si>
  <si>
    <t>F795</t>
  </si>
  <si>
    <t>SAN DORLIGO DELLA VALLE-DOLINA</t>
  </si>
  <si>
    <t>D324</t>
  </si>
  <si>
    <t>SGONICO</t>
  </si>
  <si>
    <t>I715</t>
  </si>
  <si>
    <t>L424</t>
  </si>
  <si>
    <t>UDINE</t>
  </si>
  <si>
    <t>AIELLO DEL FRIULI</t>
  </si>
  <si>
    <t>A103</t>
  </si>
  <si>
    <t>AMPEZZO</t>
  </si>
  <si>
    <t>A267</t>
  </si>
  <si>
    <t>AQUILEIA</t>
  </si>
  <si>
    <t>A346</t>
  </si>
  <si>
    <t>ARTA TERME</t>
  </si>
  <si>
    <t>A447</t>
  </si>
  <si>
    <t>ARTEGNA</t>
  </si>
  <si>
    <t>A448</t>
  </si>
  <si>
    <t>ATTIMIS</t>
  </si>
  <si>
    <t>A491</t>
  </si>
  <si>
    <t>BAGNARIA ARSA</t>
  </si>
  <si>
    <t>A553</t>
  </si>
  <si>
    <t>BASILIANO</t>
  </si>
  <si>
    <t>A700</t>
  </si>
  <si>
    <t>BERTIOLO</t>
  </si>
  <si>
    <t>A810</t>
  </si>
  <si>
    <t>BICINICCO</t>
  </si>
  <si>
    <t>A855</t>
  </si>
  <si>
    <t>BORDANO</t>
  </si>
  <si>
    <t>A983</t>
  </si>
  <si>
    <t>BUJA</t>
  </si>
  <si>
    <t>B259</t>
  </si>
  <si>
    <t>BUTTRIO</t>
  </si>
  <si>
    <t>B309</t>
  </si>
  <si>
    <t>CAMINO AL TAGLIAMENTO</t>
  </si>
  <si>
    <t>B483</t>
  </si>
  <si>
    <t>CAMPOFORMIDO</t>
  </si>
  <si>
    <t>B536</t>
  </si>
  <si>
    <t>CAMPOLONGO TAPOGLIANO</t>
  </si>
  <si>
    <t>M311</t>
  </si>
  <si>
    <t>CARLINO</t>
  </si>
  <si>
    <t>B788</t>
  </si>
  <si>
    <t>CASSACCO</t>
  </si>
  <si>
    <t>B994</t>
  </si>
  <si>
    <t>CASTIONS DI STRADA</t>
  </si>
  <si>
    <t>C327</t>
  </si>
  <si>
    <t>CERCIVENTO</t>
  </si>
  <si>
    <t>C494</t>
  </si>
  <si>
    <t>CERVIGNANO DEL FRIULI</t>
  </si>
  <si>
    <t>C556</t>
  </si>
  <si>
    <t>CIVIDALE DEL FRIULI</t>
  </si>
  <si>
    <t>C758</t>
  </si>
  <si>
    <t>CODROIPO</t>
  </si>
  <si>
    <t>C817</t>
  </si>
  <si>
    <t>COLLOREDO DI MONTE ALBANO</t>
  </si>
  <si>
    <t>C885</t>
  </si>
  <si>
    <t>CORNO DI ROSAZZO</t>
  </si>
  <si>
    <t>D027</t>
  </si>
  <si>
    <t>COSEANO</t>
  </si>
  <si>
    <t>D085</t>
  </si>
  <si>
    <t>DIGNANO</t>
  </si>
  <si>
    <t>D300</t>
  </si>
  <si>
    <t>ENEMONZO</t>
  </si>
  <si>
    <t>D408</t>
  </si>
  <si>
    <t>FAEDIS</t>
  </si>
  <si>
    <t>D455</t>
  </si>
  <si>
    <t>FAGAGNA</t>
  </si>
  <si>
    <t>D461</t>
  </si>
  <si>
    <t>FIUMICELLO VILLA VICENTINA</t>
  </si>
  <si>
    <t>M400</t>
  </si>
  <si>
    <t>FLAIBANO</t>
  </si>
  <si>
    <t>D630</t>
  </si>
  <si>
    <t>FORGARIA NEL FRIULI</t>
  </si>
  <si>
    <t>D700</t>
  </si>
  <si>
    <t>FORNI DI SOPRA</t>
  </si>
  <si>
    <t>D719</t>
  </si>
  <si>
    <t>FORNI DI SOTTO</t>
  </si>
  <si>
    <t>D720</t>
  </si>
  <si>
    <t>GEMONA DEL FRIULI</t>
  </si>
  <si>
    <t>D962</t>
  </si>
  <si>
    <t>GONARS</t>
  </si>
  <si>
    <t>E083</t>
  </si>
  <si>
    <t>LATISANA</t>
  </si>
  <si>
    <t>E473</t>
  </si>
  <si>
    <t>LESTIZZA</t>
  </si>
  <si>
    <t>E553</t>
  </si>
  <si>
    <t>LIGNANO SABBIADORO</t>
  </si>
  <si>
    <t>E584</t>
  </si>
  <si>
    <t>MAGNANO IN RIVIERA</t>
  </si>
  <si>
    <t>E820</t>
  </si>
  <si>
    <t>MAJANO</t>
  </si>
  <si>
    <t>E833</t>
  </si>
  <si>
    <t>MALBORGHETTO VALBRUNA</t>
  </si>
  <si>
    <t>E847</t>
  </si>
  <si>
    <t>MANZANO</t>
  </si>
  <si>
    <t>E899</t>
  </si>
  <si>
    <t>MARANO LAGUNARE</t>
  </si>
  <si>
    <t>E910</t>
  </si>
  <si>
    <t>MARTIGNACCO</t>
  </si>
  <si>
    <t>E982</t>
  </si>
  <si>
    <t>MERETO DI TOMBA</t>
  </si>
  <si>
    <t>F144</t>
  </si>
  <si>
    <t>MOGGIO UDINESE</t>
  </si>
  <si>
    <t>F266</t>
  </si>
  <si>
    <t>MOIMACCO</t>
  </si>
  <si>
    <t>F275</t>
  </si>
  <si>
    <t>MORTEGLIANO</t>
  </si>
  <si>
    <t>F756</t>
  </si>
  <si>
    <t>MORUZZO</t>
  </si>
  <si>
    <t>F760</t>
  </si>
  <si>
    <t>MUZZANA DEL TURGNANO</t>
  </si>
  <si>
    <t>F832</t>
  </si>
  <si>
    <t>NIMIS</t>
  </si>
  <si>
    <t>F898</t>
  </si>
  <si>
    <t>OSOPPO</t>
  </si>
  <si>
    <t>G163</t>
  </si>
  <si>
    <t>OVARO</t>
  </si>
  <si>
    <t>G198</t>
  </si>
  <si>
    <t>PAGNACCO</t>
  </si>
  <si>
    <t>G238</t>
  </si>
  <si>
    <t>PALAZZOLO DELLO STELLA</t>
  </si>
  <si>
    <t>G268</t>
  </si>
  <si>
    <t>PALMANOVA</t>
  </si>
  <si>
    <t>G284</t>
  </si>
  <si>
    <t>PALUZZA</t>
  </si>
  <si>
    <t>G300</t>
  </si>
  <si>
    <t>PASIAN DI PRATO</t>
  </si>
  <si>
    <t>G352</t>
  </si>
  <si>
    <t>PAULARO</t>
  </si>
  <si>
    <t>G381</t>
  </si>
  <si>
    <t>PAVIA DI UDINE</t>
  </si>
  <si>
    <t>G389</t>
  </si>
  <si>
    <t>POCENIA</t>
  </si>
  <si>
    <t>G743</t>
  </si>
  <si>
    <t>PONTEBBA</t>
  </si>
  <si>
    <t>G831</t>
  </si>
  <si>
    <t>PORPETTO</t>
  </si>
  <si>
    <t>G891</t>
  </si>
  <si>
    <t>POVOLETTO</t>
  </si>
  <si>
    <t>G949</t>
  </si>
  <si>
    <t>POZZUOLO DEL FRIULI</t>
  </si>
  <si>
    <t>G966</t>
  </si>
  <si>
    <t>PRADAMANO</t>
  </si>
  <si>
    <t>G969</t>
  </si>
  <si>
    <t>PRECENICCO</t>
  </si>
  <si>
    <t>H014</t>
  </si>
  <si>
    <t>PREMARIACCO</t>
  </si>
  <si>
    <t>H029</t>
  </si>
  <si>
    <t>PREPOTTO</t>
  </si>
  <si>
    <t>H040</t>
  </si>
  <si>
    <t>PULFERO</t>
  </si>
  <si>
    <t>H089</t>
  </si>
  <si>
    <t>RAGOGNA</t>
  </si>
  <si>
    <t>H161</t>
  </si>
  <si>
    <t>REANA DEL ROJALE</t>
  </si>
  <si>
    <t>H206</t>
  </si>
  <si>
    <t>REMANZACCO</t>
  </si>
  <si>
    <t>H229</t>
  </si>
  <si>
    <t>RIVE D'ARCANO</t>
  </si>
  <si>
    <t>H347</t>
  </si>
  <si>
    <t>RIVIGNANO TEOR</t>
  </si>
  <si>
    <t>M317</t>
  </si>
  <si>
    <t>RONCHIS</t>
  </si>
  <si>
    <t>H533</t>
  </si>
  <si>
    <t>RUDA</t>
  </si>
  <si>
    <t>H629</t>
  </si>
  <si>
    <t>SAN DANIELE DEL FRIULI</t>
  </si>
  <si>
    <t>H816</t>
  </si>
  <si>
    <t>SAN GIORGIO DI NOGARO</t>
  </si>
  <si>
    <t>H895</t>
  </si>
  <si>
    <t>SAN GIOVANNI AL NATISONE</t>
  </si>
  <si>
    <t>H906</t>
  </si>
  <si>
    <t>SAN LEONARDO</t>
  </si>
  <si>
    <t>H951</t>
  </si>
  <si>
    <t>SAN PIETRO AL NATISONE</t>
  </si>
  <si>
    <t>I092</t>
  </si>
  <si>
    <t>SANTA MARIA LA LONGA</t>
  </si>
  <si>
    <t>I248</t>
  </si>
  <si>
    <t>SAN VITO AL TORRE</t>
  </si>
  <si>
    <t>I404</t>
  </si>
  <si>
    <t>SAN VITO DI FAGAGNA</t>
  </si>
  <si>
    <t>I405</t>
  </si>
  <si>
    <t>SAPPADA</t>
  </si>
  <si>
    <t>I421</t>
  </si>
  <si>
    <t>SEDEGLIANO</t>
  </si>
  <si>
    <t>I562</t>
  </si>
  <si>
    <t>TAIPANA</t>
  </si>
  <si>
    <t>G736</t>
  </si>
  <si>
    <t>TALMASSONS</t>
  </si>
  <si>
    <t>L039</t>
  </si>
  <si>
    <t>TARCENTO</t>
  </si>
  <si>
    <t>L050</t>
  </si>
  <si>
    <t>TARVISIO</t>
  </si>
  <si>
    <t>L057</t>
  </si>
  <si>
    <t>TAVAGNACCO</t>
  </si>
  <si>
    <t>L065</t>
  </si>
  <si>
    <t>TERZO D'AQUILEIA</t>
  </si>
  <si>
    <t>L144</t>
  </si>
  <si>
    <t>TOLMEZZO</t>
  </si>
  <si>
    <t>L195</t>
  </si>
  <si>
    <t>TORREANO</t>
  </si>
  <si>
    <t>L246</t>
  </si>
  <si>
    <t>TORVISCOSA</t>
  </si>
  <si>
    <t>L309</t>
  </si>
  <si>
    <t>TRASAGHIS</t>
  </si>
  <si>
    <t>L335</t>
  </si>
  <si>
    <t>TREPPO GRANDE</t>
  </si>
  <si>
    <t>L382</t>
  </si>
  <si>
    <t>TRICESIMO</t>
  </si>
  <si>
    <t>L421</t>
  </si>
  <si>
    <t>TRIVIGNANO UDINESE</t>
  </si>
  <si>
    <t>L438</t>
  </si>
  <si>
    <t>L483</t>
  </si>
  <si>
    <t>VARMO</t>
  </si>
  <si>
    <t>L686</t>
  </si>
  <si>
    <t>VENZONE</t>
  </si>
  <si>
    <t>L743</t>
  </si>
  <si>
    <t>VILLA SANTINA</t>
  </si>
  <si>
    <t>L909</t>
  </si>
  <si>
    <t>LAZIO</t>
  </si>
  <si>
    <t>FROSINONE</t>
  </si>
  <si>
    <t>ACUTO</t>
  </si>
  <si>
    <t>A054</t>
  </si>
  <si>
    <t>ALATRI</t>
  </si>
  <si>
    <t>A123</t>
  </si>
  <si>
    <t>ALVITO</t>
  </si>
  <si>
    <t>A244</t>
  </si>
  <si>
    <t>AMASENO</t>
  </si>
  <si>
    <t>A256</t>
  </si>
  <si>
    <t>ANAGNI</t>
  </si>
  <si>
    <t>A269</t>
  </si>
  <si>
    <t>AQUINO</t>
  </si>
  <si>
    <t>A348</t>
  </si>
  <si>
    <t>ARCE</t>
  </si>
  <si>
    <t>A363</t>
  </si>
  <si>
    <t>ARNARA</t>
  </si>
  <si>
    <t>A421</t>
  </si>
  <si>
    <t>ARPINO</t>
  </si>
  <si>
    <t>A433</t>
  </si>
  <si>
    <t>ATINA</t>
  </si>
  <si>
    <t>A486</t>
  </si>
  <si>
    <t>AUSONIA</t>
  </si>
  <si>
    <t>A502</t>
  </si>
  <si>
    <t>BELMONTE CASTELLO</t>
  </si>
  <si>
    <t>A763</t>
  </si>
  <si>
    <t>BOVILLE ERNICA</t>
  </si>
  <si>
    <t>A720</t>
  </si>
  <si>
    <t>BROCCOSTELLA</t>
  </si>
  <si>
    <t>B195</t>
  </si>
  <si>
    <t>CAMPOLI APPENNINO</t>
  </si>
  <si>
    <t>B543</t>
  </si>
  <si>
    <t>CASALVIERI</t>
  </si>
  <si>
    <t>B919</t>
  </si>
  <si>
    <t>CASSINO</t>
  </si>
  <si>
    <t>C034</t>
  </si>
  <si>
    <t>CASTELLIRI</t>
  </si>
  <si>
    <t>C177</t>
  </si>
  <si>
    <t>CASTELNUOVO PARANO</t>
  </si>
  <si>
    <t>C223</t>
  </si>
  <si>
    <t>CASTROCIELO</t>
  </si>
  <si>
    <t>C340</t>
  </si>
  <si>
    <t>CASTRO DEI VOLSCI</t>
  </si>
  <si>
    <t>C338</t>
  </si>
  <si>
    <t>CECCANO</t>
  </si>
  <si>
    <t>C413</t>
  </si>
  <si>
    <t>CEPRANO</t>
  </si>
  <si>
    <t>C479</t>
  </si>
  <si>
    <t>CERVARO</t>
  </si>
  <si>
    <t>C545</t>
  </si>
  <si>
    <t>COLFELICE</t>
  </si>
  <si>
    <t>C836</t>
  </si>
  <si>
    <t>COLLEPARDO</t>
  </si>
  <si>
    <t>C864</t>
  </si>
  <si>
    <t>CORENO AUSONIO</t>
  </si>
  <si>
    <t>C998</t>
  </si>
  <si>
    <t>ESPERIA</t>
  </si>
  <si>
    <t>D440</t>
  </si>
  <si>
    <t>FERENTINO</t>
  </si>
  <si>
    <t>D539</t>
  </si>
  <si>
    <t>FIUGGI</t>
  </si>
  <si>
    <t>A310</t>
  </si>
  <si>
    <t>FONTANA LIRI</t>
  </si>
  <si>
    <t>D667</t>
  </si>
  <si>
    <t>FONTECHIARI</t>
  </si>
  <si>
    <t>D682</t>
  </si>
  <si>
    <t>D810</t>
  </si>
  <si>
    <t>FUMONE</t>
  </si>
  <si>
    <t>D819</t>
  </si>
  <si>
    <t>GALLINARO</t>
  </si>
  <si>
    <t>D881</t>
  </si>
  <si>
    <t>GIULIANO DI ROMA</t>
  </si>
  <si>
    <t>E057</t>
  </si>
  <si>
    <t>GUARCINO</t>
  </si>
  <si>
    <t>E236</t>
  </si>
  <si>
    <t>ISOLA DEL LIRI</t>
  </si>
  <si>
    <t>E340</t>
  </si>
  <si>
    <t>MONTE SAN GIOVANNI CAMPANO</t>
  </si>
  <si>
    <t>F620</t>
  </si>
  <si>
    <t>MOROLO</t>
  </si>
  <si>
    <t>F740</t>
  </si>
  <si>
    <t>PALIANO</t>
  </si>
  <si>
    <t>G276</t>
  </si>
  <si>
    <t>PASTENA</t>
  </si>
  <si>
    <t>G362</t>
  </si>
  <si>
    <t>PATRICA</t>
  </si>
  <si>
    <t>G374</t>
  </si>
  <si>
    <t>PICO</t>
  </si>
  <si>
    <t>G592</t>
  </si>
  <si>
    <t>PIEDIMONTE SAN GERMANO</t>
  </si>
  <si>
    <t>G598</t>
  </si>
  <si>
    <t>PIGLIO</t>
  </si>
  <si>
    <t>G659</t>
  </si>
  <si>
    <t>PIGNATARO INTERAMNA</t>
  </si>
  <si>
    <t>G662</t>
  </si>
  <si>
    <t>POFI</t>
  </si>
  <si>
    <t>G749</t>
  </si>
  <si>
    <t>PONTECORVO</t>
  </si>
  <si>
    <t>G838</t>
  </si>
  <si>
    <t>POSTA FIBRENO</t>
  </si>
  <si>
    <t>G935</t>
  </si>
  <si>
    <t>RIPI</t>
  </si>
  <si>
    <t>H324</t>
  </si>
  <si>
    <t>ROCCA D'ARCE</t>
  </si>
  <si>
    <t>H393</t>
  </si>
  <si>
    <t>ROCCASECCA</t>
  </si>
  <si>
    <t>H443</t>
  </si>
  <si>
    <t>SAN DONATO VAL DI COMINO</t>
  </si>
  <si>
    <t>H824</t>
  </si>
  <si>
    <t>SAN GIORGIO A LIRI</t>
  </si>
  <si>
    <t>H880</t>
  </si>
  <si>
    <t>SAN GIOVANNI INCARICO</t>
  </si>
  <si>
    <t>H917</t>
  </si>
  <si>
    <t>SANT'ANDREA DEL GARIGLIANO</t>
  </si>
  <si>
    <t>I265</t>
  </si>
  <si>
    <t>SANT'APOLLINARE</t>
  </si>
  <si>
    <t>I302</t>
  </si>
  <si>
    <t>SANT'ELIA FIUMERAPIDO</t>
  </si>
  <si>
    <t>I321</t>
  </si>
  <si>
    <t>SANTOPADRE</t>
  </si>
  <si>
    <t>I351</t>
  </si>
  <si>
    <t>SAN VITTORE DEL LAZIO</t>
  </si>
  <si>
    <t>I408</t>
  </si>
  <si>
    <t>SERRONE</t>
  </si>
  <si>
    <t>I669</t>
  </si>
  <si>
    <t>SGURGOLA</t>
  </si>
  <si>
    <t>I716</t>
  </si>
  <si>
    <t>SORA</t>
  </si>
  <si>
    <t>I838</t>
  </si>
  <si>
    <t>STRANGOLAGALLI</t>
  </si>
  <si>
    <t>I973</t>
  </si>
  <si>
    <t>SUPINO</t>
  </si>
  <si>
    <t>L009</t>
  </si>
  <si>
    <t>TORRE CAJETANI</t>
  </si>
  <si>
    <t>L243</t>
  </si>
  <si>
    <t>TORRICE</t>
  </si>
  <si>
    <t>L290</t>
  </si>
  <si>
    <t>TREVI NEL LAZIO</t>
  </si>
  <si>
    <t>L398</t>
  </si>
  <si>
    <t>TRIVIGLIANO</t>
  </si>
  <si>
    <t>L437</t>
  </si>
  <si>
    <t>VALLECORSA</t>
  </si>
  <si>
    <t>L598</t>
  </si>
  <si>
    <t>VALLEMAIO</t>
  </si>
  <si>
    <t>L605</t>
  </si>
  <si>
    <t>VALLEROTONDA</t>
  </si>
  <si>
    <t>L614</t>
  </si>
  <si>
    <t>VEROLI</t>
  </si>
  <si>
    <t>L780</t>
  </si>
  <si>
    <t>VICO NEL LAZIO</t>
  </si>
  <si>
    <t>L843</t>
  </si>
  <si>
    <t>VILLA LATINA</t>
  </si>
  <si>
    <t>A081</t>
  </si>
  <si>
    <t>VILLA SANTA LUCIA</t>
  </si>
  <si>
    <t>L905</t>
  </si>
  <si>
    <t>VILLA SANTO STEFANO</t>
  </si>
  <si>
    <t>I364</t>
  </si>
  <si>
    <t>LATINA</t>
  </si>
  <si>
    <t>APRILIA</t>
  </si>
  <si>
    <t>A341</t>
  </si>
  <si>
    <t>BASSIANO</t>
  </si>
  <si>
    <t>A707</t>
  </si>
  <si>
    <t>CASTELFORTE</t>
  </si>
  <si>
    <t>C104</t>
  </si>
  <si>
    <t>CISTERNA DI LATINA</t>
  </si>
  <si>
    <t>C740</t>
  </si>
  <si>
    <t>CORI</t>
  </si>
  <si>
    <t>D003</t>
  </si>
  <si>
    <t>FONDI</t>
  </si>
  <si>
    <t>D662</t>
  </si>
  <si>
    <t>FORMIA</t>
  </si>
  <si>
    <t>D708</t>
  </si>
  <si>
    <t>GAETA</t>
  </si>
  <si>
    <t>D843</t>
  </si>
  <si>
    <t>ITRI</t>
  </si>
  <si>
    <t>E375</t>
  </si>
  <si>
    <t>E472</t>
  </si>
  <si>
    <t>LENOLA</t>
  </si>
  <si>
    <t>E527</t>
  </si>
  <si>
    <t>MAENZA</t>
  </si>
  <si>
    <t>E798</t>
  </si>
  <si>
    <t>MINTURNO</t>
  </si>
  <si>
    <t>F224</t>
  </si>
  <si>
    <t>MONTE SAN BIAGIO</t>
  </si>
  <si>
    <t>F616</t>
  </si>
  <si>
    <t>NORMA</t>
  </si>
  <si>
    <t>F937</t>
  </si>
  <si>
    <t>PONTINIA</t>
  </si>
  <si>
    <t>G865</t>
  </si>
  <si>
    <t>PONZA</t>
  </si>
  <si>
    <t>G871</t>
  </si>
  <si>
    <t>PRIVERNO</t>
  </si>
  <si>
    <t>G698</t>
  </si>
  <si>
    <t>PROSSEDI</t>
  </si>
  <si>
    <t>H076</t>
  </si>
  <si>
    <t>ROCCAGORGA</t>
  </si>
  <si>
    <t>H413</t>
  </si>
  <si>
    <t>ROCCASECCA DEI VOLSCI</t>
  </si>
  <si>
    <t>H444</t>
  </si>
  <si>
    <t>SABAUDIA</t>
  </si>
  <si>
    <t>H647</t>
  </si>
  <si>
    <t>SAN FELICE CIRCEO</t>
  </si>
  <si>
    <t>H836</t>
  </si>
  <si>
    <t>SANTI COSMA E DAMIANO</t>
  </si>
  <si>
    <t>I339</t>
  </si>
  <si>
    <t>SERMONETA</t>
  </si>
  <si>
    <t>I634</t>
  </si>
  <si>
    <t>SEZZE</t>
  </si>
  <si>
    <t>I712</t>
  </si>
  <si>
    <t>SONNINO</t>
  </si>
  <si>
    <t>I832</t>
  </si>
  <si>
    <t>SPERLONGA</t>
  </si>
  <si>
    <t>I892</t>
  </si>
  <si>
    <t>SPIGNO SATURNIA</t>
  </si>
  <si>
    <t>I902</t>
  </si>
  <si>
    <t>TERRACINA</t>
  </si>
  <si>
    <t>L120</t>
  </si>
  <si>
    <t>VENTOTENE</t>
  </si>
  <si>
    <t>L742</t>
  </si>
  <si>
    <t>RIETI</t>
  </si>
  <si>
    <t>AMATRICE</t>
  </si>
  <si>
    <t>A258</t>
  </si>
  <si>
    <t>ANTRODOCO</t>
  </si>
  <si>
    <t>A315</t>
  </si>
  <si>
    <t>BELMONTE IN SABINA</t>
  </si>
  <si>
    <t>A765</t>
  </si>
  <si>
    <t>BORGOROSE</t>
  </si>
  <si>
    <t>B008</t>
  </si>
  <si>
    <t>BORGO VELINO</t>
  </si>
  <si>
    <t>A996</t>
  </si>
  <si>
    <t>CANTALICE</t>
  </si>
  <si>
    <t>B627</t>
  </si>
  <si>
    <t>CANTALUPO IN SABINA</t>
  </si>
  <si>
    <t>B631</t>
  </si>
  <si>
    <t>CASAPROTA</t>
  </si>
  <si>
    <t>B934</t>
  </si>
  <si>
    <t>CASPERIA</t>
  </si>
  <si>
    <t>A472</t>
  </si>
  <si>
    <t>CASTEL DI TORA</t>
  </si>
  <si>
    <t>C098</t>
  </si>
  <si>
    <t>CASTEL SANT'ANGELO</t>
  </si>
  <si>
    <t>C268</t>
  </si>
  <si>
    <t>CITTADUCALE</t>
  </si>
  <si>
    <t>C746</t>
  </si>
  <si>
    <t>COLLE DI TORA</t>
  </si>
  <si>
    <t>C857</t>
  </si>
  <si>
    <t>COLLEVECCHIO</t>
  </si>
  <si>
    <t>C876</t>
  </si>
  <si>
    <t>COLLI SUL VELINO</t>
  </si>
  <si>
    <t>C880</t>
  </si>
  <si>
    <t>CONTIGLIANO</t>
  </si>
  <si>
    <t>C969</t>
  </si>
  <si>
    <t>COTTANELLO</t>
  </si>
  <si>
    <t>D124</t>
  </si>
  <si>
    <t>FARA IN SABINA</t>
  </si>
  <si>
    <t>D493</t>
  </si>
  <si>
    <t>FIAMIGNANO</t>
  </si>
  <si>
    <t>D560</t>
  </si>
  <si>
    <t>FORANO</t>
  </si>
  <si>
    <t>D689</t>
  </si>
  <si>
    <t>FRASSO SABINO</t>
  </si>
  <si>
    <t>D785</t>
  </si>
  <si>
    <t>GRECCIO</t>
  </si>
  <si>
    <t>E160</t>
  </si>
  <si>
    <t>LEONESSA</t>
  </si>
  <si>
    <t>E535</t>
  </si>
  <si>
    <t>MAGLIANO SABINA</t>
  </si>
  <si>
    <t>E812</t>
  </si>
  <si>
    <t>MONTEBUONO</t>
  </si>
  <si>
    <t>F446</t>
  </si>
  <si>
    <t>MONTELEONE SABINO</t>
  </si>
  <si>
    <t>F541</t>
  </si>
  <si>
    <t>MONTE SAN GIOVANNI IN SABINA</t>
  </si>
  <si>
    <t>F619</t>
  </si>
  <si>
    <t>MONTOPOLI DI SABINA</t>
  </si>
  <si>
    <t>F687</t>
  </si>
  <si>
    <t>PESCOROCCHIANO</t>
  </si>
  <si>
    <t>G498</t>
  </si>
  <si>
    <t>POGGIO BUSTONE</t>
  </si>
  <si>
    <t>G756</t>
  </si>
  <si>
    <t>POGGIO CATINO</t>
  </si>
  <si>
    <t>G757</t>
  </si>
  <si>
    <t>POGGIO MIRTETO</t>
  </si>
  <si>
    <t>G763</t>
  </si>
  <si>
    <t>POGGIO MOIANO</t>
  </si>
  <si>
    <t>G764</t>
  </si>
  <si>
    <t>POGGIO NATIVO</t>
  </si>
  <si>
    <t>G765</t>
  </si>
  <si>
    <t>H282</t>
  </si>
  <si>
    <t>RIVODUTRI</t>
  </si>
  <si>
    <t>H354</t>
  </si>
  <si>
    <t>ROCCANTICA</t>
  </si>
  <si>
    <t>H427</t>
  </si>
  <si>
    <t>ROCCA SINIBALDA</t>
  </si>
  <si>
    <t>H446</t>
  </si>
  <si>
    <t>SCANDRIGLIA</t>
  </si>
  <si>
    <t>I499</t>
  </si>
  <si>
    <t>SELCI</t>
  </si>
  <si>
    <t>I581</t>
  </si>
  <si>
    <t>STIMIGLIANO</t>
  </si>
  <si>
    <t>I959</t>
  </si>
  <si>
    <t>TARANO</t>
  </si>
  <si>
    <t>L046</t>
  </si>
  <si>
    <t>TOFFIA</t>
  </si>
  <si>
    <t>L189</t>
  </si>
  <si>
    <t>TORRICELLA IN SABINA</t>
  </si>
  <si>
    <t>L293</t>
  </si>
  <si>
    <t>TORRI IN SABINA</t>
  </si>
  <si>
    <t>L286</t>
  </si>
  <si>
    <t>ROMA</t>
  </si>
  <si>
    <t>AFFILE</t>
  </si>
  <si>
    <t>A062</t>
  </si>
  <si>
    <t>AGOSTA</t>
  </si>
  <si>
    <t>A084</t>
  </si>
  <si>
    <t>ALBANO LAZIALE</t>
  </si>
  <si>
    <t>A132</t>
  </si>
  <si>
    <t>ALLUMIERE</t>
  </si>
  <si>
    <t>A210</t>
  </si>
  <si>
    <t>ANGUILLARA SABAZIA</t>
  </si>
  <si>
    <t>A297</t>
  </si>
  <si>
    <t>ANTICOLI CORRADO</t>
  </si>
  <si>
    <t>A309</t>
  </si>
  <si>
    <t>ANZIO</t>
  </si>
  <si>
    <t>A323</t>
  </si>
  <si>
    <t>ARDEA</t>
  </si>
  <si>
    <t>M213</t>
  </si>
  <si>
    <t>ARICCIA</t>
  </si>
  <si>
    <t>A401</t>
  </si>
  <si>
    <t>ARSOLI</t>
  </si>
  <si>
    <t>A446</t>
  </si>
  <si>
    <t>ARTENA</t>
  </si>
  <si>
    <t>A449</t>
  </si>
  <si>
    <t>BELLEGRA</t>
  </si>
  <si>
    <t>A749</t>
  </si>
  <si>
    <t>BRACCIANO</t>
  </si>
  <si>
    <t>B114</t>
  </si>
  <si>
    <t>CAMPAGNANO DI ROMA</t>
  </si>
  <si>
    <t>B496</t>
  </si>
  <si>
    <t>CANALE MONTERANO</t>
  </si>
  <si>
    <t>B576</t>
  </si>
  <si>
    <t>CAPENA</t>
  </si>
  <si>
    <t>B649</t>
  </si>
  <si>
    <t>CARPINETO ROMANO</t>
  </si>
  <si>
    <t>B828</t>
  </si>
  <si>
    <t>CASTEL GANDOLFO</t>
  </si>
  <si>
    <t>C116</t>
  </si>
  <si>
    <t>CASTEL MADAMA</t>
  </si>
  <si>
    <t>C203</t>
  </si>
  <si>
    <t>CASTELNUOVO DI PORTO</t>
  </si>
  <si>
    <t>C237</t>
  </si>
  <si>
    <t>CASTEL SAN PIETRO ROMANO</t>
  </si>
  <si>
    <t>C266</t>
  </si>
  <si>
    <t>CAVE</t>
  </si>
  <si>
    <t>C390</t>
  </si>
  <si>
    <t>CERRETO LAZIALE</t>
  </si>
  <si>
    <t>C518</t>
  </si>
  <si>
    <t>CERVETERI</t>
  </si>
  <si>
    <t>C552</t>
  </si>
  <si>
    <t>CIAMPINO</t>
  </si>
  <si>
    <t>M272</t>
  </si>
  <si>
    <t>CIVITAVECCHIA</t>
  </si>
  <si>
    <t>C773</t>
  </si>
  <si>
    <t>CIVITELLA SAN PAOLO</t>
  </si>
  <si>
    <t>C784</t>
  </si>
  <si>
    <t>COLLEFERRO</t>
  </si>
  <si>
    <t>C858</t>
  </si>
  <si>
    <t>COLONNA</t>
  </si>
  <si>
    <t>C900</t>
  </si>
  <si>
    <t>FIANO ROMANO</t>
  </si>
  <si>
    <t>D561</t>
  </si>
  <si>
    <t>FIUMICINO</t>
  </si>
  <si>
    <t>M297</t>
  </si>
  <si>
    <t>FONTE NUOVA</t>
  </si>
  <si>
    <t>M309</t>
  </si>
  <si>
    <t>FORMELLO</t>
  </si>
  <si>
    <t>D707</t>
  </si>
  <si>
    <t>FRASCATI</t>
  </si>
  <si>
    <t>D773</t>
  </si>
  <si>
    <t>GALLICANO NEL LAZIO</t>
  </si>
  <si>
    <t>D875</t>
  </si>
  <si>
    <t>GAVIGNANO</t>
  </si>
  <si>
    <t>D945</t>
  </si>
  <si>
    <t>GENAZZANO</t>
  </si>
  <si>
    <t>D964</t>
  </si>
  <si>
    <t>GENZANO DI ROMA</t>
  </si>
  <si>
    <t>D972</t>
  </si>
  <si>
    <t>GERANO</t>
  </si>
  <si>
    <t>D978</t>
  </si>
  <si>
    <t>GORGA</t>
  </si>
  <si>
    <t>E091</t>
  </si>
  <si>
    <t>GROTTAFERRATA</t>
  </si>
  <si>
    <t>E204</t>
  </si>
  <si>
    <t>GUIDONIA MONTECELIO</t>
  </si>
  <si>
    <t>E263</t>
  </si>
  <si>
    <t>LABICO</t>
  </si>
  <si>
    <t>E392</t>
  </si>
  <si>
    <t>LADISPOLI</t>
  </si>
  <si>
    <t>M212</t>
  </si>
  <si>
    <t>LANUVIO</t>
  </si>
  <si>
    <t>C767</t>
  </si>
  <si>
    <t>LARIANO</t>
  </si>
  <si>
    <t>M207</t>
  </si>
  <si>
    <t>LICENZA</t>
  </si>
  <si>
    <t>E576</t>
  </si>
  <si>
    <t>MAGLIANO ROMANO</t>
  </si>
  <si>
    <t>E813</t>
  </si>
  <si>
    <t>MANDELA</t>
  </si>
  <si>
    <t>B632</t>
  </si>
  <si>
    <t>MANZIANA</t>
  </si>
  <si>
    <t>E900</t>
  </si>
  <si>
    <t>MARANO EQUO</t>
  </si>
  <si>
    <t>E908</t>
  </si>
  <si>
    <t>MARCELLINA</t>
  </si>
  <si>
    <t>E924</t>
  </si>
  <si>
    <t>MARINO</t>
  </si>
  <si>
    <t>E958</t>
  </si>
  <si>
    <t>MAZZANO ROMANO</t>
  </si>
  <si>
    <t>F064</t>
  </si>
  <si>
    <t>MENTANA</t>
  </si>
  <si>
    <t>F127</t>
  </si>
  <si>
    <t>MONTE COMPATRI</t>
  </si>
  <si>
    <t>F477</t>
  </si>
  <si>
    <t>MONTELANICO</t>
  </si>
  <si>
    <t>F534</t>
  </si>
  <si>
    <t>MONTELIBRETTI</t>
  </si>
  <si>
    <t>F545</t>
  </si>
  <si>
    <t>MONTE PORZIO CATONE</t>
  </si>
  <si>
    <t>F590</t>
  </si>
  <si>
    <t>MONTEROTONDO</t>
  </si>
  <si>
    <t>F611</t>
  </si>
  <si>
    <t>MONTORIO ROMANO</t>
  </si>
  <si>
    <t>F692</t>
  </si>
  <si>
    <t>MORICONE</t>
  </si>
  <si>
    <t>F730</t>
  </si>
  <si>
    <t>MORLUPO</t>
  </si>
  <si>
    <t>F734</t>
  </si>
  <si>
    <t>NAZZANO</t>
  </si>
  <si>
    <t>F857</t>
  </si>
  <si>
    <t>NEMI</t>
  </si>
  <si>
    <t>F865</t>
  </si>
  <si>
    <t>NEROLA</t>
  </si>
  <si>
    <t>F871</t>
  </si>
  <si>
    <t>NETTUNO</t>
  </si>
  <si>
    <t>F880</t>
  </si>
  <si>
    <t>OLEVANO ROMANO</t>
  </si>
  <si>
    <t>G022</t>
  </si>
  <si>
    <t>PALESTRINA</t>
  </si>
  <si>
    <t>G274</t>
  </si>
  <si>
    <t>PALOMBARA SABINA</t>
  </si>
  <si>
    <t>G293</t>
  </si>
  <si>
    <t>PISONIANO</t>
  </si>
  <si>
    <t>G704</t>
  </si>
  <si>
    <t>POLI</t>
  </si>
  <si>
    <t>G784</t>
  </si>
  <si>
    <t>POMEZIA</t>
  </si>
  <si>
    <t>G811</t>
  </si>
  <si>
    <t>PONZANO ROMANO</t>
  </si>
  <si>
    <t>G874</t>
  </si>
  <si>
    <t>RIANO</t>
  </si>
  <si>
    <t>H267</t>
  </si>
  <si>
    <t>RIGNANO FLAMINIO</t>
  </si>
  <si>
    <t>H288</t>
  </si>
  <si>
    <t>RIOFREDDO</t>
  </si>
  <si>
    <t>H300</t>
  </si>
  <si>
    <t>ROCCA DI PAPA</t>
  </si>
  <si>
    <t>H404</t>
  </si>
  <si>
    <t>ROCCA PRIORA</t>
  </si>
  <si>
    <t>H432</t>
  </si>
  <si>
    <t>ROCCA SANTO STEFANO</t>
  </si>
  <si>
    <t>H441</t>
  </si>
  <si>
    <t>H501</t>
  </si>
  <si>
    <t>ROVIANO</t>
  </si>
  <si>
    <t>H618</t>
  </si>
  <si>
    <t>SACROFANO</t>
  </si>
  <si>
    <t>H658</t>
  </si>
  <si>
    <t>SAN CESAREO</t>
  </si>
  <si>
    <t>M295</t>
  </si>
  <si>
    <t>SAN GREGORIO DA SASSOLA</t>
  </si>
  <si>
    <t>H942</t>
  </si>
  <si>
    <t>SAN POLO DEI CAVALIERI</t>
  </si>
  <si>
    <t>I125</t>
  </si>
  <si>
    <t>SANTA MARINELLA</t>
  </si>
  <si>
    <t>I255</t>
  </si>
  <si>
    <t>SANT'ANGELO ROMANO</t>
  </si>
  <si>
    <t>I284</t>
  </si>
  <si>
    <t>SANT'ORESTE</t>
  </si>
  <si>
    <t>I352</t>
  </si>
  <si>
    <t>SAN VITO ROMANO</t>
  </si>
  <si>
    <t>I400</t>
  </si>
  <si>
    <t>SEGNI</t>
  </si>
  <si>
    <t>I573</t>
  </si>
  <si>
    <t>SUBIACO</t>
  </si>
  <si>
    <t>I992</t>
  </si>
  <si>
    <t>TIVOLI</t>
  </si>
  <si>
    <t>L182</t>
  </si>
  <si>
    <t>TOLFA</t>
  </si>
  <si>
    <t>L192</t>
  </si>
  <si>
    <t>TORRITA TIBERINA</t>
  </si>
  <si>
    <t>L302</t>
  </si>
  <si>
    <t>TREVIGNANO ROMANO</t>
  </si>
  <si>
    <t>L401</t>
  </si>
  <si>
    <t>VALMONTONE</t>
  </si>
  <si>
    <t>L639</t>
  </si>
  <si>
    <t>VELLETRI</t>
  </si>
  <si>
    <t>L719</t>
  </si>
  <si>
    <t>VICOVARO</t>
  </si>
  <si>
    <t>L851</t>
  </si>
  <si>
    <t>ZAGAROLO</t>
  </si>
  <si>
    <t>M141</t>
  </si>
  <si>
    <t>VITERBO</t>
  </si>
  <si>
    <t>ACQUAPENDENTE</t>
  </si>
  <si>
    <t>A040</t>
  </si>
  <si>
    <t>BAGNOREGIO</t>
  </si>
  <si>
    <t>A577</t>
  </si>
  <si>
    <t>BARBARANO ROMANO</t>
  </si>
  <si>
    <t>A628</t>
  </si>
  <si>
    <t>BASSANO IN TEVERINA</t>
  </si>
  <si>
    <t>A706</t>
  </si>
  <si>
    <t>BASSANO ROMANO</t>
  </si>
  <si>
    <t>A704</t>
  </si>
  <si>
    <t>BLERA</t>
  </si>
  <si>
    <t>A857</t>
  </si>
  <si>
    <t>BOLSENA</t>
  </si>
  <si>
    <t>A949</t>
  </si>
  <si>
    <t>BOMARZO</t>
  </si>
  <si>
    <t>A955</t>
  </si>
  <si>
    <t>CALCATA</t>
  </si>
  <si>
    <t>B388</t>
  </si>
  <si>
    <t>CANEPINA</t>
  </si>
  <si>
    <t>B597</t>
  </si>
  <si>
    <t>CANINO</t>
  </si>
  <si>
    <t>B604</t>
  </si>
  <si>
    <t>CAPODIMONTE</t>
  </si>
  <si>
    <t>B663</t>
  </si>
  <si>
    <t>CAPRANICA</t>
  </si>
  <si>
    <t>B688</t>
  </si>
  <si>
    <t>CAPRAROLA</t>
  </si>
  <si>
    <t>B691</t>
  </si>
  <si>
    <t>CARBOGNANO</t>
  </si>
  <si>
    <t>B735</t>
  </si>
  <si>
    <t>CASTEL SANT'ELIA</t>
  </si>
  <si>
    <t>C269</t>
  </si>
  <si>
    <t>CASTIGLIONE IN TEVERINA</t>
  </si>
  <si>
    <t>C315</t>
  </si>
  <si>
    <t>CELLENO</t>
  </si>
  <si>
    <t>C446</t>
  </si>
  <si>
    <t>CIVITA CASTELLANA</t>
  </si>
  <si>
    <t>C765</t>
  </si>
  <si>
    <t>CIVITELLA D'AGLIANO</t>
  </si>
  <si>
    <t>C780</t>
  </si>
  <si>
    <t>CORCHIANO</t>
  </si>
  <si>
    <t>C988</t>
  </si>
  <si>
    <t>FABRICA DI ROMA</t>
  </si>
  <si>
    <t>D452</t>
  </si>
  <si>
    <t>FALERIA</t>
  </si>
  <si>
    <t>D475</t>
  </si>
  <si>
    <t>FARNESE</t>
  </si>
  <si>
    <t>D503</t>
  </si>
  <si>
    <t>GALLESE</t>
  </si>
  <si>
    <t>D870</t>
  </si>
  <si>
    <t>GRADOLI</t>
  </si>
  <si>
    <t>E126</t>
  </si>
  <si>
    <t>GRAFFIGNANO</t>
  </si>
  <si>
    <t>E128</t>
  </si>
  <si>
    <t>GROTTE DI CASTRO</t>
  </si>
  <si>
    <t>E210</t>
  </si>
  <si>
    <t>ISCHIA DI CASTRO</t>
  </si>
  <si>
    <t>E330</t>
  </si>
  <si>
    <t>MARTA</t>
  </si>
  <si>
    <t>E978</t>
  </si>
  <si>
    <t>MONTALTO DI CASTRO</t>
  </si>
  <si>
    <t>F419</t>
  </si>
  <si>
    <t>MONTEFIASCONE</t>
  </si>
  <si>
    <t>F499</t>
  </si>
  <si>
    <t>MONTE ROMANO</t>
  </si>
  <si>
    <t>F603</t>
  </si>
  <si>
    <t>MONTEROSI</t>
  </si>
  <si>
    <t>F606</t>
  </si>
  <si>
    <t>NEPI</t>
  </si>
  <si>
    <t>F868</t>
  </si>
  <si>
    <t>ONANO</t>
  </si>
  <si>
    <t>G065</t>
  </si>
  <si>
    <t>ORIOLO ROMANO</t>
  </si>
  <si>
    <t>G111</t>
  </si>
  <si>
    <t>ORTE</t>
  </si>
  <si>
    <t>G135</t>
  </si>
  <si>
    <t>PIANSANO</t>
  </si>
  <si>
    <t>G571</t>
  </si>
  <si>
    <t>RONCIGLIONE</t>
  </si>
  <si>
    <t>H534</t>
  </si>
  <si>
    <t>SAN LORENZO NUOVO</t>
  </si>
  <si>
    <t>H969</t>
  </si>
  <si>
    <t>SORIANO NEL CIMINO</t>
  </si>
  <si>
    <t>I855</t>
  </si>
  <si>
    <t>SUTRI</t>
  </si>
  <si>
    <t>L017</t>
  </si>
  <si>
    <t>TARQUINIA</t>
  </si>
  <si>
    <t>D024</t>
  </si>
  <si>
    <t>TUSCANIA</t>
  </si>
  <si>
    <t>L310</t>
  </si>
  <si>
    <t>VALENTANO</t>
  </si>
  <si>
    <t>L569</t>
  </si>
  <si>
    <t>VALLERANO</t>
  </si>
  <si>
    <t>L612</t>
  </si>
  <si>
    <t>VASANELLO</t>
  </si>
  <si>
    <t>A701</t>
  </si>
  <si>
    <t>VEJANO</t>
  </si>
  <si>
    <t>L713</t>
  </si>
  <si>
    <t>VETRALLA</t>
  </si>
  <si>
    <t>L814</t>
  </si>
  <si>
    <t>VIGNANELLO</t>
  </si>
  <si>
    <t>L882</t>
  </si>
  <si>
    <t>VILLA SAN GIOVANNI IN TUSCIA</t>
  </si>
  <si>
    <t>H913</t>
  </si>
  <si>
    <t>M082</t>
  </si>
  <si>
    <t>VITORCHIANO</t>
  </si>
  <si>
    <t>M086</t>
  </si>
  <si>
    <t>LIGURIA</t>
  </si>
  <si>
    <t>GENOVA</t>
  </si>
  <si>
    <t>ARENZANO</t>
  </si>
  <si>
    <t>A388</t>
  </si>
  <si>
    <t>AVEGNO</t>
  </si>
  <si>
    <t>A506</t>
  </si>
  <si>
    <t>BARGAGLI</t>
  </si>
  <si>
    <t>A658</t>
  </si>
  <si>
    <t>BOGLIASCO</t>
  </si>
  <si>
    <t>A922</t>
  </si>
  <si>
    <t>BORZONASCA</t>
  </si>
  <si>
    <t>B067</t>
  </si>
  <si>
    <t>BUSALLA</t>
  </si>
  <si>
    <t>B282</t>
  </si>
  <si>
    <t>CAMOGLI</t>
  </si>
  <si>
    <t>B490</t>
  </si>
  <si>
    <t>CAMPO LIGURE</t>
  </si>
  <si>
    <t>B538</t>
  </si>
  <si>
    <t>CAMPOMORONE</t>
  </si>
  <si>
    <t>B551</t>
  </si>
  <si>
    <t>CARASCO</t>
  </si>
  <si>
    <t>B726</t>
  </si>
  <si>
    <t>CASARZA LIGURE</t>
  </si>
  <si>
    <t>B939</t>
  </si>
  <si>
    <t>CASELLA</t>
  </si>
  <si>
    <t>B956</t>
  </si>
  <si>
    <t>CASTIGLIONE CHIAVARESE</t>
  </si>
  <si>
    <t>C302</t>
  </si>
  <si>
    <t>CERANESI</t>
  </si>
  <si>
    <t>C481</t>
  </si>
  <si>
    <t>CHIAVARI</t>
  </si>
  <si>
    <t>C621</t>
  </si>
  <si>
    <t>CICAGNA</t>
  </si>
  <si>
    <t>C673</t>
  </si>
  <si>
    <t>COGOLETO</t>
  </si>
  <si>
    <t>C823</t>
  </si>
  <si>
    <t>COGORNO</t>
  </si>
  <si>
    <t>C826</t>
  </si>
  <si>
    <t>CROCEFIESCHI</t>
  </si>
  <si>
    <t>D175</t>
  </si>
  <si>
    <t>DAVAGNA</t>
  </si>
  <si>
    <t>D255</t>
  </si>
  <si>
    <t>FAVALE DI MALVARO</t>
  </si>
  <si>
    <t>D512</t>
  </si>
  <si>
    <t>D969</t>
  </si>
  <si>
    <t>ISOLA DEL CANTONE</t>
  </si>
  <si>
    <t>E341</t>
  </si>
  <si>
    <t>LAVAGNA</t>
  </si>
  <si>
    <t>E488</t>
  </si>
  <si>
    <t>LEIVI</t>
  </si>
  <si>
    <t>E519</t>
  </si>
  <si>
    <t>LUMARZO</t>
  </si>
  <si>
    <t>E737</t>
  </si>
  <si>
    <t>MASONE</t>
  </si>
  <si>
    <t>F020</t>
  </si>
  <si>
    <t>MELE</t>
  </si>
  <si>
    <t>F098</t>
  </si>
  <si>
    <t>MEZZANEGO</t>
  </si>
  <si>
    <t>F173</t>
  </si>
  <si>
    <t>MIGNANEGO</t>
  </si>
  <si>
    <t>F202</t>
  </si>
  <si>
    <t>MOCONESI</t>
  </si>
  <si>
    <t>F256</t>
  </si>
  <si>
    <t>MONEGLIA</t>
  </si>
  <si>
    <t>F354</t>
  </si>
  <si>
    <t>MONTOGGIO</t>
  </si>
  <si>
    <t>F682</t>
  </si>
  <si>
    <t>NE</t>
  </si>
  <si>
    <t>F858</t>
  </si>
  <si>
    <t>PIEVE LIGURE</t>
  </si>
  <si>
    <t>G646</t>
  </si>
  <si>
    <t>RAPALLO</t>
  </si>
  <si>
    <t>H183</t>
  </si>
  <si>
    <t>RECCO</t>
  </si>
  <si>
    <t>H212</t>
  </si>
  <si>
    <t>REZZOAGLIO</t>
  </si>
  <si>
    <t>H258</t>
  </si>
  <si>
    <t>RONCO SCRIVIA</t>
  </si>
  <si>
    <t>H536</t>
  </si>
  <si>
    <t>ROSSIGLIONE</t>
  </si>
  <si>
    <t>H581</t>
  </si>
  <si>
    <t>ROVEGNO</t>
  </si>
  <si>
    <t>H599</t>
  </si>
  <si>
    <t>SAN COLOMBANO CERTENOLI</t>
  </si>
  <si>
    <t>H802</t>
  </si>
  <si>
    <t>SANTA MARGHERITA LIGURE</t>
  </si>
  <si>
    <t>I225</t>
  </si>
  <si>
    <t>SANT'OLCESE</t>
  </si>
  <si>
    <t>I346</t>
  </si>
  <si>
    <t>SANTO STEFANO D'AVETO</t>
  </si>
  <si>
    <t>I368</t>
  </si>
  <si>
    <t>SAVIGNONE</t>
  </si>
  <si>
    <t>I475</t>
  </si>
  <si>
    <t>SERRA RICCO'</t>
  </si>
  <si>
    <t>I640</t>
  </si>
  <si>
    <t>SESTRI LEVANTE</t>
  </si>
  <si>
    <t>I693</t>
  </si>
  <si>
    <t>SORI</t>
  </si>
  <si>
    <t>I852</t>
  </si>
  <si>
    <t>TORRIGLIA</t>
  </si>
  <si>
    <t>L298</t>
  </si>
  <si>
    <t>USCIO</t>
  </si>
  <si>
    <t>L507</t>
  </si>
  <si>
    <t>VALBREVENNA</t>
  </si>
  <si>
    <t>L546</t>
  </si>
  <si>
    <t>ZOAGLI</t>
  </si>
  <si>
    <t>M182</t>
  </si>
  <si>
    <t>IMPERIA</t>
  </si>
  <si>
    <t>APRICALE</t>
  </si>
  <si>
    <t>A338</t>
  </si>
  <si>
    <t>BADALUCCO</t>
  </si>
  <si>
    <t>A536</t>
  </si>
  <si>
    <t>BORDIGHERA</t>
  </si>
  <si>
    <t>A984</t>
  </si>
  <si>
    <t>BORGOMARO</t>
  </si>
  <si>
    <t>B020</t>
  </si>
  <si>
    <t>CAMPOROSSO</t>
  </si>
  <si>
    <t>B559</t>
  </si>
  <si>
    <t>CASTELLARO</t>
  </si>
  <si>
    <t>C143</t>
  </si>
  <si>
    <t>CERIANA</t>
  </si>
  <si>
    <t>C511</t>
  </si>
  <si>
    <t>CERVO</t>
  </si>
  <si>
    <t>C559</t>
  </si>
  <si>
    <t>CIPRESSA</t>
  </si>
  <si>
    <t>C718</t>
  </si>
  <si>
    <t>CIVEZZA</t>
  </si>
  <si>
    <t>C755</t>
  </si>
  <si>
    <t>DIANO CASTELLO</t>
  </si>
  <si>
    <t>D296</t>
  </si>
  <si>
    <t>DIANO MARINA</t>
  </si>
  <si>
    <t>D297</t>
  </si>
  <si>
    <t>DIANO SAN PIETRO</t>
  </si>
  <si>
    <t>D298</t>
  </si>
  <si>
    <t>DOLCEACQUA</t>
  </si>
  <si>
    <t>D318</t>
  </si>
  <si>
    <t>DOLCEDO</t>
  </si>
  <si>
    <t>D319</t>
  </si>
  <si>
    <t>E290</t>
  </si>
  <si>
    <t>ISOLABONA</t>
  </si>
  <si>
    <t>E346</t>
  </si>
  <si>
    <t>LUCINASCO</t>
  </si>
  <si>
    <t>E719</t>
  </si>
  <si>
    <t>OSPEDALETTI</t>
  </si>
  <si>
    <t>G164</t>
  </si>
  <si>
    <t>PERINALDO</t>
  </si>
  <si>
    <t>G454</t>
  </si>
  <si>
    <t>PIEVE DI TECO</t>
  </si>
  <si>
    <t>G632</t>
  </si>
  <si>
    <t>PIGNA</t>
  </si>
  <si>
    <t>G660</t>
  </si>
  <si>
    <t>POMPEIANA</t>
  </si>
  <si>
    <t>G814</t>
  </si>
  <si>
    <t>PONTEDASSIO</t>
  </si>
  <si>
    <t>G840</t>
  </si>
  <si>
    <t>RANZO</t>
  </si>
  <si>
    <t>H180</t>
  </si>
  <si>
    <t>RIVA LIGURE</t>
  </si>
  <si>
    <t>H328</t>
  </si>
  <si>
    <t>SAN BARTOLOMEO AL MARE</t>
  </si>
  <si>
    <t>H763</t>
  </si>
  <si>
    <t>SAN BIAGIO DELLA CIMA</t>
  </si>
  <si>
    <t>H780</t>
  </si>
  <si>
    <t>SAN LORENZO AL MARE</t>
  </si>
  <si>
    <t>H957</t>
  </si>
  <si>
    <t>SANREMO</t>
  </si>
  <si>
    <t>I138</t>
  </si>
  <si>
    <t>SANTO STEFANO AL MARE</t>
  </si>
  <si>
    <t>I365</t>
  </si>
  <si>
    <t>SOLDANO</t>
  </si>
  <si>
    <t>I796</t>
  </si>
  <si>
    <t>TAGGIA</t>
  </si>
  <si>
    <t>L024</t>
  </si>
  <si>
    <t>VALLECROSIA</t>
  </si>
  <si>
    <t>L599</t>
  </si>
  <si>
    <t>VENTIMIGLIA</t>
  </si>
  <si>
    <t>L741</t>
  </si>
  <si>
    <t>LA SPEZIA</t>
  </si>
  <si>
    <t>AMEGLIA</t>
  </si>
  <si>
    <t>A261</t>
  </si>
  <si>
    <t>ARCOLA</t>
  </si>
  <si>
    <t>A373</t>
  </si>
  <si>
    <t>BEVERINO</t>
  </si>
  <si>
    <t>A836</t>
  </si>
  <si>
    <t>BOLANO</t>
  </si>
  <si>
    <t>A932</t>
  </si>
  <si>
    <t>BORGHETTO DI VARA</t>
  </si>
  <si>
    <t>A992</t>
  </si>
  <si>
    <t>BRUGNATO</t>
  </si>
  <si>
    <t>B214</t>
  </si>
  <si>
    <t>CALICE AL CORNOVIGLIO</t>
  </si>
  <si>
    <t>B410</t>
  </si>
  <si>
    <t>CASTELNUOVO MAGRA</t>
  </si>
  <si>
    <t>C240</t>
  </si>
  <si>
    <t>DEIVA MARINA</t>
  </si>
  <si>
    <t>D265</t>
  </si>
  <si>
    <t>FOLLO</t>
  </si>
  <si>
    <t>D655</t>
  </si>
  <si>
    <t>FRAMURA</t>
  </si>
  <si>
    <t>D758</t>
  </si>
  <si>
    <t>E463</t>
  </si>
  <si>
    <t>LERICI</t>
  </si>
  <si>
    <t>E542</t>
  </si>
  <si>
    <t>LEVANTO</t>
  </si>
  <si>
    <t>E560</t>
  </si>
  <si>
    <t>LUNI</t>
  </si>
  <si>
    <t>G143</t>
  </si>
  <si>
    <t>MONTEROSSO AL MARE</t>
  </si>
  <si>
    <t>F609</t>
  </si>
  <si>
    <t>PIGNONE</t>
  </si>
  <si>
    <t>G664</t>
  </si>
  <si>
    <t>PORTOVENERE</t>
  </si>
  <si>
    <t>G925</t>
  </si>
  <si>
    <t>RICCO' DEL GOLFO DI SPEZIA</t>
  </si>
  <si>
    <t>H275</t>
  </si>
  <si>
    <t>RIOMAGGIORE</t>
  </si>
  <si>
    <t>H304</t>
  </si>
  <si>
    <t>ROCCHETTA DI VARA</t>
  </si>
  <si>
    <t>H461</t>
  </si>
  <si>
    <t>SANTO STEFANO DI MAGRA</t>
  </si>
  <si>
    <t>I363</t>
  </si>
  <si>
    <t>SARZANA</t>
  </si>
  <si>
    <t>I449</t>
  </si>
  <si>
    <t>SESTA GODANO</t>
  </si>
  <si>
    <t>E070</t>
  </si>
  <si>
    <t>VARESE LIGURE</t>
  </si>
  <si>
    <t>L681</t>
  </si>
  <si>
    <t>VEZZANO LIGURE</t>
  </si>
  <si>
    <t>L819</t>
  </si>
  <si>
    <t>ZIGNAGO</t>
  </si>
  <si>
    <t>M177</t>
  </si>
  <si>
    <t>SAVONA</t>
  </si>
  <si>
    <t>ALASSIO</t>
  </si>
  <si>
    <t>A122</t>
  </si>
  <si>
    <t>ALBENGA</t>
  </si>
  <si>
    <t>A145</t>
  </si>
  <si>
    <t>ALBISOLA SUPERIORE</t>
  </si>
  <si>
    <t>A166</t>
  </si>
  <si>
    <t>ALBISSOLA MARINA</t>
  </si>
  <si>
    <t>A165</t>
  </si>
  <si>
    <t>ALTARE</t>
  </si>
  <si>
    <t>A226</t>
  </si>
  <si>
    <t>ANDORA</t>
  </si>
  <si>
    <t>A278</t>
  </si>
  <si>
    <t>ARNASCO</t>
  </si>
  <si>
    <t>A422</t>
  </si>
  <si>
    <t>BERGEGGI</t>
  </si>
  <si>
    <t>A796</t>
  </si>
  <si>
    <t>BOISSANO</t>
  </si>
  <si>
    <t>A931</t>
  </si>
  <si>
    <t>BORGHETTO SANTO SPIRITO</t>
  </si>
  <si>
    <t>A999</t>
  </si>
  <si>
    <t>BORGIO VEREZZI</t>
  </si>
  <si>
    <t>B005</t>
  </si>
  <si>
    <t>CAIRO MONTENOTTE</t>
  </si>
  <si>
    <t>B369</t>
  </si>
  <si>
    <t>CALICE LIGURE</t>
  </si>
  <si>
    <t>B409</t>
  </si>
  <si>
    <t>CALIZZANO</t>
  </si>
  <si>
    <t>B416</t>
  </si>
  <si>
    <t>CARCARE</t>
  </si>
  <si>
    <t>B748</t>
  </si>
  <si>
    <t>CASANOVA LERRONE</t>
  </si>
  <si>
    <t>B927</t>
  </si>
  <si>
    <t>CELLE LIGURE</t>
  </si>
  <si>
    <t>C443</t>
  </si>
  <si>
    <t>CENGIO</t>
  </si>
  <si>
    <t>C463</t>
  </si>
  <si>
    <t>CERIALE</t>
  </si>
  <si>
    <t>C510</t>
  </si>
  <si>
    <t>CISANO SUL NEVA</t>
  </si>
  <si>
    <t>C729</t>
  </si>
  <si>
    <t>COSSERIA</t>
  </si>
  <si>
    <t>D095</t>
  </si>
  <si>
    <t>DEGO</t>
  </si>
  <si>
    <t>D264</t>
  </si>
  <si>
    <t>FINALE LIGURE</t>
  </si>
  <si>
    <t>D600</t>
  </si>
  <si>
    <t>GARLENDA</t>
  </si>
  <si>
    <t>D927</t>
  </si>
  <si>
    <t>LAIGUEGLIA</t>
  </si>
  <si>
    <t>E414</t>
  </si>
  <si>
    <t>LOANO</t>
  </si>
  <si>
    <t>E632</t>
  </si>
  <si>
    <t>MAGLIOLO</t>
  </si>
  <si>
    <t>E816</t>
  </si>
  <si>
    <t>MALLARE</t>
  </si>
  <si>
    <t>E860</t>
  </si>
  <si>
    <t>MILLESIMO</t>
  </si>
  <si>
    <t>F213</t>
  </si>
  <si>
    <t>MIOGLIA</t>
  </si>
  <si>
    <t>F226</t>
  </si>
  <si>
    <t>NOLI</t>
  </si>
  <si>
    <t>F926</t>
  </si>
  <si>
    <t>ORCO FEGLINO</t>
  </si>
  <si>
    <t>D522</t>
  </si>
  <si>
    <t>ORTOVERO</t>
  </si>
  <si>
    <t>G144</t>
  </si>
  <si>
    <t>PALLARE</t>
  </si>
  <si>
    <t>G281</t>
  </si>
  <si>
    <t>PIETRA LIGURE</t>
  </si>
  <si>
    <t>G605</t>
  </si>
  <si>
    <t>PONTINVREA</t>
  </si>
  <si>
    <t>G866</t>
  </si>
  <si>
    <t>QUILIANO</t>
  </si>
  <si>
    <t>H126</t>
  </si>
  <si>
    <t>SASSELLO</t>
  </si>
  <si>
    <t>I453</t>
  </si>
  <si>
    <t>I480</t>
  </si>
  <si>
    <t>SPOTORNO</t>
  </si>
  <si>
    <t>I926</t>
  </si>
  <si>
    <t>STELLA</t>
  </si>
  <si>
    <t>I946</t>
  </si>
  <si>
    <t>TOIRANO</t>
  </si>
  <si>
    <t>L190</t>
  </si>
  <si>
    <t>TOVO SAN GIACOMO</t>
  </si>
  <si>
    <t>L315</t>
  </si>
  <si>
    <t>VADO LIGURE</t>
  </si>
  <si>
    <t>L528</t>
  </si>
  <si>
    <t>VARAZZE</t>
  </si>
  <si>
    <t>L675</t>
  </si>
  <si>
    <t>VILLANOVA D'ALBENGA</t>
  </si>
  <si>
    <t>L975</t>
  </si>
  <si>
    <t>ZUCCARELLO</t>
  </si>
  <si>
    <t>M197</t>
  </si>
  <si>
    <t>LOMBARDIA</t>
  </si>
  <si>
    <t>BERGAMO</t>
  </si>
  <si>
    <t>ADRARA SAN MARTINO</t>
  </si>
  <si>
    <t>A057</t>
  </si>
  <si>
    <t>ALBANO SANT'ALESSANDRO</t>
  </si>
  <si>
    <t>A129</t>
  </si>
  <si>
    <t>ALBINO</t>
  </si>
  <si>
    <t>A163</t>
  </si>
  <si>
    <t>ALME'</t>
  </si>
  <si>
    <t>A214</t>
  </si>
  <si>
    <t>ALMENNO SAN BARTOLOMEO</t>
  </si>
  <si>
    <t>A216</t>
  </si>
  <si>
    <t>ALMENNO SAN SALVATORE</t>
  </si>
  <si>
    <t>A217</t>
  </si>
  <si>
    <t>ALZANO LOMBARDO</t>
  </si>
  <si>
    <t>A246</t>
  </si>
  <si>
    <t>AMBIVERE</t>
  </si>
  <si>
    <t>A259</t>
  </si>
  <si>
    <t>ANTEGNATE</t>
  </si>
  <si>
    <t>A304</t>
  </si>
  <si>
    <t>ARCENE</t>
  </si>
  <si>
    <t>A365</t>
  </si>
  <si>
    <t>ARDESIO</t>
  </si>
  <si>
    <t>A383</t>
  </si>
  <si>
    <t>ARZAGO D'ADDA</t>
  </si>
  <si>
    <t>A440</t>
  </si>
  <si>
    <t>AZZANO SAN PAOLO</t>
  </si>
  <si>
    <t>A528</t>
  </si>
  <si>
    <t>BAGNATICA</t>
  </si>
  <si>
    <t>A557</t>
  </si>
  <si>
    <t>BARIANO</t>
  </si>
  <si>
    <t>A664</t>
  </si>
  <si>
    <t>BARZANA</t>
  </si>
  <si>
    <t>A684</t>
  </si>
  <si>
    <t>BERBENNO</t>
  </si>
  <si>
    <t>A786</t>
  </si>
  <si>
    <t>A794</t>
  </si>
  <si>
    <t>BOLGARE</t>
  </si>
  <si>
    <t>A937</t>
  </si>
  <si>
    <t>BOLTIERE</t>
  </si>
  <si>
    <t>A950</t>
  </si>
  <si>
    <t>BONATE SOPRA</t>
  </si>
  <si>
    <t>A963</t>
  </si>
  <si>
    <t>BONATE SOTTO</t>
  </si>
  <si>
    <t>A962</t>
  </si>
  <si>
    <t>BORGO DI TERZO</t>
  </si>
  <si>
    <t>B010</t>
  </si>
  <si>
    <t>BOSSICO</t>
  </si>
  <si>
    <t>B083</t>
  </si>
  <si>
    <t>BOTTANUCO</t>
  </si>
  <si>
    <t>B088</t>
  </si>
  <si>
    <t>BRANZI</t>
  </si>
  <si>
    <t>B123</t>
  </si>
  <si>
    <t>BREMBATE</t>
  </si>
  <si>
    <t>B137</t>
  </si>
  <si>
    <t>BREMBATE DI SOPRA</t>
  </si>
  <si>
    <t>B138</t>
  </si>
  <si>
    <t>BRIGNANO GERA D'ADDA</t>
  </si>
  <si>
    <t>B178</t>
  </si>
  <si>
    <t>BRUSAPORTO</t>
  </si>
  <si>
    <t>B223</t>
  </si>
  <si>
    <t>CALCINATE</t>
  </si>
  <si>
    <t>B393</t>
  </si>
  <si>
    <t>CALCIO</t>
  </si>
  <si>
    <t>B395</t>
  </si>
  <si>
    <t>CALUSCO D'ADDA</t>
  </si>
  <si>
    <t>B434</t>
  </si>
  <si>
    <t>CALVENZANO</t>
  </si>
  <si>
    <t>B442</t>
  </si>
  <si>
    <t>CAMERATA CORNELLO</t>
  </si>
  <si>
    <t>B471</t>
  </si>
  <si>
    <t>CANONICA D'ADDA</t>
  </si>
  <si>
    <t>B618</t>
  </si>
  <si>
    <t>CAPIZZONE</t>
  </si>
  <si>
    <t>B661</t>
  </si>
  <si>
    <t>CAPRIATE SAN GERVASIO</t>
  </si>
  <si>
    <t>B703</t>
  </si>
  <si>
    <t>CAPRINO BERGAMASCO</t>
  </si>
  <si>
    <t>B710</t>
  </si>
  <si>
    <t>CARAVAGGIO</t>
  </si>
  <si>
    <t>B731</t>
  </si>
  <si>
    <t>CAROBBIO DEGLI ANGELI</t>
  </si>
  <si>
    <t>B801</t>
  </si>
  <si>
    <t>CARVICO</t>
  </si>
  <si>
    <t>B854</t>
  </si>
  <si>
    <t>CASAZZA</t>
  </si>
  <si>
    <t>B947</t>
  </si>
  <si>
    <t>CASIRATE D'ADDA</t>
  </si>
  <si>
    <t>B971</t>
  </si>
  <si>
    <t>CASNIGO</t>
  </si>
  <si>
    <t>B978</t>
  </si>
  <si>
    <t>CASTELLI CALEPIO</t>
  </si>
  <si>
    <t>C079</t>
  </si>
  <si>
    <t>CASTEL ROZZONE</t>
  </si>
  <si>
    <t>C255</t>
  </si>
  <si>
    <t>CASTIONE DELLA PRESOLANA</t>
  </si>
  <si>
    <t>C324</t>
  </si>
  <si>
    <t>CASTRO</t>
  </si>
  <si>
    <t>C337</t>
  </si>
  <si>
    <t>CAVERNAGO</t>
  </si>
  <si>
    <t>C396</t>
  </si>
  <si>
    <t>CAZZANO SANT'ANDREA</t>
  </si>
  <si>
    <t>C410</t>
  </si>
  <si>
    <t>CENATE SOPRA</t>
  </si>
  <si>
    <t>C456</t>
  </si>
  <si>
    <t>CENATE SOTTO</t>
  </si>
  <si>
    <t>C457</t>
  </si>
  <si>
    <t>CENE</t>
  </si>
  <si>
    <t>C459</t>
  </si>
  <si>
    <t>CERETE</t>
  </si>
  <si>
    <t>C506</t>
  </si>
  <si>
    <t>CHIGNOLO D'ISOLA</t>
  </si>
  <si>
    <t>C635</t>
  </si>
  <si>
    <t>CHIUDUNO</t>
  </si>
  <si>
    <t>C649</t>
  </si>
  <si>
    <t>CISANO BERGAMASCO</t>
  </si>
  <si>
    <t>C728</t>
  </si>
  <si>
    <t>CISERANO</t>
  </si>
  <si>
    <t>C730</t>
  </si>
  <si>
    <t>CIVIDATE AL PIANO</t>
  </si>
  <si>
    <t>C759</t>
  </si>
  <si>
    <t>CLUSONE</t>
  </si>
  <si>
    <t>C800</t>
  </si>
  <si>
    <t>COLERE</t>
  </si>
  <si>
    <t>C835</t>
  </si>
  <si>
    <t>COLOGNO AL SERIO</t>
  </si>
  <si>
    <t>C894</t>
  </si>
  <si>
    <t>COLZATE</t>
  </si>
  <si>
    <t>C910</t>
  </si>
  <si>
    <t>COMUN NUOVO</t>
  </si>
  <si>
    <t>C937</t>
  </si>
  <si>
    <t>CORNA IMAGNA</t>
  </si>
  <si>
    <t>D015</t>
  </si>
  <si>
    <t>CORTENUOVA</t>
  </si>
  <si>
    <t>D066</t>
  </si>
  <si>
    <t>COSTA DI MEZZATE</t>
  </si>
  <si>
    <t>D110</t>
  </si>
  <si>
    <t>COSTA SERINA</t>
  </si>
  <si>
    <t>D111</t>
  </si>
  <si>
    <t>COSTA VOLPINO</t>
  </si>
  <si>
    <t>D117</t>
  </si>
  <si>
    <t>COVO</t>
  </si>
  <si>
    <t>D126</t>
  </si>
  <si>
    <t>CREDARO</t>
  </si>
  <si>
    <t>D139</t>
  </si>
  <si>
    <t>CURNO</t>
  </si>
  <si>
    <t>D221</t>
  </si>
  <si>
    <t>DALMINE</t>
  </si>
  <si>
    <t>D245</t>
  </si>
  <si>
    <t>DOSSENA</t>
  </si>
  <si>
    <t>D352</t>
  </si>
  <si>
    <t>ENDINE GAIANO</t>
  </si>
  <si>
    <t>D406</t>
  </si>
  <si>
    <t>ENTRATICO</t>
  </si>
  <si>
    <t>D411</t>
  </si>
  <si>
    <t>FARA GERA D'ADDA</t>
  </si>
  <si>
    <t>D490</t>
  </si>
  <si>
    <t>FARA OLIVANA CON SOLA</t>
  </si>
  <si>
    <t>D491</t>
  </si>
  <si>
    <t>FILAGO</t>
  </si>
  <si>
    <t>D588</t>
  </si>
  <si>
    <t>FINO DEL MONTE</t>
  </si>
  <si>
    <t>D604</t>
  </si>
  <si>
    <t>FIORANO AL SERIO</t>
  </si>
  <si>
    <t>D606</t>
  </si>
  <si>
    <t>FONTANELLA</t>
  </si>
  <si>
    <t>D672</t>
  </si>
  <si>
    <t>FORESTO SPARSO</t>
  </si>
  <si>
    <t>D697</t>
  </si>
  <si>
    <t>FORNOVO SAN GIOVANNI</t>
  </si>
  <si>
    <t>D727</t>
  </si>
  <si>
    <t>GANDELLINO</t>
  </si>
  <si>
    <t>D903</t>
  </si>
  <si>
    <t>GANDINO</t>
  </si>
  <si>
    <t>D905</t>
  </si>
  <si>
    <t>GAVERINA TERME</t>
  </si>
  <si>
    <t>D943</t>
  </si>
  <si>
    <t>GAZZANIGA</t>
  </si>
  <si>
    <t>D952</t>
  </si>
  <si>
    <t>GHISALBA</t>
  </si>
  <si>
    <t>E006</t>
  </si>
  <si>
    <t>GORLAGO</t>
  </si>
  <si>
    <t>E100</t>
  </si>
  <si>
    <t>GORLE</t>
  </si>
  <si>
    <t>E103</t>
  </si>
  <si>
    <t>GORNO</t>
  </si>
  <si>
    <t>E106</t>
  </si>
  <si>
    <t>GRASSOBBIO</t>
  </si>
  <si>
    <t>E148</t>
  </si>
  <si>
    <t>GROMO</t>
  </si>
  <si>
    <t>E189</t>
  </si>
  <si>
    <t>GRONE</t>
  </si>
  <si>
    <t>E192</t>
  </si>
  <si>
    <t>GRUMELLO DEL MONTE</t>
  </si>
  <si>
    <t>E219</t>
  </si>
  <si>
    <t>LALLIO</t>
  </si>
  <si>
    <t>E422</t>
  </si>
  <si>
    <t>LEFFE</t>
  </si>
  <si>
    <t>E509</t>
  </si>
  <si>
    <t>LENNA</t>
  </si>
  <si>
    <t>E524</t>
  </si>
  <si>
    <t>LEVATE</t>
  </si>
  <si>
    <t>E562</t>
  </si>
  <si>
    <t>LOCATELLO</t>
  </si>
  <si>
    <t>E640</t>
  </si>
  <si>
    <t>LOVERE</t>
  </si>
  <si>
    <t>E704</t>
  </si>
  <si>
    <t>LURANO</t>
  </si>
  <si>
    <t>E751</t>
  </si>
  <si>
    <t>MADONE</t>
  </si>
  <si>
    <t>E794</t>
  </si>
  <si>
    <t>MAPELLO</t>
  </si>
  <si>
    <t>E901</t>
  </si>
  <si>
    <t>MARTINENGO</t>
  </si>
  <si>
    <t>E987</t>
  </si>
  <si>
    <t>MEDOLAGO</t>
  </si>
  <si>
    <t>F085</t>
  </si>
  <si>
    <t>MISANO DI GERA D'ADDA</t>
  </si>
  <si>
    <t>F243</t>
  </si>
  <si>
    <t>MONASTEROLO DEL CASTELLO</t>
  </si>
  <si>
    <t>F328</t>
  </si>
  <si>
    <t>MONTELLO</t>
  </si>
  <si>
    <t>F547</t>
  </si>
  <si>
    <t>MORENGO</t>
  </si>
  <si>
    <t>F720</t>
  </si>
  <si>
    <t>MORNICO AL SERIO</t>
  </si>
  <si>
    <t>F738</t>
  </si>
  <si>
    <t>MOZZANICA</t>
  </si>
  <si>
    <t>F786</t>
  </si>
  <si>
    <t>MOZZO</t>
  </si>
  <si>
    <t>F791</t>
  </si>
  <si>
    <t>NEMBRO</t>
  </si>
  <si>
    <t>F864</t>
  </si>
  <si>
    <t>OLMO AL BREMBO</t>
  </si>
  <si>
    <t>G049</t>
  </si>
  <si>
    <t>ONORE</t>
  </si>
  <si>
    <t>G075</t>
  </si>
  <si>
    <t>ORIO AL SERIO</t>
  </si>
  <si>
    <t>G108</t>
  </si>
  <si>
    <t>OSIO SOPRA</t>
  </si>
  <si>
    <t>G159</t>
  </si>
  <si>
    <t>OSIO SOTTO</t>
  </si>
  <si>
    <t>G160</t>
  </si>
  <si>
    <t>PAGAZZANO</t>
  </si>
  <si>
    <t>G233</t>
  </si>
  <si>
    <t>PALADINA</t>
  </si>
  <si>
    <t>G249</t>
  </si>
  <si>
    <t>PALAZZAGO</t>
  </si>
  <si>
    <t>G259</t>
  </si>
  <si>
    <t>PALOSCO</t>
  </si>
  <si>
    <t>G295</t>
  </si>
  <si>
    <t>PARRE</t>
  </si>
  <si>
    <t>G346</t>
  </si>
  <si>
    <t>PEDRENGO</t>
  </si>
  <si>
    <t>G412</t>
  </si>
  <si>
    <t>PEIA</t>
  </si>
  <si>
    <t>G418</t>
  </si>
  <si>
    <t>PIANICO</t>
  </si>
  <si>
    <t>G564</t>
  </si>
  <si>
    <t>PIARIO</t>
  </si>
  <si>
    <t>G574</t>
  </si>
  <si>
    <t>PIAZZA BREMBANA</t>
  </si>
  <si>
    <t>G579</t>
  </si>
  <si>
    <t>POGNANO</t>
  </si>
  <si>
    <t>G774</t>
  </si>
  <si>
    <t>PONTE NOSSA</t>
  </si>
  <si>
    <t>F941</t>
  </si>
  <si>
    <t>PONTERANICA</t>
  </si>
  <si>
    <t>G853</t>
  </si>
  <si>
    <t>PONTE SAN PIETRO</t>
  </si>
  <si>
    <t>G856</t>
  </si>
  <si>
    <t>PONTIDA</t>
  </si>
  <si>
    <t>G864</t>
  </si>
  <si>
    <t>PONTIROLO NUOVO</t>
  </si>
  <si>
    <t>G867</t>
  </si>
  <si>
    <t>PRADALUNGA</t>
  </si>
  <si>
    <t>G968</t>
  </si>
  <si>
    <t>PREDORE</t>
  </si>
  <si>
    <t>H020</t>
  </si>
  <si>
    <t>PREMOLO</t>
  </si>
  <si>
    <t>H036</t>
  </si>
  <si>
    <t>PRESEZZO</t>
  </si>
  <si>
    <t>H046</t>
  </si>
  <si>
    <t>PUMENENGO</t>
  </si>
  <si>
    <t>H091</t>
  </si>
  <si>
    <t>RANICA</t>
  </si>
  <si>
    <t>H176</t>
  </si>
  <si>
    <t>ROGNO</t>
  </si>
  <si>
    <t>H492</t>
  </si>
  <si>
    <t>ROMANO DI LOMBARDIA</t>
  </si>
  <si>
    <t>H509</t>
  </si>
  <si>
    <t>ROTA D'IMAGNA</t>
  </si>
  <si>
    <t>H584</t>
  </si>
  <si>
    <t>ROVETTA</t>
  </si>
  <si>
    <t>H615</t>
  </si>
  <si>
    <t>SAN GIOVANNI BIANCO</t>
  </si>
  <si>
    <t>H910</t>
  </si>
  <si>
    <t>SAN PAOLO D'ARGON</t>
  </si>
  <si>
    <t>B310</t>
  </si>
  <si>
    <t>SAN PELLEGRINO TERME</t>
  </si>
  <si>
    <t>I079</t>
  </si>
  <si>
    <t>SANTA BRIGIDA</t>
  </si>
  <si>
    <t>I168</t>
  </si>
  <si>
    <t>SANT'OMOBONO TERME</t>
  </si>
  <si>
    <t>M333</t>
  </si>
  <si>
    <t>SARNICO</t>
  </si>
  <si>
    <t>I437</t>
  </si>
  <si>
    <t>SCANZOROSCIATE</t>
  </si>
  <si>
    <t>I506</t>
  </si>
  <si>
    <t>SCHILPARIO</t>
  </si>
  <si>
    <t>I530</t>
  </si>
  <si>
    <t>SEDRINA</t>
  </si>
  <si>
    <t>I567</t>
  </si>
  <si>
    <t>SELVINO</t>
  </si>
  <si>
    <t>I597</t>
  </si>
  <si>
    <t>SERIATE</t>
  </si>
  <si>
    <t>I628</t>
  </si>
  <si>
    <t>SERINA</t>
  </si>
  <si>
    <t>I629</t>
  </si>
  <si>
    <t>SOLTO COLLINA</t>
  </si>
  <si>
    <t>I812</t>
  </si>
  <si>
    <t>SOLZA</t>
  </si>
  <si>
    <t>I813</t>
  </si>
  <si>
    <t>SONGAVAZZO</t>
  </si>
  <si>
    <t>I830</t>
  </si>
  <si>
    <t>SORISOLE</t>
  </si>
  <si>
    <t>I858</t>
  </si>
  <si>
    <t>SOTTO IL MONTE GIOVANNI XXIII</t>
  </si>
  <si>
    <t>I869</t>
  </si>
  <si>
    <t>SOVERE</t>
  </si>
  <si>
    <t>I873</t>
  </si>
  <si>
    <t>SPINONE AL LAGO</t>
  </si>
  <si>
    <t>I916</t>
  </si>
  <si>
    <t>SPIRANO</t>
  </si>
  <si>
    <t>I919</t>
  </si>
  <si>
    <t>STEZZANO</t>
  </si>
  <si>
    <t>I951</t>
  </si>
  <si>
    <t>STROZZA</t>
  </si>
  <si>
    <t>I986</t>
  </si>
  <si>
    <t>SUISIO</t>
  </si>
  <si>
    <t>I997</t>
  </si>
  <si>
    <t>TALEGGIO</t>
  </si>
  <si>
    <t>L037</t>
  </si>
  <si>
    <t>TAVERNOLA BERGAMASCA</t>
  </si>
  <si>
    <t>L073</t>
  </si>
  <si>
    <t>TELGATE</t>
  </si>
  <si>
    <t>L087</t>
  </si>
  <si>
    <t>TERNO D'ISOLA</t>
  </si>
  <si>
    <t>L118</t>
  </si>
  <si>
    <t>TORRE BOLDONE</t>
  </si>
  <si>
    <t>L251</t>
  </si>
  <si>
    <t>TORRE DE' BUSI</t>
  </si>
  <si>
    <t>L257</t>
  </si>
  <si>
    <t>TORRE DE' ROVERI</t>
  </si>
  <si>
    <t>L265</t>
  </si>
  <si>
    <t>TORRE PALLAVICINA</t>
  </si>
  <si>
    <t>L276</t>
  </si>
  <si>
    <t>TRESCORE BALNEARIO</t>
  </si>
  <si>
    <t>L388</t>
  </si>
  <si>
    <t>TREVIGLIO</t>
  </si>
  <si>
    <t>L400</t>
  </si>
  <si>
    <t>TREVIOLO</t>
  </si>
  <si>
    <t>L404</t>
  </si>
  <si>
    <t>UBIALE CLANEZZO</t>
  </si>
  <si>
    <t>C789</t>
  </si>
  <si>
    <t>URGNANO</t>
  </si>
  <si>
    <t>L502</t>
  </si>
  <si>
    <t>VALBONDIONE</t>
  </si>
  <si>
    <t>L544</t>
  </si>
  <si>
    <t>VAL BREMBILLA</t>
  </si>
  <si>
    <t>M334</t>
  </si>
  <si>
    <t>VALBREMBO</t>
  </si>
  <si>
    <t>L545</t>
  </si>
  <si>
    <t>VALNEGRA</t>
  </si>
  <si>
    <t>L642</t>
  </si>
  <si>
    <t>VERDELLINO</t>
  </si>
  <si>
    <t>L752</t>
  </si>
  <si>
    <t>VERDELLO</t>
  </si>
  <si>
    <t>L753</t>
  </si>
  <si>
    <t>VERTOVA</t>
  </si>
  <si>
    <t>L795</t>
  </si>
  <si>
    <t>VIADANICA</t>
  </si>
  <si>
    <t>L827</t>
  </si>
  <si>
    <t>VILLA D'ADDA</t>
  </si>
  <si>
    <t>L929</t>
  </si>
  <si>
    <t>VILLA D'ALME'</t>
  </si>
  <si>
    <t>A215</t>
  </si>
  <si>
    <t>VILLA DI SERIO</t>
  </si>
  <si>
    <t>L936</t>
  </si>
  <si>
    <t>VILLA D'OGNA</t>
  </si>
  <si>
    <t>L938</t>
  </si>
  <si>
    <t>VILLONGO</t>
  </si>
  <si>
    <t>M045</t>
  </si>
  <si>
    <t>VILMINORE DI SCALVE</t>
  </si>
  <si>
    <t>M050</t>
  </si>
  <si>
    <t>ZANDOBBIO</t>
  </si>
  <si>
    <t>M144</t>
  </si>
  <si>
    <t>ZANICA</t>
  </si>
  <si>
    <t>M147</t>
  </si>
  <si>
    <t>ZOGNO</t>
  </si>
  <si>
    <t>M184</t>
  </si>
  <si>
    <t>BRESCIA</t>
  </si>
  <si>
    <t>ACQUAFREDDA</t>
  </si>
  <si>
    <t>A034</t>
  </si>
  <si>
    <t>ADRO</t>
  </si>
  <si>
    <t>A060</t>
  </si>
  <si>
    <t>AGNOSINE</t>
  </si>
  <si>
    <t>A082</t>
  </si>
  <si>
    <t>ALFIANELLO</t>
  </si>
  <si>
    <t>A188</t>
  </si>
  <si>
    <t>ANGOLO TERME</t>
  </si>
  <si>
    <t>A293</t>
  </si>
  <si>
    <t>ARTOGNE</t>
  </si>
  <si>
    <t>A451</t>
  </si>
  <si>
    <t>AZZANO MELLA</t>
  </si>
  <si>
    <t>A529</t>
  </si>
  <si>
    <t>BAGNOLO MELLA</t>
  </si>
  <si>
    <t>A569</t>
  </si>
  <si>
    <t>BAGOLINO</t>
  </si>
  <si>
    <t>A578</t>
  </si>
  <si>
    <t>BARBARIGA</t>
  </si>
  <si>
    <t>A630</t>
  </si>
  <si>
    <t>BARGHE</t>
  </si>
  <si>
    <t>A661</t>
  </si>
  <si>
    <t>BASSANO BRESCIANO</t>
  </si>
  <si>
    <t>A702</t>
  </si>
  <si>
    <t>BEDIZZOLE</t>
  </si>
  <si>
    <t>A729</t>
  </si>
  <si>
    <t>BERLINGO</t>
  </si>
  <si>
    <t>A799</t>
  </si>
  <si>
    <t>BERZO INFERIORE</t>
  </si>
  <si>
    <t>A817</t>
  </si>
  <si>
    <t>BIENNO</t>
  </si>
  <si>
    <t>A861</t>
  </si>
  <si>
    <t>BIONE</t>
  </si>
  <si>
    <t>A878</t>
  </si>
  <si>
    <t>BORGO SAN GIACOMO</t>
  </si>
  <si>
    <t>B035</t>
  </si>
  <si>
    <t>BORGOSATOLLO</t>
  </si>
  <si>
    <t>B040</t>
  </si>
  <si>
    <t>BORNO</t>
  </si>
  <si>
    <t>B054</t>
  </si>
  <si>
    <t>BOTTICINO</t>
  </si>
  <si>
    <t>B091</t>
  </si>
  <si>
    <t>BOVEGNO</t>
  </si>
  <si>
    <t>B100</t>
  </si>
  <si>
    <t>BOVEZZO</t>
  </si>
  <si>
    <t>B102</t>
  </si>
  <si>
    <t>BRANDICO</t>
  </si>
  <si>
    <t>B120</t>
  </si>
  <si>
    <t>BRAONE</t>
  </si>
  <si>
    <t>B124</t>
  </si>
  <si>
    <t>BRENO</t>
  </si>
  <si>
    <t>B149</t>
  </si>
  <si>
    <t>B157</t>
  </si>
  <si>
    <t>BRIONE</t>
  </si>
  <si>
    <t>B184</t>
  </si>
  <si>
    <t>CAINO</t>
  </si>
  <si>
    <t>B365</t>
  </si>
  <si>
    <t>CALCINATO</t>
  </si>
  <si>
    <t>B394</t>
  </si>
  <si>
    <t>CALVAGESE DELLA RIVIERA</t>
  </si>
  <si>
    <t>B436</t>
  </si>
  <si>
    <t>CALVISANO</t>
  </si>
  <si>
    <t>B450</t>
  </si>
  <si>
    <t>CAPO DI PONTE</t>
  </si>
  <si>
    <t>B664</t>
  </si>
  <si>
    <t>CAPOVALLE</t>
  </si>
  <si>
    <t>B676</t>
  </si>
  <si>
    <t>CAPRIANO DEL COLLE</t>
  </si>
  <si>
    <t>B698</t>
  </si>
  <si>
    <t>CAPRIOLO</t>
  </si>
  <si>
    <t>B711</t>
  </si>
  <si>
    <t>CARPENEDOLO</t>
  </si>
  <si>
    <t>B817</t>
  </si>
  <si>
    <t>CASTEGNATO</t>
  </si>
  <si>
    <t>C055</t>
  </si>
  <si>
    <t>CASTELCOVATI</t>
  </si>
  <si>
    <t>C072</t>
  </si>
  <si>
    <t>CASTEL MELLA</t>
  </si>
  <si>
    <t>C208</t>
  </si>
  <si>
    <t>CASTENEDOLO</t>
  </si>
  <si>
    <t>C293</t>
  </si>
  <si>
    <t>CASTO</t>
  </si>
  <si>
    <t>C330</t>
  </si>
  <si>
    <t>CASTREZZATO</t>
  </si>
  <si>
    <t>C332</t>
  </si>
  <si>
    <t>CAZZAGO SAN MARTINO</t>
  </si>
  <si>
    <t>C408</t>
  </si>
  <si>
    <t>CEDEGOLO</t>
  </si>
  <si>
    <t>C417</t>
  </si>
  <si>
    <t>CELLATICA</t>
  </si>
  <si>
    <t>C439</t>
  </si>
  <si>
    <t>CERVENO</t>
  </si>
  <si>
    <t>C549</t>
  </si>
  <si>
    <t>CETO</t>
  </si>
  <si>
    <t>C585</t>
  </si>
  <si>
    <t>CEVO</t>
  </si>
  <si>
    <t>C591</t>
  </si>
  <si>
    <t>CHIARI</t>
  </si>
  <si>
    <t>C618</t>
  </si>
  <si>
    <t>CIGOLE</t>
  </si>
  <si>
    <t>C685</t>
  </si>
  <si>
    <t>CIVIDATE CAMUNO</t>
  </si>
  <si>
    <t>C760</t>
  </si>
  <si>
    <t>COCCAGLIO</t>
  </si>
  <si>
    <t>C806</t>
  </si>
  <si>
    <t>COLLEBEATO</t>
  </si>
  <si>
    <t>C850</t>
  </si>
  <si>
    <t>COLOGNE</t>
  </si>
  <si>
    <t>C893</t>
  </si>
  <si>
    <t>COMEZZANO-CIZZAGO</t>
  </si>
  <si>
    <t>C925</t>
  </si>
  <si>
    <t>CONCESIO</t>
  </si>
  <si>
    <t>C948</t>
  </si>
  <si>
    <t>CORTE FRANCA</t>
  </si>
  <si>
    <t>D058</t>
  </si>
  <si>
    <t>CORTENO GOLGI</t>
  </si>
  <si>
    <t>D064</t>
  </si>
  <si>
    <t>CORZANO</t>
  </si>
  <si>
    <t>D082</t>
  </si>
  <si>
    <t>DARFO BOARIO TERME</t>
  </si>
  <si>
    <t>D251</t>
  </si>
  <si>
    <t>DELLO</t>
  </si>
  <si>
    <t>D270</t>
  </si>
  <si>
    <t>DESENZANO DEL GARDA</t>
  </si>
  <si>
    <t>D284</t>
  </si>
  <si>
    <t>EDOLO</t>
  </si>
  <si>
    <t>D391</t>
  </si>
  <si>
    <t>ERBUSCO</t>
  </si>
  <si>
    <t>D421</t>
  </si>
  <si>
    <t>ESINE</t>
  </si>
  <si>
    <t>D434</t>
  </si>
  <si>
    <t>FIESSE</t>
  </si>
  <si>
    <t>D576</t>
  </si>
  <si>
    <t>FLERO</t>
  </si>
  <si>
    <t>D634</t>
  </si>
  <si>
    <t>GAMBARA</t>
  </si>
  <si>
    <t>D891</t>
  </si>
  <si>
    <t>GARDONE RIVIERA</t>
  </si>
  <si>
    <t>D917</t>
  </si>
  <si>
    <t>GARDONE VAL TROMPIA</t>
  </si>
  <si>
    <t>D918</t>
  </si>
  <si>
    <t>GARGNANO</t>
  </si>
  <si>
    <t>D924</t>
  </si>
  <si>
    <t>GAVARDO</t>
  </si>
  <si>
    <t>D940</t>
  </si>
  <si>
    <t>GHEDI</t>
  </si>
  <si>
    <t>D999</t>
  </si>
  <si>
    <t>GIANICO</t>
  </si>
  <si>
    <t>E010</t>
  </si>
  <si>
    <t>GOTTOLENGO</t>
  </si>
  <si>
    <t>E116</t>
  </si>
  <si>
    <t>GUSSAGO</t>
  </si>
  <si>
    <t>E271</t>
  </si>
  <si>
    <t>IDRO</t>
  </si>
  <si>
    <t>E280</t>
  </si>
  <si>
    <t>INCUDINE</t>
  </si>
  <si>
    <t>E297</t>
  </si>
  <si>
    <t>ISEO</t>
  </si>
  <si>
    <t>E333</t>
  </si>
  <si>
    <t>ISORELLA</t>
  </si>
  <si>
    <t>E364</t>
  </si>
  <si>
    <t>LENO</t>
  </si>
  <si>
    <t>E526</t>
  </si>
  <si>
    <t>LIMONE SUL GARDA</t>
  </si>
  <si>
    <t>E596</t>
  </si>
  <si>
    <t>LODRINO</t>
  </si>
  <si>
    <t>E652</t>
  </si>
  <si>
    <t>LOGRATO</t>
  </si>
  <si>
    <t>E654</t>
  </si>
  <si>
    <t>LONATO DEL GARDA</t>
  </si>
  <si>
    <t>M312</t>
  </si>
  <si>
    <t>LONGHENA</t>
  </si>
  <si>
    <t>E673</t>
  </si>
  <si>
    <t>LUMEZZANE</t>
  </si>
  <si>
    <t>E738</t>
  </si>
  <si>
    <t>MACLODIO</t>
  </si>
  <si>
    <t>E787</t>
  </si>
  <si>
    <t>MAIRANO</t>
  </si>
  <si>
    <t>E841</t>
  </si>
  <si>
    <t>MALEGNO</t>
  </si>
  <si>
    <t>E851</t>
  </si>
  <si>
    <t>MALONNO</t>
  </si>
  <si>
    <t>E865</t>
  </si>
  <si>
    <t>MANERBA DEL GARDA</t>
  </si>
  <si>
    <t>E883</t>
  </si>
  <si>
    <t>MANERBIO</t>
  </si>
  <si>
    <t>E884</t>
  </si>
  <si>
    <t>MARCHENO</t>
  </si>
  <si>
    <t>E928</t>
  </si>
  <si>
    <t>MARONE</t>
  </si>
  <si>
    <t>E967</t>
  </si>
  <si>
    <t>MAZZANO</t>
  </si>
  <si>
    <t>F063</t>
  </si>
  <si>
    <t>MILZANO</t>
  </si>
  <si>
    <t>F216</t>
  </si>
  <si>
    <t>MONIGA DEL GARDA</t>
  </si>
  <si>
    <t>F373</t>
  </si>
  <si>
    <t>MONTE ISOLA</t>
  </si>
  <si>
    <t>F532</t>
  </si>
  <si>
    <t>MONTICELLI BRUSATI</t>
  </si>
  <si>
    <t>F672</t>
  </si>
  <si>
    <t>MONTICHIARI</t>
  </si>
  <si>
    <t>F471</t>
  </si>
  <si>
    <t>MONTIRONE</t>
  </si>
  <si>
    <t>F680</t>
  </si>
  <si>
    <t>MURA</t>
  </si>
  <si>
    <t>F806</t>
  </si>
  <si>
    <t>MUSCOLINE</t>
  </si>
  <si>
    <t>F820</t>
  </si>
  <si>
    <t>NAVE</t>
  </si>
  <si>
    <t>F851</t>
  </si>
  <si>
    <t>NIARDO</t>
  </si>
  <si>
    <t>F884</t>
  </si>
  <si>
    <t>NUVOLENTO</t>
  </si>
  <si>
    <t>F989</t>
  </si>
  <si>
    <t>NUVOLERA</t>
  </si>
  <si>
    <t>F990</t>
  </si>
  <si>
    <t>ODOLO</t>
  </si>
  <si>
    <t>G001</t>
  </si>
  <si>
    <t>OFFLAGA</t>
  </si>
  <si>
    <t>G006</t>
  </si>
  <si>
    <t>OME</t>
  </si>
  <si>
    <t>G061</t>
  </si>
  <si>
    <t>ONO SAN PIETRO</t>
  </si>
  <si>
    <t>G074</t>
  </si>
  <si>
    <t>ORZINUOVI</t>
  </si>
  <si>
    <t>G149</t>
  </si>
  <si>
    <t>ORZIVECCHI</t>
  </si>
  <si>
    <t>G150</t>
  </si>
  <si>
    <t>OSPITALETTO</t>
  </si>
  <si>
    <t>G170</t>
  </si>
  <si>
    <t>OSSIMO</t>
  </si>
  <si>
    <t>G179</t>
  </si>
  <si>
    <t>PADENGHE SUL GARDA</t>
  </si>
  <si>
    <t>G213</t>
  </si>
  <si>
    <t>PADERNO FRANCIACORTA</t>
  </si>
  <si>
    <t>G217</t>
  </si>
  <si>
    <t>PAITONE</t>
  </si>
  <si>
    <t>G248</t>
  </si>
  <si>
    <t>PALAZZOLO SULL'OGLIO</t>
  </si>
  <si>
    <t>G264</t>
  </si>
  <si>
    <t>PARATICO</t>
  </si>
  <si>
    <t>G327</t>
  </si>
  <si>
    <t>PASSIRANO</t>
  </si>
  <si>
    <t>G361</t>
  </si>
  <si>
    <t>PAVONE DEL MELLA</t>
  </si>
  <si>
    <t>G391</t>
  </si>
  <si>
    <t>PERTICA ALTA</t>
  </si>
  <si>
    <t>G474</t>
  </si>
  <si>
    <t>PERTICA BASSA</t>
  </si>
  <si>
    <t>G475</t>
  </si>
  <si>
    <t>PEZZAZE</t>
  </si>
  <si>
    <t>G529</t>
  </si>
  <si>
    <t>PIAN CAMUNO</t>
  </si>
  <si>
    <t>G546</t>
  </si>
  <si>
    <t>PIANCOGNO</t>
  </si>
  <si>
    <t>G549</t>
  </si>
  <si>
    <t>PISOGNE</t>
  </si>
  <si>
    <t>G710</t>
  </si>
  <si>
    <t>POLAVENO</t>
  </si>
  <si>
    <t>G779</t>
  </si>
  <si>
    <t>POLPENAZZE DEL GARDA</t>
  </si>
  <si>
    <t>G801</t>
  </si>
  <si>
    <t>POMPIANO</t>
  </si>
  <si>
    <t>G815</t>
  </si>
  <si>
    <t>PONCARALE</t>
  </si>
  <si>
    <t>G818</t>
  </si>
  <si>
    <t>PONTE DI LEGNO</t>
  </si>
  <si>
    <t>G844</t>
  </si>
  <si>
    <t>PONTEVICO</t>
  </si>
  <si>
    <t>G859</t>
  </si>
  <si>
    <t>PONTOGLIO</t>
  </si>
  <si>
    <t>G869</t>
  </si>
  <si>
    <t>POZZOLENGO</t>
  </si>
  <si>
    <t>G959</t>
  </si>
  <si>
    <t>PRALBOINO</t>
  </si>
  <si>
    <t>G977</t>
  </si>
  <si>
    <t>PRESEGLIE</t>
  </si>
  <si>
    <t>H043</t>
  </si>
  <si>
    <t>PREVALLE</t>
  </si>
  <si>
    <t>H055</t>
  </si>
  <si>
    <t>PROVAGLIO D'ISEO</t>
  </si>
  <si>
    <t>H078</t>
  </si>
  <si>
    <t>PUEGNAGO SUL GARDA</t>
  </si>
  <si>
    <t>H086</t>
  </si>
  <si>
    <t>QUINZANO D'OGLIO</t>
  </si>
  <si>
    <t>H140</t>
  </si>
  <si>
    <t>REMEDELLO</t>
  </si>
  <si>
    <t>H230</t>
  </si>
  <si>
    <t>REZZATO</t>
  </si>
  <si>
    <t>H256</t>
  </si>
  <si>
    <t>ROCCAFRANCA</t>
  </si>
  <si>
    <t>H410</t>
  </si>
  <si>
    <t>RODENGO SAIANO</t>
  </si>
  <si>
    <t>H477</t>
  </si>
  <si>
    <t>ROE' VOLCIANO</t>
  </si>
  <si>
    <t>H484</t>
  </si>
  <si>
    <t>RONCADELLE</t>
  </si>
  <si>
    <t>H525</t>
  </si>
  <si>
    <t>ROVATO</t>
  </si>
  <si>
    <t>H598</t>
  </si>
  <si>
    <t>RUDIANO</t>
  </si>
  <si>
    <t>H630</t>
  </si>
  <si>
    <t>SABBIO CHIESE</t>
  </si>
  <si>
    <t>H650</t>
  </si>
  <si>
    <t>SALE MARASINO</t>
  </si>
  <si>
    <t>H699</t>
  </si>
  <si>
    <t>SALO'</t>
  </si>
  <si>
    <t>H717</t>
  </si>
  <si>
    <t>SAN FELICE DEL BENACO</t>
  </si>
  <si>
    <t>H838</t>
  </si>
  <si>
    <t>SAN GERVASIO BRESCIANO</t>
  </si>
  <si>
    <t>H865</t>
  </si>
  <si>
    <t>SAN PAOLO</t>
  </si>
  <si>
    <t>G407</t>
  </si>
  <si>
    <t>SAN ZENO NAVIGLIO</t>
  </si>
  <si>
    <t>I412</t>
  </si>
  <si>
    <t>SAREZZO</t>
  </si>
  <si>
    <t>I433</t>
  </si>
  <si>
    <t>SERLE</t>
  </si>
  <si>
    <t>I631</t>
  </si>
  <si>
    <t>SIRMIONE</t>
  </si>
  <si>
    <t>I633</t>
  </si>
  <si>
    <t>SOIANO DEL LAGO</t>
  </si>
  <si>
    <t>I782</t>
  </si>
  <si>
    <t>SONICO</t>
  </si>
  <si>
    <t>I831</t>
  </si>
  <si>
    <t>SULZANO</t>
  </si>
  <si>
    <t>L002</t>
  </si>
  <si>
    <t>TEMU'</t>
  </si>
  <si>
    <t>L094</t>
  </si>
  <si>
    <t>TIGNALE</t>
  </si>
  <si>
    <t>L169</t>
  </si>
  <si>
    <t>TORBOLE CASAGLIA</t>
  </si>
  <si>
    <t>L210</t>
  </si>
  <si>
    <t>TOSCOLANO-MADERNO</t>
  </si>
  <si>
    <t>L312</t>
  </si>
  <si>
    <t>TRAVAGLIATO</t>
  </si>
  <si>
    <t>L339</t>
  </si>
  <si>
    <t>TREMOSINE SUL GARDA</t>
  </si>
  <si>
    <t>L372</t>
  </si>
  <si>
    <t>TRENZANO</t>
  </si>
  <si>
    <t>L380</t>
  </si>
  <si>
    <t>URAGO D'OGLIO</t>
  </si>
  <si>
    <t>L494</t>
  </si>
  <si>
    <t>VEROLANUOVA</t>
  </si>
  <si>
    <t>L777</t>
  </si>
  <si>
    <t>VEROLAVECCHIA</t>
  </si>
  <si>
    <t>L778</t>
  </si>
  <si>
    <t>VESTONE</t>
  </si>
  <si>
    <t>L812</t>
  </si>
  <si>
    <t>VEZZA D'OGLIO</t>
  </si>
  <si>
    <t>L816</t>
  </si>
  <si>
    <t>VILLA CARCINA</t>
  </si>
  <si>
    <t>L919</t>
  </si>
  <si>
    <t>VILLACHIARA</t>
  </si>
  <si>
    <t>L923</t>
  </si>
  <si>
    <t>VILLANUOVA SUL CLISI</t>
  </si>
  <si>
    <t>L995</t>
  </si>
  <si>
    <t>VISANO</t>
  </si>
  <si>
    <t>M070</t>
  </si>
  <si>
    <t>VOBARNO</t>
  </si>
  <si>
    <t>M104</t>
  </si>
  <si>
    <t>ZONE</t>
  </si>
  <si>
    <t>M188</t>
  </si>
  <si>
    <t>COMO</t>
  </si>
  <si>
    <t>ALBAVILLA</t>
  </si>
  <si>
    <t>A143</t>
  </si>
  <si>
    <t>ALBESE CON CASSANO</t>
  </si>
  <si>
    <t>A153</t>
  </si>
  <si>
    <t>ALBIOLO</t>
  </si>
  <si>
    <t>A164</t>
  </si>
  <si>
    <t>ALSERIO</t>
  </si>
  <si>
    <t>A224</t>
  </si>
  <si>
    <t>ALTA VALLE INTELVI</t>
  </si>
  <si>
    <t>M383</t>
  </si>
  <si>
    <t>ALZATE BRIANZA</t>
  </si>
  <si>
    <t>A249</t>
  </si>
  <si>
    <t>ANZANO DEL PARCO</t>
  </si>
  <si>
    <t>A319</t>
  </si>
  <si>
    <t>APPIANO GENTILE</t>
  </si>
  <si>
    <t>A333</t>
  </si>
  <si>
    <t>AROSIO</t>
  </si>
  <si>
    <t>A430</t>
  </si>
  <si>
    <t>ASSO</t>
  </si>
  <si>
    <t>A476</t>
  </si>
  <si>
    <t>BELLAGIO</t>
  </si>
  <si>
    <t>M335</t>
  </si>
  <si>
    <t>BEREGAZZO CON FIGLIARO</t>
  </si>
  <si>
    <t>A791</t>
  </si>
  <si>
    <t>BINAGO</t>
  </si>
  <si>
    <t>A870</t>
  </si>
  <si>
    <t>BIZZARONE</t>
  </si>
  <si>
    <t>A898</t>
  </si>
  <si>
    <t>BREGNANO</t>
  </si>
  <si>
    <t>B134</t>
  </si>
  <si>
    <t>BRENNA</t>
  </si>
  <si>
    <t>B144</t>
  </si>
  <si>
    <t>BRUNATE</t>
  </si>
  <si>
    <t>B218</t>
  </si>
  <si>
    <t>BULGAROGRASSO</t>
  </si>
  <si>
    <t>B262</t>
  </si>
  <si>
    <t>CABIATE</t>
  </si>
  <si>
    <t>B313</t>
  </si>
  <si>
    <t>CADORAGO</t>
  </si>
  <si>
    <t>B346</t>
  </si>
  <si>
    <t>CAMPIONE D'ITALIA</t>
  </si>
  <si>
    <t>B513</t>
  </si>
  <si>
    <t>CANTU'</t>
  </si>
  <si>
    <t>B639</t>
  </si>
  <si>
    <t>CANZO</t>
  </si>
  <si>
    <t>B641</t>
  </si>
  <si>
    <t>CAPIAGO INTIMIANO</t>
  </si>
  <si>
    <t>B653</t>
  </si>
  <si>
    <t>CARBONATE</t>
  </si>
  <si>
    <t>B742</t>
  </si>
  <si>
    <t>CARIMATE</t>
  </si>
  <si>
    <t>B778</t>
  </si>
  <si>
    <t>CARLAZZO</t>
  </si>
  <si>
    <t>B785</t>
  </si>
  <si>
    <t>CARUGO</t>
  </si>
  <si>
    <t>B851</t>
  </si>
  <si>
    <t>CASLINO D'ERBA</t>
  </si>
  <si>
    <t>B974</t>
  </si>
  <si>
    <t>CASNATE CON BERNATE</t>
  </si>
  <si>
    <t>B977</t>
  </si>
  <si>
    <t>CASSINA RIZZARDI</t>
  </si>
  <si>
    <t>C020</t>
  </si>
  <si>
    <t>CASTELMARTE</t>
  </si>
  <si>
    <t>C206</t>
  </si>
  <si>
    <t>CASTELNUOVO BOZZENTE</t>
  </si>
  <si>
    <t>C220</t>
  </si>
  <si>
    <t>CENTRO VALLE INTELVI</t>
  </si>
  <si>
    <t>M394</t>
  </si>
  <si>
    <t>CERMENATE</t>
  </si>
  <si>
    <t>C516</t>
  </si>
  <si>
    <t>CERNOBBIO</t>
  </si>
  <si>
    <t>C520</t>
  </si>
  <si>
    <t>CIRIMIDO</t>
  </si>
  <si>
    <t>C724</t>
  </si>
  <si>
    <t>COLVERDE</t>
  </si>
  <si>
    <t>M336</t>
  </si>
  <si>
    <t>C933</t>
  </si>
  <si>
    <t>CORRIDO</t>
  </si>
  <si>
    <t>D041</t>
  </si>
  <si>
    <t>CREMIA</t>
  </si>
  <si>
    <t>D147</t>
  </si>
  <si>
    <t>CUCCIAGO</t>
  </si>
  <si>
    <t>D196</t>
  </si>
  <si>
    <t>DOMASO</t>
  </si>
  <si>
    <t>D329</t>
  </si>
  <si>
    <t>DONGO</t>
  </si>
  <si>
    <t>D341</t>
  </si>
  <si>
    <t>ERBA</t>
  </si>
  <si>
    <t>D416</t>
  </si>
  <si>
    <t>EUPILIO</t>
  </si>
  <si>
    <t>D445</t>
  </si>
  <si>
    <t>FALOPPIO</t>
  </si>
  <si>
    <t>D482</t>
  </si>
  <si>
    <t>FENEGRO'</t>
  </si>
  <si>
    <t>D531</t>
  </si>
  <si>
    <t>FIGINO SERENZA</t>
  </si>
  <si>
    <t>D579</t>
  </si>
  <si>
    <t>FINO MORNASCO</t>
  </si>
  <si>
    <t>D605</t>
  </si>
  <si>
    <t>GERA LARIO</t>
  </si>
  <si>
    <t>D974</t>
  </si>
  <si>
    <t>GRANDATE</t>
  </si>
  <si>
    <t>E139</t>
  </si>
  <si>
    <t>GRANDOLA ED UNITI</t>
  </si>
  <si>
    <t>E141</t>
  </si>
  <si>
    <t>GRAVEDONA ED UNITI</t>
  </si>
  <si>
    <t>M315</t>
  </si>
  <si>
    <t>GUANZATE</t>
  </si>
  <si>
    <t>E235</t>
  </si>
  <si>
    <t>INVERIGO</t>
  </si>
  <si>
    <t>E309</t>
  </si>
  <si>
    <t>LAGLIO</t>
  </si>
  <si>
    <t>E405</t>
  </si>
  <si>
    <t>LAMBRUGO</t>
  </si>
  <si>
    <t>E428</t>
  </si>
  <si>
    <t>LEZZENO</t>
  </si>
  <si>
    <t>E569</t>
  </si>
  <si>
    <t>LIMIDO COMASCO</t>
  </si>
  <si>
    <t>E593</t>
  </si>
  <si>
    <t>LIPOMO</t>
  </si>
  <si>
    <t>E607</t>
  </si>
  <si>
    <t>LOCATE VARESINO</t>
  </si>
  <si>
    <t>E638</t>
  </si>
  <si>
    <t>LOMAZZO</t>
  </si>
  <si>
    <t>E659</t>
  </si>
  <si>
    <t>LONGONE AL SEGRINO</t>
  </si>
  <si>
    <t>E679</t>
  </si>
  <si>
    <t>LUISAGO</t>
  </si>
  <si>
    <t>E735</t>
  </si>
  <si>
    <t>LURAGO D'ERBA</t>
  </si>
  <si>
    <t>E749</t>
  </si>
  <si>
    <t>LURAGO MARINONE</t>
  </si>
  <si>
    <t>E750</t>
  </si>
  <si>
    <t>LURATE CACCIVIO</t>
  </si>
  <si>
    <t>E753</t>
  </si>
  <si>
    <t>MARIANO COMENSE</t>
  </si>
  <si>
    <t>E951</t>
  </si>
  <si>
    <t>MASLIANICO</t>
  </si>
  <si>
    <t>F017</t>
  </si>
  <si>
    <t>MENAGGIO</t>
  </si>
  <si>
    <t>F120</t>
  </si>
  <si>
    <t>MERONE</t>
  </si>
  <si>
    <t>F151</t>
  </si>
  <si>
    <t>MOLTRASIO</t>
  </si>
  <si>
    <t>F305</t>
  </si>
  <si>
    <t>MONGUZZO</t>
  </si>
  <si>
    <t>F372</t>
  </si>
  <si>
    <t>MONTANO LUCINO</t>
  </si>
  <si>
    <t>F427</t>
  </si>
  <si>
    <t>MONTORFANO</t>
  </si>
  <si>
    <t>F688</t>
  </si>
  <si>
    <t>MOZZATE</t>
  </si>
  <si>
    <t>F788</t>
  </si>
  <si>
    <t>MUSSO</t>
  </si>
  <si>
    <t>F828</t>
  </si>
  <si>
    <t>NESSO</t>
  </si>
  <si>
    <t>F877</t>
  </si>
  <si>
    <t>NOVEDRATE</t>
  </si>
  <si>
    <t>F958</t>
  </si>
  <si>
    <t>OLGIATE COMASCO</t>
  </si>
  <si>
    <t>G025</t>
  </si>
  <si>
    <t>OLTRONA DI SAN MAMETTE</t>
  </si>
  <si>
    <t>G056</t>
  </si>
  <si>
    <t>ORSENIGO</t>
  </si>
  <si>
    <t>G126</t>
  </si>
  <si>
    <t>PIANELLO DEL LARIO</t>
  </si>
  <si>
    <t>G556</t>
  </si>
  <si>
    <t>PLESIO</t>
  </si>
  <si>
    <t>G737</t>
  </si>
  <si>
    <t>POGNANA LARIO</t>
  </si>
  <si>
    <t>G773</t>
  </si>
  <si>
    <t>PONTE LAMBRO</t>
  </si>
  <si>
    <t>G847</t>
  </si>
  <si>
    <t>PORLEZZA</t>
  </si>
  <si>
    <t>G889</t>
  </si>
  <si>
    <t>PROSERPIO</t>
  </si>
  <si>
    <t>H074</t>
  </si>
  <si>
    <t>PUSIANO</t>
  </si>
  <si>
    <t>H094</t>
  </si>
  <si>
    <t>RODERO</t>
  </si>
  <si>
    <t>H478</t>
  </si>
  <si>
    <t>RONAGO</t>
  </si>
  <si>
    <t>H521</t>
  </si>
  <si>
    <t>ROVELLASCA</t>
  </si>
  <si>
    <t>H601</t>
  </si>
  <si>
    <t>ROVELLO PORRO</t>
  </si>
  <si>
    <t>H602</t>
  </si>
  <si>
    <t>SAN BARTOLOMEO VAL CAVARGNA</t>
  </si>
  <si>
    <t>H760</t>
  </si>
  <si>
    <t>SAN FERMO DELLA BATTAGLIA</t>
  </si>
  <si>
    <t>H840</t>
  </si>
  <si>
    <t>SAN SIRO</t>
  </si>
  <si>
    <t>I162</t>
  </si>
  <si>
    <t>SCHIGNANO</t>
  </si>
  <si>
    <t>I529</t>
  </si>
  <si>
    <t>SENNA COMASCO</t>
  </si>
  <si>
    <t>I611</t>
  </si>
  <si>
    <t>SOLBIATE CON CAGNO</t>
  </si>
  <si>
    <t>M412</t>
  </si>
  <si>
    <t>SORICO</t>
  </si>
  <si>
    <t>I856</t>
  </si>
  <si>
    <t>SORMANO</t>
  </si>
  <si>
    <t>I860</t>
  </si>
  <si>
    <t>TAVERNERIO</t>
  </si>
  <si>
    <t>L071</t>
  </si>
  <si>
    <t>TORNO</t>
  </si>
  <si>
    <t>L228</t>
  </si>
  <si>
    <t>TREMEZZINA</t>
  </si>
  <si>
    <t>M341</t>
  </si>
  <si>
    <t>TURATE</t>
  </si>
  <si>
    <t>L470</t>
  </si>
  <si>
    <t>UGGIATE-TREVANO</t>
  </si>
  <si>
    <t>L487</t>
  </si>
  <si>
    <t>VALBRONA</t>
  </si>
  <si>
    <t>L547</t>
  </si>
  <si>
    <t>VALMOREA</t>
  </si>
  <si>
    <t>L640</t>
  </si>
  <si>
    <t>VALSOLDA</t>
  </si>
  <si>
    <t>C936</t>
  </si>
  <si>
    <t>VENIANO</t>
  </si>
  <si>
    <t>L737</t>
  </si>
  <si>
    <t>VERCANA</t>
  </si>
  <si>
    <t>L748</t>
  </si>
  <si>
    <t>VERTEMATE CON MINOPRIO</t>
  </si>
  <si>
    <t>L792</t>
  </si>
  <si>
    <t>VILLA GUARDIA</t>
  </si>
  <si>
    <t>L956</t>
  </si>
  <si>
    <t>CREMONA</t>
  </si>
  <si>
    <t>AGNADELLO</t>
  </si>
  <si>
    <t>A076</t>
  </si>
  <si>
    <t>ANNICCO</t>
  </si>
  <si>
    <t>A299</t>
  </si>
  <si>
    <t>BAGNOLO CREMASCO</t>
  </si>
  <si>
    <t>A570</t>
  </si>
  <si>
    <t>BONEMERSE</t>
  </si>
  <si>
    <t>A972</t>
  </si>
  <si>
    <t>BORDOLANO</t>
  </si>
  <si>
    <t>A986</t>
  </si>
  <si>
    <t>CALVATONE</t>
  </si>
  <si>
    <t>B439</t>
  </si>
  <si>
    <t>CAPERGNANICA</t>
  </si>
  <si>
    <t>B650</t>
  </si>
  <si>
    <t>CAPRALBA</t>
  </si>
  <si>
    <t>B686</t>
  </si>
  <si>
    <t>CASALBUTTANO ED UNITI</t>
  </si>
  <si>
    <t>B869</t>
  </si>
  <si>
    <t>CASALE CREMASCO-VIDOLASCO</t>
  </si>
  <si>
    <t>B881</t>
  </si>
  <si>
    <t>CASALETTO CEREDANO</t>
  </si>
  <si>
    <t>B889</t>
  </si>
  <si>
    <t>CASALETTO VAPRIO</t>
  </si>
  <si>
    <t>B891</t>
  </si>
  <si>
    <t>CASALMAGGIORE</t>
  </si>
  <si>
    <t>B898</t>
  </si>
  <si>
    <t>CASALMORANO</t>
  </si>
  <si>
    <t>B900</t>
  </si>
  <si>
    <t>CASTELLEONE</t>
  </si>
  <si>
    <t>C153</t>
  </si>
  <si>
    <t>CASTELVERDE</t>
  </si>
  <si>
    <t>B129</t>
  </si>
  <si>
    <t>CHIEVE</t>
  </si>
  <si>
    <t>C634</t>
  </si>
  <si>
    <t>CINGIA DE' BOTTI</t>
  </si>
  <si>
    <t>C703</t>
  </si>
  <si>
    <t>CORTE DE' CORTESI CON CIGNONE</t>
  </si>
  <si>
    <t>D056</t>
  </si>
  <si>
    <t>CREDERA RUBBIANO</t>
  </si>
  <si>
    <t>D141</t>
  </si>
  <si>
    <t>CREMA</t>
  </si>
  <si>
    <t>D142</t>
  </si>
  <si>
    <t>D150</t>
  </si>
  <si>
    <t>CREMOSANO</t>
  </si>
  <si>
    <t>D151</t>
  </si>
  <si>
    <t>DOVERA</t>
  </si>
  <si>
    <t>D358</t>
  </si>
  <si>
    <t>FIESCO</t>
  </si>
  <si>
    <t>D574</t>
  </si>
  <si>
    <t>GADESCO-PIEVE DELMONA</t>
  </si>
  <si>
    <t>D841</t>
  </si>
  <si>
    <t>GENIVOLTA</t>
  </si>
  <si>
    <t>D966</t>
  </si>
  <si>
    <t>GERRE DE' CAPRIOLI</t>
  </si>
  <si>
    <t>D993</t>
  </si>
  <si>
    <t>GOMBITO</t>
  </si>
  <si>
    <t>E082</t>
  </si>
  <si>
    <t>GRONTARDO</t>
  </si>
  <si>
    <t>E193</t>
  </si>
  <si>
    <t>GRUMELLO CREMONESE ED UNITI</t>
  </si>
  <si>
    <t>E217</t>
  </si>
  <si>
    <t>GUSSOLA</t>
  </si>
  <si>
    <t>E272</t>
  </si>
  <si>
    <t>ISOLA DOVARESE</t>
  </si>
  <si>
    <t>E356</t>
  </si>
  <si>
    <t>IZANO</t>
  </si>
  <si>
    <t>E380</t>
  </si>
  <si>
    <t>MADIGNANO</t>
  </si>
  <si>
    <t>E793</t>
  </si>
  <si>
    <t>MALAGNINO</t>
  </si>
  <si>
    <t>E843</t>
  </si>
  <si>
    <t>MARTIGNANA DI PO</t>
  </si>
  <si>
    <t>E983</t>
  </si>
  <si>
    <t>MONTE CREMASCO</t>
  </si>
  <si>
    <t>F434</t>
  </si>
  <si>
    <t>MONTODINE</t>
  </si>
  <si>
    <t>F681</t>
  </si>
  <si>
    <t>MOTTA BALUFFI</t>
  </si>
  <si>
    <t>F771</t>
  </si>
  <si>
    <t>OFFANENGO</t>
  </si>
  <si>
    <t>G004</t>
  </si>
  <si>
    <t>OSTIANO</t>
  </si>
  <si>
    <t>G185</t>
  </si>
  <si>
    <t>PADERNO PONCHIELLI</t>
  </si>
  <si>
    <t>G222</t>
  </si>
  <si>
    <t>PALAZZO PIGNANO</t>
  </si>
  <si>
    <t>G260</t>
  </si>
  <si>
    <t>PANDINO</t>
  </si>
  <si>
    <t>G306</t>
  </si>
  <si>
    <t>PERSICO DOSIMO</t>
  </si>
  <si>
    <t>G469</t>
  </si>
  <si>
    <t>PESCAROLO ED UNITI</t>
  </si>
  <si>
    <t>G483</t>
  </si>
  <si>
    <t>PIADENA DRIZZONA</t>
  </si>
  <si>
    <t>M418</t>
  </si>
  <si>
    <t>PIANENGO</t>
  </si>
  <si>
    <t>G558</t>
  </si>
  <si>
    <t>PIERANICA</t>
  </si>
  <si>
    <t>G603</t>
  </si>
  <si>
    <t>PIEVE SAN GIACOMO</t>
  </si>
  <si>
    <t>G651</t>
  </si>
  <si>
    <t>PIZZIGHETTONE</t>
  </si>
  <si>
    <t>G721</t>
  </si>
  <si>
    <t>POZZAGLIO ED UNITI</t>
  </si>
  <si>
    <t>B914</t>
  </si>
  <si>
    <t>RICENGO</t>
  </si>
  <si>
    <t>H276</t>
  </si>
  <si>
    <t>RIPALTA CREMASCA</t>
  </si>
  <si>
    <t>H315</t>
  </si>
  <si>
    <t>RIVAROLO DEL RE ED UNITI</t>
  </si>
  <si>
    <t>H341</t>
  </si>
  <si>
    <t>RIVOLTA D'ADDA</t>
  </si>
  <si>
    <t>H357</t>
  </si>
  <si>
    <t>ROBECCO D'OGLIO</t>
  </si>
  <si>
    <t>H372</t>
  </si>
  <si>
    <t>ROMANENGO</t>
  </si>
  <si>
    <t>H508</t>
  </si>
  <si>
    <t>SALVIROLA</t>
  </si>
  <si>
    <t>H731</t>
  </si>
  <si>
    <t>SAN BASSANO</t>
  </si>
  <si>
    <t>H767</t>
  </si>
  <si>
    <t>SAN DANIELE PO</t>
  </si>
  <si>
    <t>H815</t>
  </si>
  <si>
    <t>SAN GIOVANNI IN CROCE</t>
  </si>
  <si>
    <t>H918</t>
  </si>
  <si>
    <t>SCANDOLARA RAVARA</t>
  </si>
  <si>
    <t>I497</t>
  </si>
  <si>
    <t>SERGNANO</t>
  </si>
  <si>
    <t>I627</t>
  </si>
  <si>
    <t>SESTO ED UNITI</t>
  </si>
  <si>
    <t>I683</t>
  </si>
  <si>
    <t>SOLAROLO RAINERIO</t>
  </si>
  <si>
    <t>I790</t>
  </si>
  <si>
    <t>SONCINO</t>
  </si>
  <si>
    <t>I827</t>
  </si>
  <si>
    <t>SORESINA</t>
  </si>
  <si>
    <t>I849</t>
  </si>
  <si>
    <t>SOSPIRO</t>
  </si>
  <si>
    <t>I865</t>
  </si>
  <si>
    <t>SPINADESCO</t>
  </si>
  <si>
    <t>I906</t>
  </si>
  <si>
    <t>SPINO D'ADDA</t>
  </si>
  <si>
    <t>I914</t>
  </si>
  <si>
    <t>STAGNO LOMBARDO</t>
  </si>
  <si>
    <t>I935</t>
  </si>
  <si>
    <t>TORRE DE' PICENARDI</t>
  </si>
  <si>
    <t>L258</t>
  </si>
  <si>
    <t>TRESCORE CREMASCO</t>
  </si>
  <si>
    <t>L389</t>
  </si>
  <si>
    <t>TRIGOLO</t>
  </si>
  <si>
    <t>L426</t>
  </si>
  <si>
    <t>VAIANO CREMASCO</t>
  </si>
  <si>
    <t>L535</t>
  </si>
  <si>
    <t>VAILATE</t>
  </si>
  <si>
    <t>L539</t>
  </si>
  <si>
    <t>VESCOVATO</t>
  </si>
  <si>
    <t>L806</t>
  </si>
  <si>
    <t>LECCO</t>
  </si>
  <si>
    <t>ABBADIA LARIANA</t>
  </si>
  <si>
    <t>A005</t>
  </si>
  <si>
    <t>AIRUNO</t>
  </si>
  <si>
    <t>A112</t>
  </si>
  <si>
    <t>ANNONE DI BRIANZA</t>
  </si>
  <si>
    <t>A301</t>
  </si>
  <si>
    <t>BALLABIO</t>
  </si>
  <si>
    <t>A594</t>
  </si>
  <si>
    <t>BARZAGO</t>
  </si>
  <si>
    <t>A683</t>
  </si>
  <si>
    <t>BARZANO'</t>
  </si>
  <si>
    <t>A686</t>
  </si>
  <si>
    <t>BELLANO</t>
  </si>
  <si>
    <t>A745</t>
  </si>
  <si>
    <t>BOSISIO PARINI</t>
  </si>
  <si>
    <t>B081</t>
  </si>
  <si>
    <t>BRIVIO</t>
  </si>
  <si>
    <t>B194</t>
  </si>
  <si>
    <t>BULCIAGO</t>
  </si>
  <si>
    <t>B261</t>
  </si>
  <si>
    <t>CALCO</t>
  </si>
  <si>
    <t>B396</t>
  </si>
  <si>
    <t>CALOLZIOCORTE</t>
  </si>
  <si>
    <t>B423</t>
  </si>
  <si>
    <t>CARENNO</t>
  </si>
  <si>
    <t>B763</t>
  </si>
  <si>
    <t>CASARGO</t>
  </si>
  <si>
    <t>B937</t>
  </si>
  <si>
    <t>CASATENOVO</t>
  </si>
  <si>
    <t>B943</t>
  </si>
  <si>
    <t>CASSAGO BRIANZA</t>
  </si>
  <si>
    <t>B996</t>
  </si>
  <si>
    <t>CASSINA VALSASSINA</t>
  </si>
  <si>
    <t>C024</t>
  </si>
  <si>
    <t>CASTELLO DI BRIANZA</t>
  </si>
  <si>
    <t>C187</t>
  </si>
  <si>
    <t>CERNUSCO LOMBARDONE</t>
  </si>
  <si>
    <t>C521</t>
  </si>
  <si>
    <t>CESANA BRIANZA</t>
  </si>
  <si>
    <t>C563</t>
  </si>
  <si>
    <t>CIVATE</t>
  </si>
  <si>
    <t>C752</t>
  </si>
  <si>
    <t>COLICO</t>
  </si>
  <si>
    <t>C839</t>
  </si>
  <si>
    <t>COLLE BRIANZA</t>
  </si>
  <si>
    <t>C851</t>
  </si>
  <si>
    <t>CORTENOVA</t>
  </si>
  <si>
    <t>D065</t>
  </si>
  <si>
    <t>COSTA MASNAGA</t>
  </si>
  <si>
    <t>D112</t>
  </si>
  <si>
    <t>CREMELLA</t>
  </si>
  <si>
    <t>D143</t>
  </si>
  <si>
    <t>CREMENO</t>
  </si>
  <si>
    <t>D145</t>
  </si>
  <si>
    <t>DERVIO</t>
  </si>
  <si>
    <t>D280</t>
  </si>
  <si>
    <t>DOLZAGO</t>
  </si>
  <si>
    <t>D327</t>
  </si>
  <si>
    <t>ELLO</t>
  </si>
  <si>
    <t>D398</t>
  </si>
  <si>
    <t>ERVE</t>
  </si>
  <si>
    <t>D428</t>
  </si>
  <si>
    <t>GALBIATE</t>
  </si>
  <si>
    <t>D865</t>
  </si>
  <si>
    <t>GARBAGNATE MONASTERO</t>
  </si>
  <si>
    <t>D913</t>
  </si>
  <si>
    <t>GARLATE</t>
  </si>
  <si>
    <t>D926</t>
  </si>
  <si>
    <t>INTROBIO</t>
  </si>
  <si>
    <t>E305</t>
  </si>
  <si>
    <t>LA VALLETTA BRIANZA</t>
  </si>
  <si>
    <t>M348</t>
  </si>
  <si>
    <t>E507</t>
  </si>
  <si>
    <t>LIERNA</t>
  </si>
  <si>
    <t>E581</t>
  </si>
  <si>
    <t>LOMAGNA</t>
  </si>
  <si>
    <t>E656</t>
  </si>
  <si>
    <t>MALGRATE</t>
  </si>
  <si>
    <t>E858</t>
  </si>
  <si>
    <t>MANDELLO DEL LARIO</t>
  </si>
  <si>
    <t>E879</t>
  </si>
  <si>
    <t>MERATE</t>
  </si>
  <si>
    <t>F133</t>
  </si>
  <si>
    <t>MISSAGLIA</t>
  </si>
  <si>
    <t>F248</t>
  </si>
  <si>
    <t>MOLTENO</t>
  </si>
  <si>
    <t>F304</t>
  </si>
  <si>
    <t>MONTE MARENZO</t>
  </si>
  <si>
    <t>F561</t>
  </si>
  <si>
    <t>MONTEVECCHIA</t>
  </si>
  <si>
    <t>F657</t>
  </si>
  <si>
    <t>MONTICELLO BRIANZA</t>
  </si>
  <si>
    <t>F674</t>
  </si>
  <si>
    <t>NIBIONNO</t>
  </si>
  <si>
    <t>F887</t>
  </si>
  <si>
    <t>OGGIONO</t>
  </si>
  <si>
    <t>G009</t>
  </si>
  <si>
    <t>OLGIATE MOLGORA</t>
  </si>
  <si>
    <t>G026</t>
  </si>
  <si>
    <t>OLGINATE</t>
  </si>
  <si>
    <t>G030</t>
  </si>
  <si>
    <t>OLIVETO LARIO</t>
  </si>
  <si>
    <t>G040</t>
  </si>
  <si>
    <t>OSNAGO</t>
  </si>
  <si>
    <t>G161</t>
  </si>
  <si>
    <t>PADERNO D'ADDA</t>
  </si>
  <si>
    <t>G218</t>
  </si>
  <si>
    <t>PASTURO</t>
  </si>
  <si>
    <t>G368</t>
  </si>
  <si>
    <t>PESCATE</t>
  </si>
  <si>
    <t>G485</t>
  </si>
  <si>
    <t>PREMANA</t>
  </si>
  <si>
    <t>H028</t>
  </si>
  <si>
    <t>PRIMALUNA</t>
  </si>
  <si>
    <t>H063</t>
  </si>
  <si>
    <t>ROBBIATE</t>
  </si>
  <si>
    <t>G223</t>
  </si>
  <si>
    <t>ROGENO</t>
  </si>
  <si>
    <t>H486</t>
  </si>
  <si>
    <t>SANTA MARIA HOE'</t>
  </si>
  <si>
    <t>I243</t>
  </si>
  <si>
    <t>SIRONE</t>
  </si>
  <si>
    <t>I759</t>
  </si>
  <si>
    <t>SIRTORI</t>
  </si>
  <si>
    <t>I761</t>
  </si>
  <si>
    <t>SUELLO</t>
  </si>
  <si>
    <t>I996</t>
  </si>
  <si>
    <t>VALGREGHENTINO</t>
  </si>
  <si>
    <t>L581</t>
  </si>
  <si>
    <t>VALMADRERA</t>
  </si>
  <si>
    <t>L634</t>
  </si>
  <si>
    <t>VALVARRONE</t>
  </si>
  <si>
    <t>M395</t>
  </si>
  <si>
    <t>VERCURAGO</t>
  </si>
  <si>
    <t>L751</t>
  </si>
  <si>
    <t>VERDERIO</t>
  </si>
  <si>
    <t>M337</t>
  </si>
  <si>
    <t>VIGANO'</t>
  </si>
  <si>
    <t>L866</t>
  </si>
  <si>
    <t>LODI</t>
  </si>
  <si>
    <t>BERTONICO</t>
  </si>
  <si>
    <t>A811</t>
  </si>
  <si>
    <t>BOFFALORA D'ADDA</t>
  </si>
  <si>
    <t>A919</t>
  </si>
  <si>
    <t>BORGHETTO LODIGIANO</t>
  </si>
  <si>
    <t>A995</t>
  </si>
  <si>
    <t>BORGO SAN GIOVANNI</t>
  </si>
  <si>
    <t>B017</t>
  </si>
  <si>
    <t>BREMBIO</t>
  </si>
  <si>
    <t>B141</t>
  </si>
  <si>
    <t>CASALETTO LODIGIANO</t>
  </si>
  <si>
    <t>B887</t>
  </si>
  <si>
    <t>CASALMAIOCCO</t>
  </si>
  <si>
    <t>B899</t>
  </si>
  <si>
    <t>CASALPUSTERLENGO</t>
  </si>
  <si>
    <t>B910</t>
  </si>
  <si>
    <t>CASELLE LANDI</t>
  </si>
  <si>
    <t>B961</t>
  </si>
  <si>
    <t>CASELLE LURANI</t>
  </si>
  <si>
    <t>B958</t>
  </si>
  <si>
    <t>CASTELGERUNDO</t>
  </si>
  <si>
    <t>M393</t>
  </si>
  <si>
    <t>CASTELNUOVO BOCCA D'ADDA</t>
  </si>
  <si>
    <t>C228</t>
  </si>
  <si>
    <t>CASTIGLIONE D'ADDA</t>
  </si>
  <si>
    <t>C304</t>
  </si>
  <si>
    <t>CASTIRAGA VIDARDO</t>
  </si>
  <si>
    <t>C329</t>
  </si>
  <si>
    <t>CAVENAGO D'ADDA</t>
  </si>
  <si>
    <t>C394</t>
  </si>
  <si>
    <t>CERVIGNANO D'ADDA</t>
  </si>
  <si>
    <t>C555</t>
  </si>
  <si>
    <t>CODOGNO</t>
  </si>
  <si>
    <t>C816</t>
  </si>
  <si>
    <t>COMAZZO</t>
  </si>
  <si>
    <t>C917</t>
  </si>
  <si>
    <t>CORNEGLIANO LAUDENSE</t>
  </si>
  <si>
    <t>D021</t>
  </si>
  <si>
    <t>CORNO GIOVINE</t>
  </si>
  <si>
    <t>D028</t>
  </si>
  <si>
    <t>CORTE PALASIO</t>
  </si>
  <si>
    <t>D068</t>
  </si>
  <si>
    <t>CRESPIATICA</t>
  </si>
  <si>
    <t>D159</t>
  </si>
  <si>
    <t>GRAFFIGNANA</t>
  </si>
  <si>
    <t>E127</t>
  </si>
  <si>
    <t>GUARDAMIGLIO</t>
  </si>
  <si>
    <t>E238</t>
  </si>
  <si>
    <t>LIVRAGA</t>
  </si>
  <si>
    <t>E627</t>
  </si>
  <si>
    <t>E648</t>
  </si>
  <si>
    <t>LODI VECCHIO</t>
  </si>
  <si>
    <t>E651</t>
  </si>
  <si>
    <t>MAIRAGO</t>
  </si>
  <si>
    <t>E840</t>
  </si>
  <si>
    <t>MALEO</t>
  </si>
  <si>
    <t>E852</t>
  </si>
  <si>
    <t>MARUDO</t>
  </si>
  <si>
    <t>E994</t>
  </si>
  <si>
    <t>MASSALENGO</t>
  </si>
  <si>
    <t>F028</t>
  </si>
  <si>
    <t>MERLINO</t>
  </si>
  <si>
    <t>F149</t>
  </si>
  <si>
    <t>MONTANASO LOMBARDO</t>
  </si>
  <si>
    <t>F423</t>
  </si>
  <si>
    <t>MULAZZANO</t>
  </si>
  <si>
    <t>F801</t>
  </si>
  <si>
    <t>ORIO LITTA</t>
  </si>
  <si>
    <t>G107</t>
  </si>
  <si>
    <t>OSPEDALETTO LODIGIANO</t>
  </si>
  <si>
    <t>G166</t>
  </si>
  <si>
    <t>OSSAGO LODIGIANO</t>
  </si>
  <si>
    <t>G171</t>
  </si>
  <si>
    <t>PIEVE FISSIRAGA</t>
  </si>
  <si>
    <t>G096</t>
  </si>
  <si>
    <t>SALERANO SUL LAMBRO</t>
  </si>
  <si>
    <t>H701</t>
  </si>
  <si>
    <t>SAN FIORANO</t>
  </si>
  <si>
    <t>H844</t>
  </si>
  <si>
    <t>SAN MARTINO IN STRADA</t>
  </si>
  <si>
    <t>I012</t>
  </si>
  <si>
    <t>SAN ROCCO AL PORTO</t>
  </si>
  <si>
    <t>I140</t>
  </si>
  <si>
    <t>SANT'ANGELO LODIGIANO</t>
  </si>
  <si>
    <t>I274</t>
  </si>
  <si>
    <t>SANTO STEFANO LODIGIANO</t>
  </si>
  <si>
    <t>I362</t>
  </si>
  <si>
    <t>SECUGNAGO</t>
  </si>
  <si>
    <t>I561</t>
  </si>
  <si>
    <t>SENNA LODIGIANA</t>
  </si>
  <si>
    <t>I612</t>
  </si>
  <si>
    <t>SOMAGLIA</t>
  </si>
  <si>
    <t>I815</t>
  </si>
  <si>
    <t>SORDIO</t>
  </si>
  <si>
    <t>I848</t>
  </si>
  <si>
    <t>TAVAZZANO CON VILLAVESCO</t>
  </si>
  <si>
    <t>F260</t>
  </si>
  <si>
    <t>TURANO LODIGIANO</t>
  </si>
  <si>
    <t>L469</t>
  </si>
  <si>
    <t>VALERA FRATTA</t>
  </si>
  <si>
    <t>L572</t>
  </si>
  <si>
    <t>VILLANOVA DEL SILLARO</t>
  </si>
  <si>
    <t>L977</t>
  </si>
  <si>
    <t>ZELO BUON PERSICO</t>
  </si>
  <si>
    <t>M158</t>
  </si>
  <si>
    <t>MANTOVA</t>
  </si>
  <si>
    <t>ACQUANEGRA SUL CHIESE</t>
  </si>
  <si>
    <t>A038</t>
  </si>
  <si>
    <t>ASOLA</t>
  </si>
  <si>
    <t>A470</t>
  </si>
  <si>
    <t>BAGNOLO SAN VITO</t>
  </si>
  <si>
    <t>A575</t>
  </si>
  <si>
    <t>BORGOCARBONARA</t>
  </si>
  <si>
    <t>M406</t>
  </si>
  <si>
    <t>BORGO MANTOVANO</t>
  </si>
  <si>
    <t>M396</t>
  </si>
  <si>
    <t>BORGO VIRGILIO</t>
  </si>
  <si>
    <t>M340</t>
  </si>
  <si>
    <t>BOZZOLO</t>
  </si>
  <si>
    <t>B110</t>
  </si>
  <si>
    <t>CANNETO SULL'OGLIO</t>
  </si>
  <si>
    <t>B612</t>
  </si>
  <si>
    <t>CASALMORO</t>
  </si>
  <si>
    <t>B901</t>
  </si>
  <si>
    <t>CASALOLDO</t>
  </si>
  <si>
    <t>B907</t>
  </si>
  <si>
    <t>CASALROMANO</t>
  </si>
  <si>
    <t>B911</t>
  </si>
  <si>
    <t>CASTELBELFORTE</t>
  </si>
  <si>
    <t>C059</t>
  </si>
  <si>
    <t>CASTEL D'ARIO</t>
  </si>
  <si>
    <t>C076</t>
  </si>
  <si>
    <t>CASTEL GOFFREDO</t>
  </si>
  <si>
    <t>C118</t>
  </si>
  <si>
    <t>CASTELLUCCHIO</t>
  </si>
  <si>
    <t>C195</t>
  </si>
  <si>
    <t>CASTIGLIONE DELLE STIVIERE</t>
  </si>
  <si>
    <t>C312</t>
  </si>
  <si>
    <t>CAVRIANA</t>
  </si>
  <si>
    <t>C406</t>
  </si>
  <si>
    <t>CERESARA</t>
  </si>
  <si>
    <t>C502</t>
  </si>
  <si>
    <t>COMMESSAGGIO</t>
  </si>
  <si>
    <t>C930</t>
  </si>
  <si>
    <t>CURTATONE</t>
  </si>
  <si>
    <t>D227</t>
  </si>
  <si>
    <t>DOSOLO</t>
  </si>
  <si>
    <t>D351</t>
  </si>
  <si>
    <t>GAZOLDO DEGLI IPPOLITI</t>
  </si>
  <si>
    <t>D949</t>
  </si>
  <si>
    <t>GAZZUOLO</t>
  </si>
  <si>
    <t>D959</t>
  </si>
  <si>
    <t>GOITO</t>
  </si>
  <si>
    <t>E078</t>
  </si>
  <si>
    <t>GONZAGA</t>
  </si>
  <si>
    <t>E089</t>
  </si>
  <si>
    <t>GUIDIZZOLO</t>
  </si>
  <si>
    <t>E261</t>
  </si>
  <si>
    <t>MAGNACAVALLO</t>
  </si>
  <si>
    <t>E818</t>
  </si>
  <si>
    <t>E897</t>
  </si>
  <si>
    <t>MARCARIA</t>
  </si>
  <si>
    <t>E922</t>
  </si>
  <si>
    <t>MARIANA MANTOVANA</t>
  </si>
  <si>
    <t>E949</t>
  </si>
  <si>
    <t>MARMIROLO</t>
  </si>
  <si>
    <t>E962</t>
  </si>
  <si>
    <t>MEDOLE</t>
  </si>
  <si>
    <t>F086</t>
  </si>
  <si>
    <t>MOGLIA</t>
  </si>
  <si>
    <t>F267</t>
  </si>
  <si>
    <t>MONZAMBANO</t>
  </si>
  <si>
    <t>F705</t>
  </si>
  <si>
    <t>MOTTEGGIANA</t>
  </si>
  <si>
    <t>B012</t>
  </si>
  <si>
    <t>OSTIGLIA</t>
  </si>
  <si>
    <t>G186</t>
  </si>
  <si>
    <t>PEGOGNAGA</t>
  </si>
  <si>
    <t>G417</t>
  </si>
  <si>
    <t>PIUBEGA</t>
  </si>
  <si>
    <t>G717</t>
  </si>
  <si>
    <t>POGGIO RUSCO</t>
  </si>
  <si>
    <t>G753</t>
  </si>
  <si>
    <t>POMPONESCO</t>
  </si>
  <si>
    <t>G816</t>
  </si>
  <si>
    <t>PONTI SUL MINCIO</t>
  </si>
  <si>
    <t>G862</t>
  </si>
  <si>
    <t>PORTO MANTOVANO</t>
  </si>
  <si>
    <t>G917</t>
  </si>
  <si>
    <t>QUISTELLO</t>
  </si>
  <si>
    <t>H143</t>
  </si>
  <si>
    <t>REDONDESCO</t>
  </si>
  <si>
    <t>H218</t>
  </si>
  <si>
    <t>RIVAROLO MANTOVANO</t>
  </si>
  <si>
    <t>H342</t>
  </si>
  <si>
    <t>RODIGO</t>
  </si>
  <si>
    <t>H481</t>
  </si>
  <si>
    <t>RONCOFERRARO</t>
  </si>
  <si>
    <t>H541</t>
  </si>
  <si>
    <t>ROVERBELLA</t>
  </si>
  <si>
    <t>H604</t>
  </si>
  <si>
    <t>SABBIONETA</t>
  </si>
  <si>
    <t>H652</t>
  </si>
  <si>
    <t>SAN BENEDETTO PO</t>
  </si>
  <si>
    <t>H771</t>
  </si>
  <si>
    <t>SAN GIACOMO DELLE SEGNATE</t>
  </si>
  <si>
    <t>H870</t>
  </si>
  <si>
    <t>SAN GIORGIO BIGARELLO</t>
  </si>
  <si>
    <t>H883</t>
  </si>
  <si>
    <t>SAN GIOVANNI DEL DOSSO</t>
  </si>
  <si>
    <t>H912</t>
  </si>
  <si>
    <t>SAN MARTINO DALL'ARGINE</t>
  </si>
  <si>
    <t>I005</t>
  </si>
  <si>
    <t>SCHIVENOGLIA</t>
  </si>
  <si>
    <t>I532</t>
  </si>
  <si>
    <t>SERMIDE E FELONICA</t>
  </si>
  <si>
    <t>I632</t>
  </si>
  <si>
    <t>SERRAVALLE A PO</t>
  </si>
  <si>
    <t>I662</t>
  </si>
  <si>
    <t>SOLFERINO</t>
  </si>
  <si>
    <t>I801</t>
  </si>
  <si>
    <t>SUSTINENTE</t>
  </si>
  <si>
    <t>L015</t>
  </si>
  <si>
    <t>SUZZARA</t>
  </si>
  <si>
    <t>L020</t>
  </si>
  <si>
    <t>VIADANA</t>
  </si>
  <si>
    <t>L826</t>
  </si>
  <si>
    <t>VILLIMPENTA</t>
  </si>
  <si>
    <t>M044</t>
  </si>
  <si>
    <t>VOLTA MANTOVANA</t>
  </si>
  <si>
    <t>M125</t>
  </si>
  <si>
    <t>MILANO</t>
  </si>
  <si>
    <t>ABBIATEGRASSO</t>
  </si>
  <si>
    <t>A010</t>
  </si>
  <si>
    <t>ALBAIRATE</t>
  </si>
  <si>
    <t>A127</t>
  </si>
  <si>
    <t>ARCONATE</t>
  </si>
  <si>
    <t>A375</t>
  </si>
  <si>
    <t>ARESE</t>
  </si>
  <si>
    <t>A389</t>
  </si>
  <si>
    <t>ARLUNO</t>
  </si>
  <si>
    <t>A413</t>
  </si>
  <si>
    <t>ASSAGO</t>
  </si>
  <si>
    <t>A473</t>
  </si>
  <si>
    <t>BARANZATE</t>
  </si>
  <si>
    <t>A618</t>
  </si>
  <si>
    <t>BAREGGIO</t>
  </si>
  <si>
    <t>A652</t>
  </si>
  <si>
    <t>BASIANO</t>
  </si>
  <si>
    <t>A697</t>
  </si>
  <si>
    <t>BASIGLIO</t>
  </si>
  <si>
    <t>A699</t>
  </si>
  <si>
    <t>BELLINZAGO LOMBARDO</t>
  </si>
  <si>
    <t>A751</t>
  </si>
  <si>
    <t>BERNATE TICINO</t>
  </si>
  <si>
    <t>A804</t>
  </si>
  <si>
    <t>BESATE</t>
  </si>
  <si>
    <t>A820</t>
  </si>
  <si>
    <t>BINASCO</t>
  </si>
  <si>
    <t>A872</t>
  </si>
  <si>
    <t>BOFFALORA SOPRA TICINO</t>
  </si>
  <si>
    <t>A920</t>
  </si>
  <si>
    <t>BOLLATE</t>
  </si>
  <si>
    <t>A940</t>
  </si>
  <si>
    <t>BRESSO</t>
  </si>
  <si>
    <t>B162</t>
  </si>
  <si>
    <t>BUBBIANO</t>
  </si>
  <si>
    <t>B235</t>
  </si>
  <si>
    <t>BUCCINASCO</t>
  </si>
  <si>
    <t>B240</t>
  </si>
  <si>
    <t>BUSCATE</t>
  </si>
  <si>
    <t>B286</t>
  </si>
  <si>
    <t>BUSSERO</t>
  </si>
  <si>
    <t>B292</t>
  </si>
  <si>
    <t>BUSTO GAROLFO</t>
  </si>
  <si>
    <t>B301</t>
  </si>
  <si>
    <t>CALVIGNASCO</t>
  </si>
  <si>
    <t>B448</t>
  </si>
  <si>
    <t>CAMBIAGO</t>
  </si>
  <si>
    <t>B461</t>
  </si>
  <si>
    <t>CANEGRATE</t>
  </si>
  <si>
    <t>B593</t>
  </si>
  <si>
    <t>CARPIANO</t>
  </si>
  <si>
    <t>B820</t>
  </si>
  <si>
    <t>CARUGATE</t>
  </si>
  <si>
    <t>B850</t>
  </si>
  <si>
    <t>CASARILE</t>
  </si>
  <si>
    <t>B938</t>
  </si>
  <si>
    <t>CASOREZZO</t>
  </si>
  <si>
    <t>B989</t>
  </si>
  <si>
    <t>CASSANO D'ADDA</t>
  </si>
  <si>
    <t>C003</t>
  </si>
  <si>
    <t>CASSINA DE' PECCHI</t>
  </si>
  <si>
    <t>C014</t>
  </si>
  <si>
    <t>CASSINETTA DI LUGAGNANO</t>
  </si>
  <si>
    <t>C033</t>
  </si>
  <si>
    <t>CASTANO PRIMO</t>
  </si>
  <si>
    <t>C052</t>
  </si>
  <si>
    <t>CERNUSCO SUL NAVIGLIO</t>
  </si>
  <si>
    <t>C523</t>
  </si>
  <si>
    <t>CERRO AL LAMBRO</t>
  </si>
  <si>
    <t>C536</t>
  </si>
  <si>
    <t>CERRO MAGGIORE</t>
  </si>
  <si>
    <t>C537</t>
  </si>
  <si>
    <t>CESANO BOSCONE</t>
  </si>
  <si>
    <t>C565</t>
  </si>
  <si>
    <t>CESATE</t>
  </si>
  <si>
    <t>C569</t>
  </si>
  <si>
    <t>CINISELLO BALSAMO</t>
  </si>
  <si>
    <t>C707</t>
  </si>
  <si>
    <t>CISLIANO</t>
  </si>
  <si>
    <t>C733</t>
  </si>
  <si>
    <t>COLOGNO MONZESE</t>
  </si>
  <si>
    <t>C895</t>
  </si>
  <si>
    <t>COLTURANO</t>
  </si>
  <si>
    <t>C908</t>
  </si>
  <si>
    <t>CORBETTA</t>
  </si>
  <si>
    <t>C986</t>
  </si>
  <si>
    <t>CORMANO</t>
  </si>
  <si>
    <t>D013</t>
  </si>
  <si>
    <t>CORNAREDO</t>
  </si>
  <si>
    <t>D018</t>
  </si>
  <si>
    <t>CORSICO</t>
  </si>
  <si>
    <t>D045</t>
  </si>
  <si>
    <t>CUGGIONO</t>
  </si>
  <si>
    <t>D198</t>
  </si>
  <si>
    <t>CUSAGO</t>
  </si>
  <si>
    <t>D229</t>
  </si>
  <si>
    <t>CUSANO MILANINO</t>
  </si>
  <si>
    <t>D231</t>
  </si>
  <si>
    <t>DAIRAGO</t>
  </si>
  <si>
    <t>D244</t>
  </si>
  <si>
    <t>DRESANO</t>
  </si>
  <si>
    <t>D367</t>
  </si>
  <si>
    <t>GAGGIANO</t>
  </si>
  <si>
    <t>D845</t>
  </si>
  <si>
    <t>GARBAGNATE MILANESE</t>
  </si>
  <si>
    <t>D912</t>
  </si>
  <si>
    <t>GESSATE</t>
  </si>
  <si>
    <t>D995</t>
  </si>
  <si>
    <t>GORGONZOLA</t>
  </si>
  <si>
    <t>E094</t>
  </si>
  <si>
    <t>GREZZAGO</t>
  </si>
  <si>
    <t>E170</t>
  </si>
  <si>
    <t>GUDO VISCONTI</t>
  </si>
  <si>
    <t>E258</t>
  </si>
  <si>
    <t>INVERUNO</t>
  </si>
  <si>
    <t>E313</t>
  </si>
  <si>
    <t>INZAGO</t>
  </si>
  <si>
    <t>E317</t>
  </si>
  <si>
    <t>LACCHIARELLA</t>
  </si>
  <si>
    <t>E395</t>
  </si>
  <si>
    <t>LAINATE</t>
  </si>
  <si>
    <t>E415</t>
  </si>
  <si>
    <t>LEGNANO</t>
  </si>
  <si>
    <t>E514</t>
  </si>
  <si>
    <t>LISCATE</t>
  </si>
  <si>
    <t>E610</t>
  </si>
  <si>
    <t>LOCATE DI TRIULZI</t>
  </si>
  <si>
    <t>E639</t>
  </si>
  <si>
    <t>MAGENTA</t>
  </si>
  <si>
    <t>E801</t>
  </si>
  <si>
    <t>MAGNAGO</t>
  </si>
  <si>
    <t>E819</t>
  </si>
  <si>
    <t>MARCALLO CON CASONE</t>
  </si>
  <si>
    <t>E921</t>
  </si>
  <si>
    <t>MASATE</t>
  </si>
  <si>
    <t>F003</t>
  </si>
  <si>
    <t>MEDIGLIA</t>
  </si>
  <si>
    <t>F084</t>
  </si>
  <si>
    <t>MELEGNANO</t>
  </si>
  <si>
    <t>F100</t>
  </si>
  <si>
    <t>MELZO</t>
  </si>
  <si>
    <t>F119</t>
  </si>
  <si>
    <t>MESERO</t>
  </si>
  <si>
    <t>F155</t>
  </si>
  <si>
    <t>F205</t>
  </si>
  <si>
    <t>MOTTA VISCONTI</t>
  </si>
  <si>
    <t>F783</t>
  </si>
  <si>
    <t>NERVIANO</t>
  </si>
  <si>
    <t>F874</t>
  </si>
  <si>
    <t>NOVATE MILANESE</t>
  </si>
  <si>
    <t>F955</t>
  </si>
  <si>
    <t>NOVIGLIO</t>
  </si>
  <si>
    <t>F968</t>
  </si>
  <si>
    <t>OPERA</t>
  </si>
  <si>
    <t>G078</t>
  </si>
  <si>
    <t>OSSONA</t>
  </si>
  <si>
    <t>G181</t>
  </si>
  <si>
    <t>OZZERO</t>
  </si>
  <si>
    <t>G206</t>
  </si>
  <si>
    <t>PADERNO DUGNANO</t>
  </si>
  <si>
    <t>G220</t>
  </si>
  <si>
    <t>PANTIGLIATE</t>
  </si>
  <si>
    <t>G316</t>
  </si>
  <si>
    <t>PARABIAGO</t>
  </si>
  <si>
    <t>G324</t>
  </si>
  <si>
    <t>PAULLO</t>
  </si>
  <si>
    <t>G385</t>
  </si>
  <si>
    <t>PERO</t>
  </si>
  <si>
    <t>C013</t>
  </si>
  <si>
    <t>PESCHIERA BORROMEO</t>
  </si>
  <si>
    <t>G488</t>
  </si>
  <si>
    <t>PESSANO CON BORNAGO</t>
  </si>
  <si>
    <t>G502</t>
  </si>
  <si>
    <t>PIEVE EMANUELE</t>
  </si>
  <si>
    <t>G634</t>
  </si>
  <si>
    <t>PIOLTELLO</t>
  </si>
  <si>
    <t>G686</t>
  </si>
  <si>
    <t>POGLIANO MILANESE</t>
  </si>
  <si>
    <t>G772</t>
  </si>
  <si>
    <t>POZZO D'ADDA</t>
  </si>
  <si>
    <t>G955</t>
  </si>
  <si>
    <t>POZZUOLO MARTESANA</t>
  </si>
  <si>
    <t>G965</t>
  </si>
  <si>
    <t>PREGNANA MILANESE</t>
  </si>
  <si>
    <t>H026</t>
  </si>
  <si>
    <t>RESCALDINA</t>
  </si>
  <si>
    <t>H240</t>
  </si>
  <si>
    <t>RHO</t>
  </si>
  <si>
    <t>H264</t>
  </si>
  <si>
    <t>ROBECCHETTO CON INDUNO</t>
  </si>
  <si>
    <t>H371</t>
  </si>
  <si>
    <t>ROBECCO SUL NAVIGLIO</t>
  </si>
  <si>
    <t>H373</t>
  </si>
  <si>
    <t>RODANO</t>
  </si>
  <si>
    <t>H470</t>
  </si>
  <si>
    <t>ROSATE</t>
  </si>
  <si>
    <t>H560</t>
  </si>
  <si>
    <t>ROZZANO</t>
  </si>
  <si>
    <t>H623</t>
  </si>
  <si>
    <t>SAN COLOMBANO AL LAMBRO</t>
  </si>
  <si>
    <t>H803</t>
  </si>
  <si>
    <t>SAN DONATO MILANESE</t>
  </si>
  <si>
    <t>H827</t>
  </si>
  <si>
    <t>SAN GIORGIO SU LEGNANO</t>
  </si>
  <si>
    <t>H884</t>
  </si>
  <si>
    <t>SAN GIULIANO MILANESE</t>
  </si>
  <si>
    <t>H930</t>
  </si>
  <si>
    <t>SANTO STEFANO TICINO</t>
  </si>
  <si>
    <t>I361</t>
  </si>
  <si>
    <t>SAN VITTORE OLONA</t>
  </si>
  <si>
    <t>I409</t>
  </si>
  <si>
    <t>SAN ZENONE AL LAMBRO</t>
  </si>
  <si>
    <t>I415</t>
  </si>
  <si>
    <t>SEDRIANO</t>
  </si>
  <si>
    <t>I566</t>
  </si>
  <si>
    <t>SEGRATE</t>
  </si>
  <si>
    <t>I577</t>
  </si>
  <si>
    <t>SENAGO</t>
  </si>
  <si>
    <t>I602</t>
  </si>
  <si>
    <t>SESTO SAN GIOVANNI</t>
  </si>
  <si>
    <t>I690</t>
  </si>
  <si>
    <t>SETTALA</t>
  </si>
  <si>
    <t>I696</t>
  </si>
  <si>
    <t>SETTIMO MILANESE</t>
  </si>
  <si>
    <t>I700</t>
  </si>
  <si>
    <t>SOLARO</t>
  </si>
  <si>
    <t>I786</t>
  </si>
  <si>
    <t>TREZZANO ROSA</t>
  </si>
  <si>
    <t>L408</t>
  </si>
  <si>
    <t>TREZZANO SUL NAVIGLIO</t>
  </si>
  <si>
    <t>L409</t>
  </si>
  <si>
    <t>TREZZO SULL'ADDA</t>
  </si>
  <si>
    <t>L411</t>
  </si>
  <si>
    <t>TRIBIANO</t>
  </si>
  <si>
    <t>L415</t>
  </si>
  <si>
    <t>TRUCCAZZANO</t>
  </si>
  <si>
    <t>L454</t>
  </si>
  <si>
    <t>TURBIGO</t>
  </si>
  <si>
    <t>L471</t>
  </si>
  <si>
    <t>VANZAGHELLO</t>
  </si>
  <si>
    <t>L664</t>
  </si>
  <si>
    <t>VANZAGO</t>
  </si>
  <si>
    <t>L665</t>
  </si>
  <si>
    <t>VAPRIO D'ADDA</t>
  </si>
  <si>
    <t>L667</t>
  </si>
  <si>
    <t>VERMEZZO CON ZELO</t>
  </si>
  <si>
    <t>M424</t>
  </si>
  <si>
    <t>VERNATE</t>
  </si>
  <si>
    <t>L773</t>
  </si>
  <si>
    <t>VIGNATE</t>
  </si>
  <si>
    <t>L883</t>
  </si>
  <si>
    <t>VILLA CORTESE</t>
  </si>
  <si>
    <t>L928</t>
  </si>
  <si>
    <t>VIMODRONE</t>
  </si>
  <si>
    <t>M053</t>
  </si>
  <si>
    <t>VITTUONE</t>
  </si>
  <si>
    <t>M091</t>
  </si>
  <si>
    <t>VIZZOLO PREDABISSI</t>
  </si>
  <si>
    <t>M102</t>
  </si>
  <si>
    <t>ZIBIDO SAN GIACOMO</t>
  </si>
  <si>
    <t>M176</t>
  </si>
  <si>
    <t>MONZA E DELLA BRIANZA</t>
  </si>
  <si>
    <t>AGRATE BRIANZA</t>
  </si>
  <si>
    <t>A087</t>
  </si>
  <si>
    <t>AICURZIO</t>
  </si>
  <si>
    <t>A096</t>
  </si>
  <si>
    <t>ALBIATE</t>
  </si>
  <si>
    <t>A159</t>
  </si>
  <si>
    <t>ARCORE</t>
  </si>
  <si>
    <t>A376</t>
  </si>
  <si>
    <t>BARLASSINA</t>
  </si>
  <si>
    <t>A668</t>
  </si>
  <si>
    <t>BELLUSCO</t>
  </si>
  <si>
    <t>A759</t>
  </si>
  <si>
    <t>BERNAREGGIO</t>
  </si>
  <si>
    <t>A802</t>
  </si>
  <si>
    <t>BESANA IN BRIANZA</t>
  </si>
  <si>
    <t>A818</t>
  </si>
  <si>
    <t>BIASSONO</t>
  </si>
  <si>
    <t>A849</t>
  </si>
  <si>
    <t>BOVISIO-MASCIAGO</t>
  </si>
  <si>
    <t>B105</t>
  </si>
  <si>
    <t>BRIOSCO</t>
  </si>
  <si>
    <t>B187</t>
  </si>
  <si>
    <t>BRUGHERIO</t>
  </si>
  <si>
    <t>B212</t>
  </si>
  <si>
    <t>BURAGO DI MOLGORA</t>
  </si>
  <si>
    <t>B272</t>
  </si>
  <si>
    <t>BUSNAGO</t>
  </si>
  <si>
    <t>B289</t>
  </si>
  <si>
    <t>CAMPARADA</t>
  </si>
  <si>
    <t>B501</t>
  </si>
  <si>
    <t>CAPONAGO</t>
  </si>
  <si>
    <t>B671</t>
  </si>
  <si>
    <t>CARATE BRIANZA</t>
  </si>
  <si>
    <t>B729</t>
  </si>
  <si>
    <t>CARNATE</t>
  </si>
  <si>
    <t>B798</t>
  </si>
  <si>
    <t>CAVENAGO DI BRIANZA</t>
  </si>
  <si>
    <t>C395</t>
  </si>
  <si>
    <t>CERIANO LAGHETTO</t>
  </si>
  <si>
    <t>C512</t>
  </si>
  <si>
    <t>CESANO MADERNO</t>
  </si>
  <si>
    <t>C566</t>
  </si>
  <si>
    <t>COGLIATE</t>
  </si>
  <si>
    <t>C820</t>
  </si>
  <si>
    <t>CONCOREZZO</t>
  </si>
  <si>
    <t>C952</t>
  </si>
  <si>
    <t>CORNATE D'ADDA</t>
  </si>
  <si>
    <t>D019</t>
  </si>
  <si>
    <t>CORREZZANA</t>
  </si>
  <si>
    <t>D038</t>
  </si>
  <si>
    <t>DESIO</t>
  </si>
  <si>
    <t>D286</t>
  </si>
  <si>
    <t>GIUSSANO</t>
  </si>
  <si>
    <t>E063</t>
  </si>
  <si>
    <t>LAZZATE</t>
  </si>
  <si>
    <t>E504</t>
  </si>
  <si>
    <t>LENTATE SUL SEVESO</t>
  </si>
  <si>
    <t>E530</t>
  </si>
  <si>
    <t>LESMO</t>
  </si>
  <si>
    <t>E550</t>
  </si>
  <si>
    <t>LIMBIATE</t>
  </si>
  <si>
    <t>E591</t>
  </si>
  <si>
    <t>LISSONE</t>
  </si>
  <si>
    <t>E617</t>
  </si>
  <si>
    <t>MACHERIO</t>
  </si>
  <si>
    <t>E786</t>
  </si>
  <si>
    <t>MEDA</t>
  </si>
  <si>
    <t>F078</t>
  </si>
  <si>
    <t>MEZZAGO</t>
  </si>
  <si>
    <t>F165</t>
  </si>
  <si>
    <t>MISINTO</t>
  </si>
  <si>
    <t>F247</t>
  </si>
  <si>
    <t>MONZA</t>
  </si>
  <si>
    <t>F704</t>
  </si>
  <si>
    <t>MUGGIO'</t>
  </si>
  <si>
    <t>F797</t>
  </si>
  <si>
    <t>NOVA MILANESE</t>
  </si>
  <si>
    <t>F944</t>
  </si>
  <si>
    <t>ORNAGO</t>
  </si>
  <si>
    <t>G116</t>
  </si>
  <si>
    <t>RENATE</t>
  </si>
  <si>
    <t>H233</t>
  </si>
  <si>
    <t>RONCELLO</t>
  </si>
  <si>
    <t>H529</t>
  </si>
  <si>
    <t>RONCO BRIANTINO</t>
  </si>
  <si>
    <t>H537</t>
  </si>
  <si>
    <t>SEREGNO</t>
  </si>
  <si>
    <t>I625</t>
  </si>
  <si>
    <t>SEVESO</t>
  </si>
  <si>
    <t>I709</t>
  </si>
  <si>
    <t>SOVICO</t>
  </si>
  <si>
    <t>I878</t>
  </si>
  <si>
    <t>SULBIATE</t>
  </si>
  <si>
    <t>I998</t>
  </si>
  <si>
    <t>TRIUGGIO</t>
  </si>
  <si>
    <t>L434</t>
  </si>
  <si>
    <t>USMATE VELATE</t>
  </si>
  <si>
    <t>L511</t>
  </si>
  <si>
    <t>VAREDO</t>
  </si>
  <si>
    <t>L677</t>
  </si>
  <si>
    <t>VEDANO AL LAMBRO</t>
  </si>
  <si>
    <t>L704</t>
  </si>
  <si>
    <t>VEDUGGIO CON COLZANO</t>
  </si>
  <si>
    <t>L709</t>
  </si>
  <si>
    <t>VERANO BRIANZA</t>
  </si>
  <si>
    <t>L744</t>
  </si>
  <si>
    <t>VILLASANTA</t>
  </si>
  <si>
    <t>M017</t>
  </si>
  <si>
    <t>VIMERCATE</t>
  </si>
  <si>
    <t>M052</t>
  </si>
  <si>
    <t>PAVIA</t>
  </si>
  <si>
    <t>ALAGNA</t>
  </si>
  <si>
    <t>A118</t>
  </si>
  <si>
    <t>ALBUZZANO</t>
  </si>
  <si>
    <t>A175</t>
  </si>
  <si>
    <t>ARENA PO</t>
  </si>
  <si>
    <t>A387</t>
  </si>
  <si>
    <t>BADIA PAVESE</t>
  </si>
  <si>
    <t>A538</t>
  </si>
  <si>
    <t>BAGNARIA</t>
  </si>
  <si>
    <t>A550</t>
  </si>
  <si>
    <t>BASCAPE'</t>
  </si>
  <si>
    <t>A690</t>
  </si>
  <si>
    <t>BASTIDA PANCARANA</t>
  </si>
  <si>
    <t>A712</t>
  </si>
  <si>
    <t>BELGIOIOSO</t>
  </si>
  <si>
    <t>A741</t>
  </si>
  <si>
    <t>BEREGUARDO</t>
  </si>
  <si>
    <t>A792</t>
  </si>
  <si>
    <t>BORGARELLO</t>
  </si>
  <si>
    <t>A989</t>
  </si>
  <si>
    <t>BORGO PRIOLO</t>
  </si>
  <si>
    <t>B028</t>
  </si>
  <si>
    <t>BORNASCO</t>
  </si>
  <si>
    <t>B051</t>
  </si>
  <si>
    <t>BRESSANA BOTTARONE</t>
  </si>
  <si>
    <t>B159</t>
  </si>
  <si>
    <t>BRONI</t>
  </si>
  <si>
    <t>B201</t>
  </si>
  <si>
    <t>CANDIA LOMELLINA</t>
  </si>
  <si>
    <t>B587</t>
  </si>
  <si>
    <t>CANNETO PAVESE</t>
  </si>
  <si>
    <t>B613</t>
  </si>
  <si>
    <t>CARBONARA AL TICINO</t>
  </si>
  <si>
    <t>B741</t>
  </si>
  <si>
    <t>CASATISMA</t>
  </si>
  <si>
    <t>B945</t>
  </si>
  <si>
    <t>CASEI GEROLA</t>
  </si>
  <si>
    <t>B954</t>
  </si>
  <si>
    <t>CASORATE PRIMO</t>
  </si>
  <si>
    <t>B988</t>
  </si>
  <si>
    <t>CASSOLNOVO</t>
  </si>
  <si>
    <t>C038</t>
  </si>
  <si>
    <t>CASTANA</t>
  </si>
  <si>
    <t>C050</t>
  </si>
  <si>
    <t>CASTEGGIO</t>
  </si>
  <si>
    <t>C053</t>
  </si>
  <si>
    <t>CASTELLO D'AGOGNA</t>
  </si>
  <si>
    <t>C184</t>
  </si>
  <si>
    <t>CASTELNOVETTO</t>
  </si>
  <si>
    <t>C213</t>
  </si>
  <si>
    <t>CAVA MANARA</t>
  </si>
  <si>
    <t>C360</t>
  </si>
  <si>
    <t>CERANOVA</t>
  </si>
  <si>
    <t>C484</t>
  </si>
  <si>
    <t>CERTOSA DI PAVIA</t>
  </si>
  <si>
    <t>C541</t>
  </si>
  <si>
    <t>CERVESINA</t>
  </si>
  <si>
    <t>C551</t>
  </si>
  <si>
    <t>CHIGNOLO PO</t>
  </si>
  <si>
    <t>C637</t>
  </si>
  <si>
    <t>CILAVEGNA</t>
  </si>
  <si>
    <t>C686</t>
  </si>
  <si>
    <t>COLLI VERDI</t>
  </si>
  <si>
    <t>M419</t>
  </si>
  <si>
    <t>CONFIENZA</t>
  </si>
  <si>
    <t>C958</t>
  </si>
  <si>
    <t>COPIANO</t>
  </si>
  <si>
    <t>C979</t>
  </si>
  <si>
    <t>CORANA</t>
  </si>
  <si>
    <t>C982</t>
  </si>
  <si>
    <t>CORTEOLONA E GENZONE</t>
  </si>
  <si>
    <t>M372</t>
  </si>
  <si>
    <t>CORVINO SAN QUIRICO</t>
  </si>
  <si>
    <t>D081</t>
  </si>
  <si>
    <t>CURA CARPIGNANO</t>
  </si>
  <si>
    <t>B824</t>
  </si>
  <si>
    <t>DORNO</t>
  </si>
  <si>
    <t>D348</t>
  </si>
  <si>
    <t>FERRERA ERBOGNONE</t>
  </si>
  <si>
    <t>D552</t>
  </si>
  <si>
    <t>FRASCAROLO</t>
  </si>
  <si>
    <t>D771</t>
  </si>
  <si>
    <t>GAMBOLO'</t>
  </si>
  <si>
    <t>D901</t>
  </si>
  <si>
    <t>GARLASCO</t>
  </si>
  <si>
    <t>D925</t>
  </si>
  <si>
    <t>GERENZAGO</t>
  </si>
  <si>
    <t>D980</t>
  </si>
  <si>
    <t>GIUSSAGO</t>
  </si>
  <si>
    <t>E062</t>
  </si>
  <si>
    <t>GODIASCO SALICE TERME</t>
  </si>
  <si>
    <t>E072</t>
  </si>
  <si>
    <t>GRAVELLONA LOMELLINA</t>
  </si>
  <si>
    <t>E152</t>
  </si>
  <si>
    <t>GROPELLO CAIROLI</t>
  </si>
  <si>
    <t>E195</t>
  </si>
  <si>
    <t>INVERNO E MONTELEONE</t>
  </si>
  <si>
    <t>E310</t>
  </si>
  <si>
    <t>LANDRIANO</t>
  </si>
  <si>
    <t>E437</t>
  </si>
  <si>
    <t>LARDIRAGO</t>
  </si>
  <si>
    <t>E454</t>
  </si>
  <si>
    <t>LINAROLO</t>
  </si>
  <si>
    <t>E600</t>
  </si>
  <si>
    <t>LOMELLO</t>
  </si>
  <si>
    <t>E662</t>
  </si>
  <si>
    <t>LUNGAVILLA</t>
  </si>
  <si>
    <t>B387</t>
  </si>
  <si>
    <t>MAGHERNO</t>
  </si>
  <si>
    <t>E804</t>
  </si>
  <si>
    <t>MARCIGNAGO</t>
  </si>
  <si>
    <t>E934</t>
  </si>
  <si>
    <t>MARZANO</t>
  </si>
  <si>
    <t>E999</t>
  </si>
  <si>
    <t>MEDE</t>
  </si>
  <si>
    <t>F080</t>
  </si>
  <si>
    <t>MEZZANINO</t>
  </si>
  <si>
    <t>F175</t>
  </si>
  <si>
    <t>MIRADOLO TERME</t>
  </si>
  <si>
    <t>F238</t>
  </si>
  <si>
    <t>MONTALTO PAVESE</t>
  </si>
  <si>
    <t>F417</t>
  </si>
  <si>
    <t>MONTEBELLO DELLA BATTAGLIA</t>
  </si>
  <si>
    <t>F440</t>
  </si>
  <si>
    <t>MONTU' BECCARIA</t>
  </si>
  <si>
    <t>F701</t>
  </si>
  <si>
    <t>MORTARA</t>
  </si>
  <si>
    <t>F754</t>
  </si>
  <si>
    <t>OTTOBIANO</t>
  </si>
  <si>
    <t>G194</t>
  </si>
  <si>
    <t>PALESTRO</t>
  </si>
  <si>
    <t>G275</t>
  </si>
  <si>
    <t>PARONA</t>
  </si>
  <si>
    <t>G342</t>
  </si>
  <si>
    <t>G388</t>
  </si>
  <si>
    <t>PIETRA DE' GIORGI</t>
  </si>
  <si>
    <t>G612</t>
  </si>
  <si>
    <t>PIEVE ALBIGNOLA</t>
  </si>
  <si>
    <t>G635</t>
  </si>
  <si>
    <t>PIEVE DEL CAIRO</t>
  </si>
  <si>
    <t>G639</t>
  </si>
  <si>
    <t>PIEVE PORTO MORONE</t>
  </si>
  <si>
    <t>G650</t>
  </si>
  <si>
    <t>PINAROLO PO</t>
  </si>
  <si>
    <t>G671</t>
  </si>
  <si>
    <t>PIZZALE</t>
  </si>
  <si>
    <t>G720</t>
  </si>
  <si>
    <t>PONTE NIZZA</t>
  </si>
  <si>
    <t>G851</t>
  </si>
  <si>
    <t>PORTALBERA</t>
  </si>
  <si>
    <t>G895</t>
  </si>
  <si>
    <t>REA</t>
  </si>
  <si>
    <t>H204</t>
  </si>
  <si>
    <t>REDAVALLE</t>
  </si>
  <si>
    <t>H216</t>
  </si>
  <si>
    <t>RETORBIDO</t>
  </si>
  <si>
    <t>H246</t>
  </si>
  <si>
    <t>RIVANAZZANO TERME</t>
  </si>
  <si>
    <t>H336</t>
  </si>
  <si>
    <t>ROBBIO</t>
  </si>
  <si>
    <t>H369</t>
  </si>
  <si>
    <t>ROBECCO PAVESE</t>
  </si>
  <si>
    <t>H375</t>
  </si>
  <si>
    <t>ROVESCALA</t>
  </si>
  <si>
    <t>H614</t>
  </si>
  <si>
    <t>SAN DAMIANO AL COLLE</t>
  </si>
  <si>
    <t>H814</t>
  </si>
  <si>
    <t>SAN GENESIO ED UNITI</t>
  </si>
  <si>
    <t>H859</t>
  </si>
  <si>
    <t>SAN GIORGIO DI LOMELLINA</t>
  </si>
  <si>
    <t>H885</t>
  </si>
  <si>
    <t>SAN MARTINO SICCOMARIO</t>
  </si>
  <si>
    <t>I014</t>
  </si>
  <si>
    <t>SANNAZZARO DE' BURGONDI</t>
  </si>
  <si>
    <t>I048</t>
  </si>
  <si>
    <t>SANTA CRISTINA E BISSONE</t>
  </si>
  <si>
    <t>I175</t>
  </si>
  <si>
    <t>SANTA GIULETTA</t>
  </si>
  <si>
    <t>I203</t>
  </si>
  <si>
    <t>SANTA MARIA DELLA VERSA</t>
  </si>
  <si>
    <t>I237</t>
  </si>
  <si>
    <t>SAN ZENONE AL PO</t>
  </si>
  <si>
    <t>I416</t>
  </si>
  <si>
    <t>SARTIRANA LOMELLINA</t>
  </si>
  <si>
    <t>I447</t>
  </si>
  <si>
    <t>SILVANO PIETRA</t>
  </si>
  <si>
    <t>I739</t>
  </si>
  <si>
    <t>SIZIANO</t>
  </si>
  <si>
    <t>E265</t>
  </si>
  <si>
    <t>SOMMO</t>
  </si>
  <si>
    <t>I825</t>
  </si>
  <si>
    <t>STRADELLA</t>
  </si>
  <si>
    <t>I968</t>
  </si>
  <si>
    <t>TORRAZZA COSTE</t>
  </si>
  <si>
    <t>L237</t>
  </si>
  <si>
    <t>TORRE D'ISOLA</t>
  </si>
  <si>
    <t>L269</t>
  </si>
  <si>
    <t>TORREVECCHIA PIA</t>
  </si>
  <si>
    <t>L285</t>
  </si>
  <si>
    <t>TRAVACO' SICCOMARIO</t>
  </si>
  <si>
    <t>I236</t>
  </si>
  <si>
    <t>TRIVOLZIO</t>
  </si>
  <si>
    <t>L440</t>
  </si>
  <si>
    <t>TROMELLO</t>
  </si>
  <si>
    <t>L449</t>
  </si>
  <si>
    <t>VALLE LOMELLINA</t>
  </si>
  <si>
    <t>L593</t>
  </si>
  <si>
    <t>VALLE SALIMBENE</t>
  </si>
  <si>
    <t>L617</t>
  </si>
  <si>
    <t>VARZI</t>
  </si>
  <si>
    <t>L690</t>
  </si>
  <si>
    <t>VELLEZZO BELLINI</t>
  </si>
  <si>
    <t>L720</t>
  </si>
  <si>
    <t>VERRUA PO</t>
  </si>
  <si>
    <t>L788</t>
  </si>
  <si>
    <t>VIDIGULFO</t>
  </si>
  <si>
    <t>L854</t>
  </si>
  <si>
    <t>VIGEVANO</t>
  </si>
  <si>
    <t>L872</t>
  </si>
  <si>
    <t>VILLANOVA D'ARDENGHI</t>
  </si>
  <si>
    <t>L983</t>
  </si>
  <si>
    <t>VILLANTERIO</t>
  </si>
  <si>
    <t>L994</t>
  </si>
  <si>
    <t>VISTARINO</t>
  </si>
  <si>
    <t>M079</t>
  </si>
  <si>
    <t>VOGHERA</t>
  </si>
  <si>
    <t>M109</t>
  </si>
  <si>
    <t>ZAVATTARELLO</t>
  </si>
  <si>
    <t>M150</t>
  </si>
  <si>
    <t>ZECCONE</t>
  </si>
  <si>
    <t>M152</t>
  </si>
  <si>
    <t>ZEME</t>
  </si>
  <si>
    <t>M161</t>
  </si>
  <si>
    <t>ZERBOLO'</t>
  </si>
  <si>
    <t>M167</t>
  </si>
  <si>
    <t>ZINASCO</t>
  </si>
  <si>
    <t>M180</t>
  </si>
  <si>
    <t>SONDRIO</t>
  </si>
  <si>
    <t>ALBOSAGGIA</t>
  </si>
  <si>
    <t>A172</t>
  </si>
  <si>
    <t>APRICA</t>
  </si>
  <si>
    <t>A337</t>
  </si>
  <si>
    <t>ARDENNO</t>
  </si>
  <si>
    <t>A382</t>
  </si>
  <si>
    <t>BERBENNO DI VALTELLINA</t>
  </si>
  <si>
    <t>A787</t>
  </si>
  <si>
    <t>BIANZONE</t>
  </si>
  <si>
    <t>A848</t>
  </si>
  <si>
    <t>BORMIO</t>
  </si>
  <si>
    <t>B049</t>
  </si>
  <si>
    <t>BUGLIO IN MONTE</t>
  </si>
  <si>
    <t>B255</t>
  </si>
  <si>
    <t>CAIOLO</t>
  </si>
  <si>
    <t>B366</t>
  </si>
  <si>
    <t>CAMPODOLCINO</t>
  </si>
  <si>
    <t>B530</t>
  </si>
  <si>
    <t>CASTIONE ANDEVENNO</t>
  </si>
  <si>
    <t>C325</t>
  </si>
  <si>
    <t>CHIAVENNA</t>
  </si>
  <si>
    <t>C623</t>
  </si>
  <si>
    <t>CHIESA IN VALMALENCO</t>
  </si>
  <si>
    <t>C628</t>
  </si>
  <si>
    <t>CHIURO</t>
  </si>
  <si>
    <t>C651</t>
  </si>
  <si>
    <t>CIVO</t>
  </si>
  <si>
    <t>C785</t>
  </si>
  <si>
    <t>COLORINA</t>
  </si>
  <si>
    <t>C903</t>
  </si>
  <si>
    <t>COSIO VALTELLINO</t>
  </si>
  <si>
    <t>D088</t>
  </si>
  <si>
    <t>DELEBIO</t>
  </si>
  <si>
    <t>D266</t>
  </si>
  <si>
    <t>DUBINO</t>
  </si>
  <si>
    <t>D377</t>
  </si>
  <si>
    <t>FORCOLA</t>
  </si>
  <si>
    <t>D694</t>
  </si>
  <si>
    <t>FUSINE</t>
  </si>
  <si>
    <t>D830</t>
  </si>
  <si>
    <t>GORDONA</t>
  </si>
  <si>
    <t>E090</t>
  </si>
  <si>
    <t>GROSIO</t>
  </si>
  <si>
    <t>E200</t>
  </si>
  <si>
    <t>GROSOTTO</t>
  </si>
  <si>
    <t>E201</t>
  </si>
  <si>
    <t>LIVIGNO</t>
  </si>
  <si>
    <t>E621</t>
  </si>
  <si>
    <t>MADESIMO</t>
  </si>
  <si>
    <t>E342</t>
  </si>
  <si>
    <t>MANTELLO</t>
  </si>
  <si>
    <t>E896</t>
  </si>
  <si>
    <t>MAZZO DI VALTELLINA</t>
  </si>
  <si>
    <t>F070</t>
  </si>
  <si>
    <t>MELLO</t>
  </si>
  <si>
    <t>F115</t>
  </si>
  <si>
    <t>MESE</t>
  </si>
  <si>
    <t>F153</t>
  </si>
  <si>
    <t>MONTAGNA IN VALTELLINA</t>
  </si>
  <si>
    <t>F393</t>
  </si>
  <si>
    <t>MORBEGNO</t>
  </si>
  <si>
    <t>F712</t>
  </si>
  <si>
    <t>NOVATE MEZZOLA</t>
  </si>
  <si>
    <t>F956</t>
  </si>
  <si>
    <t>PIANTEDO</t>
  </si>
  <si>
    <t>G572</t>
  </si>
  <si>
    <t>PIATEDA</t>
  </si>
  <si>
    <t>G576</t>
  </si>
  <si>
    <t>PIURO</t>
  </si>
  <si>
    <t>G718</t>
  </si>
  <si>
    <t>POGGIRIDENTI</t>
  </si>
  <si>
    <t>G431</t>
  </si>
  <si>
    <t>PONTE IN VALTELLINA</t>
  </si>
  <si>
    <t>G829</t>
  </si>
  <si>
    <t>PRATA CAMPORTACCIO</t>
  </si>
  <si>
    <t>G993</t>
  </si>
  <si>
    <t>ROGOLO</t>
  </si>
  <si>
    <t>H493</t>
  </si>
  <si>
    <t>SAMOLACO</t>
  </si>
  <si>
    <t>H752</t>
  </si>
  <si>
    <t>SERNIO</t>
  </si>
  <si>
    <t>I636</t>
  </si>
  <si>
    <t>SONDALO</t>
  </si>
  <si>
    <t>I828</t>
  </si>
  <si>
    <t>I829</t>
  </si>
  <si>
    <t>TALAMONA</t>
  </si>
  <si>
    <t>L035</t>
  </si>
  <si>
    <t>TEGLIO</t>
  </si>
  <si>
    <t>L084</t>
  </si>
  <si>
    <t>TIRANO</t>
  </si>
  <si>
    <t>L175</t>
  </si>
  <si>
    <t>TRAONA</t>
  </si>
  <si>
    <t>L330</t>
  </si>
  <si>
    <t>TRESIVIO</t>
  </si>
  <si>
    <t>L392</t>
  </si>
  <si>
    <t>VALDIDENTRO</t>
  </si>
  <si>
    <t>L557</t>
  </si>
  <si>
    <t>VALDISOTTO</t>
  </si>
  <si>
    <t>L563</t>
  </si>
  <si>
    <t>VALFURVA</t>
  </si>
  <si>
    <t>L576</t>
  </si>
  <si>
    <t>VAL MASINO</t>
  </si>
  <si>
    <t>L638</t>
  </si>
  <si>
    <t>VERCEIA</t>
  </si>
  <si>
    <t>L749</t>
  </si>
  <si>
    <t>VILLA DI CHIAVENNA</t>
  </si>
  <si>
    <t>L907</t>
  </si>
  <si>
    <t>VILLA DI TIRANO</t>
  </si>
  <si>
    <t>L908</t>
  </si>
  <si>
    <t>VARESE</t>
  </si>
  <si>
    <t>ALBIZZATE</t>
  </si>
  <si>
    <t>A167</t>
  </si>
  <si>
    <t>ANGERA</t>
  </si>
  <si>
    <t>A290</t>
  </si>
  <si>
    <t>ARCISATE</t>
  </si>
  <si>
    <t>A371</t>
  </si>
  <si>
    <t>ARSAGO SEPRIO</t>
  </si>
  <si>
    <t>A441</t>
  </si>
  <si>
    <t>AZZATE</t>
  </si>
  <si>
    <t>A531</t>
  </si>
  <si>
    <t>AZZIO</t>
  </si>
  <si>
    <t>A532</t>
  </si>
  <si>
    <t>BARDELLO</t>
  </si>
  <si>
    <t>A645</t>
  </si>
  <si>
    <t>BESANO</t>
  </si>
  <si>
    <t>A819</t>
  </si>
  <si>
    <t>BESNATE</t>
  </si>
  <si>
    <t>A825</t>
  </si>
  <si>
    <t>BESOZZO</t>
  </si>
  <si>
    <t>A826</t>
  </si>
  <si>
    <t>BIANDRONNO</t>
  </si>
  <si>
    <t>A845</t>
  </si>
  <si>
    <t>BISUSCHIO</t>
  </si>
  <si>
    <t>A891</t>
  </si>
  <si>
    <t>BODIO LOMNAGO</t>
  </si>
  <si>
    <t>A918</t>
  </si>
  <si>
    <t>BREBBIA</t>
  </si>
  <si>
    <t>B126</t>
  </si>
  <si>
    <t>BRENTA</t>
  </si>
  <si>
    <t>B150</t>
  </si>
  <si>
    <t>BREZZO DI BEDERO</t>
  </si>
  <si>
    <t>B166</t>
  </si>
  <si>
    <t>BRINZIO</t>
  </si>
  <si>
    <t>B182</t>
  </si>
  <si>
    <t>BRUSIMPIANO</t>
  </si>
  <si>
    <t>B228</t>
  </si>
  <si>
    <t>BUGUGGIATE</t>
  </si>
  <si>
    <t>B258</t>
  </si>
  <si>
    <t>BUSTO ARSIZIO</t>
  </si>
  <si>
    <t>B300</t>
  </si>
  <si>
    <t>CADEGLIANO-VICONAGO</t>
  </si>
  <si>
    <t>B326</t>
  </si>
  <si>
    <t>CADREZZATE CON OSMATE</t>
  </si>
  <si>
    <t>M425</t>
  </si>
  <si>
    <t>CAIRATE</t>
  </si>
  <si>
    <t>B368</t>
  </si>
  <si>
    <t>CANTELLO</t>
  </si>
  <si>
    <t>B634</t>
  </si>
  <si>
    <t>CARAVATE</t>
  </si>
  <si>
    <t>B732</t>
  </si>
  <si>
    <t>CARDANO AL CAMPO</t>
  </si>
  <si>
    <t>B754</t>
  </si>
  <si>
    <t>CARNAGO</t>
  </si>
  <si>
    <t>B796</t>
  </si>
  <si>
    <t>CARONNO PERTUSELLA</t>
  </si>
  <si>
    <t>B805</t>
  </si>
  <si>
    <t>CARONNO VARESINO</t>
  </si>
  <si>
    <t>B807</t>
  </si>
  <si>
    <t>CASALE LITTA</t>
  </si>
  <si>
    <t>B875</t>
  </si>
  <si>
    <t>CASALZUIGNO</t>
  </si>
  <si>
    <t>B921</t>
  </si>
  <si>
    <t>CASCIAGO</t>
  </si>
  <si>
    <t>B949</t>
  </si>
  <si>
    <t>CASORATE SEMPIONE</t>
  </si>
  <si>
    <t>B987</t>
  </si>
  <si>
    <t>CASSANO MAGNAGO</t>
  </si>
  <si>
    <t>C004</t>
  </si>
  <si>
    <t>CASTELLANZA</t>
  </si>
  <si>
    <t>C139</t>
  </si>
  <si>
    <t>CASTELSEPRIO</t>
  </si>
  <si>
    <t>C273</t>
  </si>
  <si>
    <t>CASTELVECCANA</t>
  </si>
  <si>
    <t>C181</t>
  </si>
  <si>
    <t>CASTIGLIONE OLONA</t>
  </si>
  <si>
    <t>C300</t>
  </si>
  <si>
    <t>CASTRONNO</t>
  </si>
  <si>
    <t>C343</t>
  </si>
  <si>
    <t>CAVARIA CON PREMEZZO</t>
  </si>
  <si>
    <t>C382</t>
  </si>
  <si>
    <t>CAZZAGO BRABBIA</t>
  </si>
  <si>
    <t>C409</t>
  </si>
  <si>
    <t>CISLAGO</t>
  </si>
  <si>
    <t>C732</t>
  </si>
  <si>
    <t>CITTIGLIO</t>
  </si>
  <si>
    <t>C751</t>
  </si>
  <si>
    <t>CLIVIO</t>
  </si>
  <si>
    <t>C796</t>
  </si>
  <si>
    <t>COCQUIO-TREVISAGO</t>
  </si>
  <si>
    <t>C810</t>
  </si>
  <si>
    <t>COMABBIO</t>
  </si>
  <si>
    <t>C911</t>
  </si>
  <si>
    <t>COMERIO</t>
  </si>
  <si>
    <t>C922</t>
  </si>
  <si>
    <t>CREMENAGA</t>
  </si>
  <si>
    <t>D144</t>
  </si>
  <si>
    <t>CUASSO AL MONTE</t>
  </si>
  <si>
    <t>D192</t>
  </si>
  <si>
    <t>CUGLIATE-FABIASCO</t>
  </si>
  <si>
    <t>D199</t>
  </si>
  <si>
    <t>CUNARDO</t>
  </si>
  <si>
    <t>D204</t>
  </si>
  <si>
    <t>CUVEGLIO</t>
  </si>
  <si>
    <t>D238</t>
  </si>
  <si>
    <t>CUVIO</t>
  </si>
  <si>
    <t>D239</t>
  </si>
  <si>
    <t>DAVERIO</t>
  </si>
  <si>
    <t>D256</t>
  </si>
  <si>
    <t>DUMENZA</t>
  </si>
  <si>
    <t>D384</t>
  </si>
  <si>
    <t>FAGNANO OLONA</t>
  </si>
  <si>
    <t>D467</t>
  </si>
  <si>
    <t>FERNO</t>
  </si>
  <si>
    <t>D543</t>
  </si>
  <si>
    <t>GALLARATE</t>
  </si>
  <si>
    <t>D869</t>
  </si>
  <si>
    <t>GAVIRATE</t>
  </si>
  <si>
    <t>D946</t>
  </si>
  <si>
    <t>GAZZADA SCHIANNO</t>
  </si>
  <si>
    <t>D951</t>
  </si>
  <si>
    <t>GEMONIO</t>
  </si>
  <si>
    <t>D963</t>
  </si>
  <si>
    <t>GERENZANO</t>
  </si>
  <si>
    <t>D981</t>
  </si>
  <si>
    <t>GERMIGNAGA</t>
  </si>
  <si>
    <t>D987</t>
  </si>
  <si>
    <t>GOLASECCA</t>
  </si>
  <si>
    <t>E079</t>
  </si>
  <si>
    <t>GORLA MAGGIORE</t>
  </si>
  <si>
    <t>E101</t>
  </si>
  <si>
    <t>GORLA MINORE</t>
  </si>
  <si>
    <t>E102</t>
  </si>
  <si>
    <t>GORNATE OLONA</t>
  </si>
  <si>
    <t>E104</t>
  </si>
  <si>
    <t>GRANTOLA</t>
  </si>
  <si>
    <t>E144</t>
  </si>
  <si>
    <t>INDUNO OLONA</t>
  </si>
  <si>
    <t>E299</t>
  </si>
  <si>
    <t>ISPRA</t>
  </si>
  <si>
    <t>E367</t>
  </si>
  <si>
    <t>JERAGO CON ORAGO</t>
  </si>
  <si>
    <t>E386</t>
  </si>
  <si>
    <t>LAVENA PONTE TRESA</t>
  </si>
  <si>
    <t>E494</t>
  </si>
  <si>
    <t>LAVENO-MOMBELLO</t>
  </si>
  <si>
    <t>E496</t>
  </si>
  <si>
    <t>LEGGIUNO</t>
  </si>
  <si>
    <t>E510</t>
  </si>
  <si>
    <t>LONATE CEPPINO</t>
  </si>
  <si>
    <t>E665</t>
  </si>
  <si>
    <t>LONATE POZZOLO</t>
  </si>
  <si>
    <t>E666</t>
  </si>
  <si>
    <t>LOZZA</t>
  </si>
  <si>
    <t>E707</t>
  </si>
  <si>
    <t>LUINO</t>
  </si>
  <si>
    <t>E734</t>
  </si>
  <si>
    <t>LUVINATE</t>
  </si>
  <si>
    <t>E769</t>
  </si>
  <si>
    <t>MACCAGNO CON PINO E VEDDASCA</t>
  </si>
  <si>
    <t>M339</t>
  </si>
  <si>
    <t>MALGESSO</t>
  </si>
  <si>
    <t>E856</t>
  </si>
  <si>
    <t>MALNATE</t>
  </si>
  <si>
    <t>E863</t>
  </si>
  <si>
    <t>MARCHIROLO</t>
  </si>
  <si>
    <t>E929</t>
  </si>
  <si>
    <t>MARNATE</t>
  </si>
  <si>
    <t>E965</t>
  </si>
  <si>
    <t>MERCALLO</t>
  </si>
  <si>
    <t>F134</t>
  </si>
  <si>
    <t>MESENZANA</t>
  </si>
  <si>
    <t>F154</t>
  </si>
  <si>
    <t>MONTEGRINO VALTRAVAGLIA</t>
  </si>
  <si>
    <t>F526</t>
  </si>
  <si>
    <t>MONVALLE</t>
  </si>
  <si>
    <t>F703</t>
  </si>
  <si>
    <t>MORAZZONE</t>
  </si>
  <si>
    <t>F711</t>
  </si>
  <si>
    <t>MORNAGO</t>
  </si>
  <si>
    <t>F736</t>
  </si>
  <si>
    <t>OGGIONA CON SANTO STEFANO</t>
  </si>
  <si>
    <t>G008</t>
  </si>
  <si>
    <t>OLGIATE OLONA</t>
  </si>
  <si>
    <t>G028</t>
  </si>
  <si>
    <t>ORIGGIO</t>
  </si>
  <si>
    <t>G103</t>
  </si>
  <si>
    <t>PORTO CERESIO</t>
  </si>
  <si>
    <t>G906</t>
  </si>
  <si>
    <t>PORTO VALTRAVAGLIA</t>
  </si>
  <si>
    <t>G907</t>
  </si>
  <si>
    <t>RANCIO VALCUVIA</t>
  </si>
  <si>
    <t>H173</t>
  </si>
  <si>
    <t>RANCO</t>
  </si>
  <si>
    <t>H174</t>
  </si>
  <si>
    <t>SALTRIO</t>
  </si>
  <si>
    <t>H723</t>
  </si>
  <si>
    <t>SAMARATE</t>
  </si>
  <si>
    <t>H736</t>
  </si>
  <si>
    <t>SANGIANO</t>
  </si>
  <si>
    <t>H872</t>
  </si>
  <si>
    <t>SARONNO</t>
  </si>
  <si>
    <t>I441</t>
  </si>
  <si>
    <t>SESTO CALENDE</t>
  </si>
  <si>
    <t>I688</t>
  </si>
  <si>
    <t>SOLBIATE ARNO</t>
  </si>
  <si>
    <t>I793</t>
  </si>
  <si>
    <t>SOLBIATE OLONA</t>
  </si>
  <si>
    <t>I794</t>
  </si>
  <si>
    <t>SOMMA LOMBARDO</t>
  </si>
  <si>
    <t>I819</t>
  </si>
  <si>
    <t>SUMIRAGO</t>
  </si>
  <si>
    <t>L003</t>
  </si>
  <si>
    <t>TAINO</t>
  </si>
  <si>
    <t>L032</t>
  </si>
  <si>
    <t>TERNATE</t>
  </si>
  <si>
    <t>L115</t>
  </si>
  <si>
    <t>TRADATE</t>
  </si>
  <si>
    <t>L319</t>
  </si>
  <si>
    <t>TRAVEDONA-MONATE</t>
  </si>
  <si>
    <t>L342</t>
  </si>
  <si>
    <t>UBOLDO</t>
  </si>
  <si>
    <t>L480</t>
  </si>
  <si>
    <t>VALGANNA</t>
  </si>
  <si>
    <t>L577</t>
  </si>
  <si>
    <t>VARANO BORGHI</t>
  </si>
  <si>
    <t>L671</t>
  </si>
  <si>
    <t>L682</t>
  </si>
  <si>
    <t>VEDANO OLONA</t>
  </si>
  <si>
    <t>L703</t>
  </si>
  <si>
    <t>VENEGONO INFERIORE</t>
  </si>
  <si>
    <t>L733</t>
  </si>
  <si>
    <t>VENEGONO SUPERIORE</t>
  </si>
  <si>
    <t>L734</t>
  </si>
  <si>
    <t>VERGIATE</t>
  </si>
  <si>
    <t>L765</t>
  </si>
  <si>
    <t>VIGGIU'</t>
  </si>
  <si>
    <t>L876</t>
  </si>
  <si>
    <t>MARCHE</t>
  </si>
  <si>
    <t>ANCONA</t>
  </si>
  <si>
    <t>AGUGLIANO</t>
  </si>
  <si>
    <t>A092</t>
  </si>
  <si>
    <t>A271</t>
  </si>
  <si>
    <t>ARCEVIA</t>
  </si>
  <si>
    <t>A366</t>
  </si>
  <si>
    <t>BARBARA</t>
  </si>
  <si>
    <t>A626</t>
  </si>
  <si>
    <t>CAMERANO</t>
  </si>
  <si>
    <t>B468</t>
  </si>
  <si>
    <t>CAMERATA PICENA</t>
  </si>
  <si>
    <t>B470</t>
  </si>
  <si>
    <t>CASTELBELLINO</t>
  </si>
  <si>
    <t>C060</t>
  </si>
  <si>
    <t>CASTELFIDARDO</t>
  </si>
  <si>
    <t>C100</t>
  </si>
  <si>
    <t>CASTELLEONE DI SUASA</t>
  </si>
  <si>
    <t>C152</t>
  </si>
  <si>
    <t>CASTELPLANIO</t>
  </si>
  <si>
    <t>C248</t>
  </si>
  <si>
    <t>CERRETO D'ESI</t>
  </si>
  <si>
    <t>C524</t>
  </si>
  <si>
    <t>CHIARAVALLE</t>
  </si>
  <si>
    <t>C615</t>
  </si>
  <si>
    <t>CORINALDO</t>
  </si>
  <si>
    <t>D007</t>
  </si>
  <si>
    <t>CUPRAMONTANA</t>
  </si>
  <si>
    <t>D211</t>
  </si>
  <si>
    <t>FABRIANO</t>
  </si>
  <si>
    <t>D451</t>
  </si>
  <si>
    <t>FALCONARA MARITTIMA</t>
  </si>
  <si>
    <t>D472</t>
  </si>
  <si>
    <t>FILOTTRANO</t>
  </si>
  <si>
    <t>D597</t>
  </si>
  <si>
    <t>GENGA</t>
  </si>
  <si>
    <t>D965</t>
  </si>
  <si>
    <t>JESI</t>
  </si>
  <si>
    <t>E388</t>
  </si>
  <si>
    <t>LORETO</t>
  </si>
  <si>
    <t>E690</t>
  </si>
  <si>
    <t>MAIOLATI SPONTINI</t>
  </si>
  <si>
    <t>E837</t>
  </si>
  <si>
    <t>MERGO</t>
  </si>
  <si>
    <t>F145</t>
  </si>
  <si>
    <t>MONSANO</t>
  </si>
  <si>
    <t>F381</t>
  </si>
  <si>
    <t>MONTECAROTTO</t>
  </si>
  <si>
    <t>F453</t>
  </si>
  <si>
    <t>MONTEMARCIANO</t>
  </si>
  <si>
    <t>F560</t>
  </si>
  <si>
    <t>MONTE ROBERTO</t>
  </si>
  <si>
    <t>F600</t>
  </si>
  <si>
    <t>MONTE SAN VITO</t>
  </si>
  <si>
    <t>F634</t>
  </si>
  <si>
    <t>MORRO D'ALBA</t>
  </si>
  <si>
    <t>F745</t>
  </si>
  <si>
    <t>NUMANA</t>
  </si>
  <si>
    <t>F978</t>
  </si>
  <si>
    <t>OFFAGNA</t>
  </si>
  <si>
    <t>G003</t>
  </si>
  <si>
    <t>OSIMO</t>
  </si>
  <si>
    <t>G157</t>
  </si>
  <si>
    <t>OSTRA</t>
  </si>
  <si>
    <t>F401</t>
  </si>
  <si>
    <t>OSTRA VETERE</t>
  </si>
  <si>
    <t>F581</t>
  </si>
  <si>
    <t>POGGIO SAN MARCELLO</t>
  </si>
  <si>
    <t>G771</t>
  </si>
  <si>
    <t>POLVERIGI</t>
  </si>
  <si>
    <t>G803</t>
  </si>
  <si>
    <t>ROSORA</t>
  </si>
  <si>
    <t>H575</t>
  </si>
  <si>
    <t>SAN MARCELLO</t>
  </si>
  <si>
    <t>H979</t>
  </si>
  <si>
    <t>SAN PAOLO DI JESI</t>
  </si>
  <si>
    <t>I071</t>
  </si>
  <si>
    <t>SANTA MARIA NUOVA</t>
  </si>
  <si>
    <t>I251</t>
  </si>
  <si>
    <t>SASSOFERRATO</t>
  </si>
  <si>
    <t>I461</t>
  </si>
  <si>
    <t>SENIGALLIA</t>
  </si>
  <si>
    <t>I608</t>
  </si>
  <si>
    <t>SERRA DE' CONTI</t>
  </si>
  <si>
    <t>I643</t>
  </si>
  <si>
    <t>SERRA SAN QUIRICO</t>
  </si>
  <si>
    <t>I653</t>
  </si>
  <si>
    <t>SIROLO</t>
  </si>
  <si>
    <t>I758</t>
  </si>
  <si>
    <t>STAFFOLO</t>
  </si>
  <si>
    <t>I932</t>
  </si>
  <si>
    <t>TRECASTELLI</t>
  </si>
  <si>
    <t>M318</t>
  </si>
  <si>
    <t>ASCOLI PICENO</t>
  </si>
  <si>
    <t>ACQUASANTA TERME</t>
  </si>
  <si>
    <t>A044</t>
  </si>
  <si>
    <t>ACQUAVIVA PICENA</t>
  </si>
  <si>
    <t>A047</t>
  </si>
  <si>
    <t>APPIGNANO DEL TRONTO</t>
  </si>
  <si>
    <t>A335</t>
  </si>
  <si>
    <t>A462</t>
  </si>
  <si>
    <t>CASTEL DI LAMA</t>
  </si>
  <si>
    <t>C093</t>
  </si>
  <si>
    <t>CASTIGNANO</t>
  </si>
  <si>
    <t>C321</t>
  </si>
  <si>
    <t>CASTORANO</t>
  </si>
  <si>
    <t>C331</t>
  </si>
  <si>
    <t>COLLI DEL TRONTO</t>
  </si>
  <si>
    <t>C877</t>
  </si>
  <si>
    <t>COMUNANZA</t>
  </si>
  <si>
    <t>C935</t>
  </si>
  <si>
    <t>COSSIGNANO</t>
  </si>
  <si>
    <t>D096</t>
  </si>
  <si>
    <t>CUPRA MARITTIMA</t>
  </si>
  <si>
    <t>D210</t>
  </si>
  <si>
    <t>FOLIGNANO</t>
  </si>
  <si>
    <t>D652</t>
  </si>
  <si>
    <t>FORCE</t>
  </si>
  <si>
    <t>D691</t>
  </si>
  <si>
    <t>GROTTAMMARE</t>
  </si>
  <si>
    <t>E207</t>
  </si>
  <si>
    <t>MALTIGNANO</t>
  </si>
  <si>
    <t>E868</t>
  </si>
  <si>
    <t>MASSIGNANO</t>
  </si>
  <si>
    <t>F044</t>
  </si>
  <si>
    <t>MONSAMPOLO DEL TRONTO</t>
  </si>
  <si>
    <t>F380</t>
  </si>
  <si>
    <t>MONTALTO DELLE MARCHE</t>
  </si>
  <si>
    <t>F415</t>
  </si>
  <si>
    <t>MONTEFIORE DELL'ASO</t>
  </si>
  <si>
    <t>F501</t>
  </si>
  <si>
    <t>MONTEPRANDONE</t>
  </si>
  <si>
    <t>F591</t>
  </si>
  <si>
    <t>OFFIDA</t>
  </si>
  <si>
    <t>G005</t>
  </si>
  <si>
    <t>RIPATRANSONE</t>
  </si>
  <si>
    <t>H321</t>
  </si>
  <si>
    <t>ROCCAFLUVIONE</t>
  </si>
  <si>
    <t>H390</t>
  </si>
  <si>
    <t>ROTELLA</t>
  </si>
  <si>
    <t>H588</t>
  </si>
  <si>
    <t>SAN BENEDETTO DEL TRONTO</t>
  </si>
  <si>
    <t>H769</t>
  </si>
  <si>
    <t>SPINETOLI</t>
  </si>
  <si>
    <t>I912</t>
  </si>
  <si>
    <t>VENAROTTA</t>
  </si>
  <si>
    <t>L728</t>
  </si>
  <si>
    <t>FERMO</t>
  </si>
  <si>
    <t>ALTIDONA</t>
  </si>
  <si>
    <t>A233</t>
  </si>
  <si>
    <t>AMANDOLA</t>
  </si>
  <si>
    <t>A252</t>
  </si>
  <si>
    <t>CAMPOFILONE</t>
  </si>
  <si>
    <t>B534</t>
  </si>
  <si>
    <t>FALERONE</t>
  </si>
  <si>
    <t>D477</t>
  </si>
  <si>
    <t>D542</t>
  </si>
  <si>
    <t>FRANCAVILLA D'ETE</t>
  </si>
  <si>
    <t>D760</t>
  </si>
  <si>
    <t>GROTTAZZOLINA</t>
  </si>
  <si>
    <t>E208</t>
  </si>
  <si>
    <t>LAPEDONA</t>
  </si>
  <si>
    <t>E447</t>
  </si>
  <si>
    <t>MAGLIANO DI TENNA</t>
  </si>
  <si>
    <t>E807</t>
  </si>
  <si>
    <t>MONSAMPIETRO MORICO</t>
  </si>
  <si>
    <t>F379</t>
  </si>
  <si>
    <t>MONTAPPONE</t>
  </si>
  <si>
    <t>F428</t>
  </si>
  <si>
    <t>MONTEFALCONE APPENNINO</t>
  </si>
  <si>
    <t>F493</t>
  </si>
  <si>
    <t>MONTE GIBERTO</t>
  </si>
  <si>
    <t>F517</t>
  </si>
  <si>
    <t>MONTEGIORGIO</t>
  </si>
  <si>
    <t>F520</t>
  </si>
  <si>
    <t>MONTEGRANARO</t>
  </si>
  <si>
    <t>F522</t>
  </si>
  <si>
    <t>MONTERUBBIANO</t>
  </si>
  <si>
    <t>F614</t>
  </si>
  <si>
    <t>MONTE SAN PIETRANGELI</t>
  </si>
  <si>
    <t>F626</t>
  </si>
  <si>
    <t>MONTE URANO</t>
  </si>
  <si>
    <t>F653</t>
  </si>
  <si>
    <t>MONTOTTONE</t>
  </si>
  <si>
    <t>F697</t>
  </si>
  <si>
    <t>ORTEZZANO</t>
  </si>
  <si>
    <t>G137</t>
  </si>
  <si>
    <t>PEDASO</t>
  </si>
  <si>
    <t>G403</t>
  </si>
  <si>
    <t>PETRITOLI</t>
  </si>
  <si>
    <t>G516</t>
  </si>
  <si>
    <t>PONZANO DI FERMO</t>
  </si>
  <si>
    <t>G873</t>
  </si>
  <si>
    <t>PORTO SAN GIORGIO</t>
  </si>
  <si>
    <t>G920</t>
  </si>
  <si>
    <t>PORTO SANT'ELPIDIO</t>
  </si>
  <si>
    <t>G921</t>
  </si>
  <si>
    <t>RAPAGNANO</t>
  </si>
  <si>
    <t>H182</t>
  </si>
  <si>
    <t>SANTA VITTORIA IN MATENANO</t>
  </si>
  <si>
    <t>I315</t>
  </si>
  <si>
    <t>SANT'ELPIDIO A MARE</t>
  </si>
  <si>
    <t>I324</t>
  </si>
  <si>
    <t>SERVIGLIANO</t>
  </si>
  <si>
    <t>C070</t>
  </si>
  <si>
    <t>TORRE SAN PATRIZIO</t>
  </si>
  <si>
    <t>L279</t>
  </si>
  <si>
    <t>MACERATA</t>
  </si>
  <si>
    <t>APIRO</t>
  </si>
  <si>
    <t>A329</t>
  </si>
  <si>
    <t>APPIGNANO</t>
  </si>
  <si>
    <t>A334</t>
  </si>
  <si>
    <t>BELFORTE DEL CHIENTI</t>
  </si>
  <si>
    <t>A739</t>
  </si>
  <si>
    <t>CALDAROLA</t>
  </si>
  <si>
    <t>B398</t>
  </si>
  <si>
    <t>CAMERINO</t>
  </si>
  <si>
    <t>B474</t>
  </si>
  <si>
    <t>CASTELRAIMONDO</t>
  </si>
  <si>
    <t>C251</t>
  </si>
  <si>
    <t>CINGOLI</t>
  </si>
  <si>
    <t>C704</t>
  </si>
  <si>
    <t>CIVITANOVA MARCHE</t>
  </si>
  <si>
    <t>C770</t>
  </si>
  <si>
    <t>COLMURANO</t>
  </si>
  <si>
    <t>C886</t>
  </si>
  <si>
    <t>CORRIDONIA</t>
  </si>
  <si>
    <t>D042</t>
  </si>
  <si>
    <t>ESANATOGLIA</t>
  </si>
  <si>
    <t>D429</t>
  </si>
  <si>
    <t>FIASTRA</t>
  </si>
  <si>
    <t>D564</t>
  </si>
  <si>
    <t>FIUMINATA</t>
  </si>
  <si>
    <t>D628</t>
  </si>
  <si>
    <t>GAGLIOLE</t>
  </si>
  <si>
    <t>D853</t>
  </si>
  <si>
    <t>GUALDO</t>
  </si>
  <si>
    <t>E228</t>
  </si>
  <si>
    <t>LORO PICENO</t>
  </si>
  <si>
    <t>E694</t>
  </si>
  <si>
    <t>E783</t>
  </si>
  <si>
    <t>MATELICA</t>
  </si>
  <si>
    <t>F051</t>
  </si>
  <si>
    <t>MOGLIANO</t>
  </si>
  <si>
    <t>F268</t>
  </si>
  <si>
    <t>MONTECASSIANO</t>
  </si>
  <si>
    <t>F454</t>
  </si>
  <si>
    <t>MONTECOSARO</t>
  </si>
  <si>
    <t>F482</t>
  </si>
  <si>
    <t>MONTEFANO</t>
  </si>
  <si>
    <t>F496</t>
  </si>
  <si>
    <t>MONTELUPONE</t>
  </si>
  <si>
    <t>F552</t>
  </si>
  <si>
    <t>MONTE SAN GIUSTO</t>
  </si>
  <si>
    <t>F621</t>
  </si>
  <si>
    <t>MONTE SAN MARTINO</t>
  </si>
  <si>
    <t>F622</t>
  </si>
  <si>
    <t>MORROVALLE</t>
  </si>
  <si>
    <t>F749</t>
  </si>
  <si>
    <t>MUCCIA</t>
  </si>
  <si>
    <t>F793</t>
  </si>
  <si>
    <t>PENNA SAN GIOVANNI</t>
  </si>
  <si>
    <t>G436</t>
  </si>
  <si>
    <t>PETRIOLO</t>
  </si>
  <si>
    <t>G515</t>
  </si>
  <si>
    <t>PIEVE TORINA</t>
  </si>
  <si>
    <t>G657</t>
  </si>
  <si>
    <t>PIORACO</t>
  </si>
  <si>
    <t>G690</t>
  </si>
  <si>
    <t>POLLENZA</t>
  </si>
  <si>
    <t>F567</t>
  </si>
  <si>
    <t>PORTO RECANATI</t>
  </si>
  <si>
    <t>G919</t>
  </si>
  <si>
    <t>POTENZA PICENA</t>
  </si>
  <si>
    <t>F632</t>
  </si>
  <si>
    <t>RECANATI</t>
  </si>
  <si>
    <t>H211</t>
  </si>
  <si>
    <t>RIPE SAN GINESIO</t>
  </si>
  <si>
    <t>H323</t>
  </si>
  <si>
    <t>SAN GINESIO</t>
  </si>
  <si>
    <t>H876</t>
  </si>
  <si>
    <t>SAN SEVERINO MARCHE</t>
  </si>
  <si>
    <t>I156</t>
  </si>
  <si>
    <t>SANT'ANGELO IN PONTANO</t>
  </si>
  <si>
    <t>I286</t>
  </si>
  <si>
    <t>SARNANO</t>
  </si>
  <si>
    <t>I436</t>
  </si>
  <si>
    <t>SEFRO</t>
  </si>
  <si>
    <t>I569</t>
  </si>
  <si>
    <t>SERRAVALLE DI CHIENTI</t>
  </si>
  <si>
    <t>I661</t>
  </si>
  <si>
    <t>TOLENTINO</t>
  </si>
  <si>
    <t>L191</t>
  </si>
  <si>
    <t>TREIA</t>
  </si>
  <si>
    <t>L366</t>
  </si>
  <si>
    <t>URBISAGLIA</t>
  </si>
  <si>
    <t>L501</t>
  </si>
  <si>
    <t>VALFORNACE</t>
  </si>
  <si>
    <t>M382</t>
  </si>
  <si>
    <t>VISSO</t>
  </si>
  <si>
    <t>M078</t>
  </si>
  <si>
    <t>PESARO E URBINO</t>
  </si>
  <si>
    <t>ACQUALAGNA</t>
  </si>
  <si>
    <t>A035</t>
  </si>
  <si>
    <t>APECCHIO</t>
  </si>
  <si>
    <t>A327</t>
  </si>
  <si>
    <t>BORGO PACE</t>
  </si>
  <si>
    <t>B026</t>
  </si>
  <si>
    <t>CAGLI</t>
  </si>
  <si>
    <t>B352</t>
  </si>
  <si>
    <t>CANTIANO</t>
  </si>
  <si>
    <t>B636</t>
  </si>
  <si>
    <t>CARPEGNA</t>
  </si>
  <si>
    <t>B816</t>
  </si>
  <si>
    <t>CARTOCETO</t>
  </si>
  <si>
    <t>B846</t>
  </si>
  <si>
    <t>COLLI AL METAURO</t>
  </si>
  <si>
    <t>M380</t>
  </si>
  <si>
    <t>FANO</t>
  </si>
  <si>
    <t>D488</t>
  </si>
  <si>
    <t>FERMIGNANO</t>
  </si>
  <si>
    <t>D541</t>
  </si>
  <si>
    <t>FOSSOMBRONE</t>
  </si>
  <si>
    <t>D749</t>
  </si>
  <si>
    <t>FRATTE ROSA</t>
  </si>
  <si>
    <t>D791</t>
  </si>
  <si>
    <t>FRONTONE</t>
  </si>
  <si>
    <t>D808</t>
  </si>
  <si>
    <t>GABICCE MARE</t>
  </si>
  <si>
    <t>D836</t>
  </si>
  <si>
    <t>GRADARA</t>
  </si>
  <si>
    <t>E122</t>
  </si>
  <si>
    <t>ISOLA DEL PIANO</t>
  </si>
  <si>
    <t>E351</t>
  </si>
  <si>
    <t>LUNANO</t>
  </si>
  <si>
    <t>E743</t>
  </si>
  <si>
    <t>MACERATA FELTRIA</t>
  </si>
  <si>
    <t>E785</t>
  </si>
  <si>
    <t>MERCATINO CONCA</t>
  </si>
  <si>
    <t>F136</t>
  </si>
  <si>
    <t>MOMBAROCCIO</t>
  </si>
  <si>
    <t>F310</t>
  </si>
  <si>
    <t>MONDAVIO</t>
  </si>
  <si>
    <t>F347</t>
  </si>
  <si>
    <t>MONDOLFO</t>
  </si>
  <si>
    <t>F348</t>
  </si>
  <si>
    <t>MONTECALVO IN FOGLIA</t>
  </si>
  <si>
    <t>F450</t>
  </si>
  <si>
    <t>MONTE CERIGNONE</t>
  </si>
  <si>
    <t>F467</t>
  </si>
  <si>
    <t>MONTEFELCINO</t>
  </si>
  <si>
    <t>F497</t>
  </si>
  <si>
    <t>MONTE GRIMANO TERME</t>
  </si>
  <si>
    <t>F524</t>
  </si>
  <si>
    <t>MONTELABBATE</t>
  </si>
  <si>
    <t>F533</t>
  </si>
  <si>
    <t>MONTE PORZIO</t>
  </si>
  <si>
    <t>F589</t>
  </si>
  <si>
    <t>PEGLIO</t>
  </si>
  <si>
    <t>G416</t>
  </si>
  <si>
    <t>PERGOLA</t>
  </si>
  <si>
    <t>G453</t>
  </si>
  <si>
    <t>PESARO</t>
  </si>
  <si>
    <t>G479</t>
  </si>
  <si>
    <t>PETRIANO</t>
  </si>
  <si>
    <t>G514</t>
  </si>
  <si>
    <t>PIANDIMELETO</t>
  </si>
  <si>
    <t>G551</t>
  </si>
  <si>
    <t>PIOBBICO</t>
  </si>
  <si>
    <t>G682</t>
  </si>
  <si>
    <t>SAN COSTANZO</t>
  </si>
  <si>
    <t>H809</t>
  </si>
  <si>
    <t>SAN LORENZO IN CAMPO</t>
  </si>
  <si>
    <t>H958</t>
  </si>
  <si>
    <t>SANT'ANGELO IN VADO</t>
  </si>
  <si>
    <t>I287</t>
  </si>
  <si>
    <t>SANT'IPPOLITO</t>
  </si>
  <si>
    <t>I344</t>
  </si>
  <si>
    <t>SASSOCORVARO AUDITORE</t>
  </si>
  <si>
    <t>M413</t>
  </si>
  <si>
    <t>SERRA SANT'ABBONDIO</t>
  </si>
  <si>
    <t>I654</t>
  </si>
  <si>
    <t>TAVOLETO</t>
  </si>
  <si>
    <t>L078</t>
  </si>
  <si>
    <t>TAVULLIA</t>
  </si>
  <si>
    <t>L081</t>
  </si>
  <si>
    <t>TERRE ROVERESCHE</t>
  </si>
  <si>
    <t>M379</t>
  </si>
  <si>
    <t>URBANIA</t>
  </si>
  <si>
    <t>L498</t>
  </si>
  <si>
    <t>URBINO</t>
  </si>
  <si>
    <t>L500</t>
  </si>
  <si>
    <t>VALLEFOGLIA</t>
  </si>
  <si>
    <t>M331</t>
  </si>
  <si>
    <t>MOLISE</t>
  </si>
  <si>
    <t>CAMPOBASSO</t>
  </si>
  <si>
    <t>BARANELLO</t>
  </si>
  <si>
    <t>A616</t>
  </si>
  <si>
    <t>BOJANO</t>
  </si>
  <si>
    <t>A930</t>
  </si>
  <si>
    <t>BONEFRO</t>
  </si>
  <si>
    <t>A971</t>
  </si>
  <si>
    <t>B519</t>
  </si>
  <si>
    <t>CAMPODIPIETRA</t>
  </si>
  <si>
    <t>B528</t>
  </si>
  <si>
    <t>CAMPOLIETO</t>
  </si>
  <si>
    <t>B544</t>
  </si>
  <si>
    <t>CAMPOMARINO</t>
  </si>
  <si>
    <t>B550</t>
  </si>
  <si>
    <t>CASACALENDA</t>
  </si>
  <si>
    <t>B858</t>
  </si>
  <si>
    <t>CASTELMAURO</t>
  </si>
  <si>
    <t>C197</t>
  </si>
  <si>
    <t>CASTROPIGNANO</t>
  </si>
  <si>
    <t>C346</t>
  </si>
  <si>
    <t>CERCEMAGGIORE</t>
  </si>
  <si>
    <t>C486</t>
  </si>
  <si>
    <t>CERCEPICCOLA</t>
  </si>
  <si>
    <t>C488</t>
  </si>
  <si>
    <t>COLLE D'ANCHISE</t>
  </si>
  <si>
    <t>C854</t>
  </si>
  <si>
    <t>COLLETORTO</t>
  </si>
  <si>
    <t>C875</t>
  </si>
  <si>
    <t>FERRAZZANO</t>
  </si>
  <si>
    <t>D550</t>
  </si>
  <si>
    <t>FOSSALTO</t>
  </si>
  <si>
    <t>D737</t>
  </si>
  <si>
    <t>GILDONE</t>
  </si>
  <si>
    <t>E030</t>
  </si>
  <si>
    <t>GUARDIALFIERA</t>
  </si>
  <si>
    <t>E244</t>
  </si>
  <si>
    <t>GUARDIAREGIA</t>
  </si>
  <si>
    <t>E248</t>
  </si>
  <si>
    <t>GUGLIONESI</t>
  </si>
  <si>
    <t>E259</t>
  </si>
  <si>
    <t>JELSI</t>
  </si>
  <si>
    <t>E381</t>
  </si>
  <si>
    <t>LARINO</t>
  </si>
  <si>
    <t>E456</t>
  </si>
  <si>
    <t>LIMOSANO</t>
  </si>
  <si>
    <t>E599</t>
  </si>
  <si>
    <t>LUCITO</t>
  </si>
  <si>
    <t>E722</t>
  </si>
  <si>
    <t>MAFALDA</t>
  </si>
  <si>
    <t>E799</t>
  </si>
  <si>
    <t>MATRICE</t>
  </si>
  <si>
    <t>F055</t>
  </si>
  <si>
    <t>MIRABELLO SANNITICO</t>
  </si>
  <si>
    <t>F233</t>
  </si>
  <si>
    <t>MONTECILFONE</t>
  </si>
  <si>
    <t>F475</t>
  </si>
  <si>
    <t>MONTEFALCONE NEL SANNIO</t>
  </si>
  <si>
    <t>F495</t>
  </si>
  <si>
    <t>MONTENERO DI BISACCIA</t>
  </si>
  <si>
    <t>F576</t>
  </si>
  <si>
    <t>MORRONE DEL SANNIO</t>
  </si>
  <si>
    <t>F748</t>
  </si>
  <si>
    <t>ORATINO</t>
  </si>
  <si>
    <t>G086</t>
  </si>
  <si>
    <t>PALATA</t>
  </si>
  <si>
    <t>G257</t>
  </si>
  <si>
    <t>PETACCIATO</t>
  </si>
  <si>
    <t>G506</t>
  </si>
  <si>
    <t>PETRELLA TIFERNINA</t>
  </si>
  <si>
    <t>G512</t>
  </si>
  <si>
    <t>PIETRACATELLA</t>
  </si>
  <si>
    <t>G609</t>
  </si>
  <si>
    <t>PORTOCANNONE</t>
  </si>
  <si>
    <t>G910</t>
  </si>
  <si>
    <t>RICCIA</t>
  </si>
  <si>
    <t>H273</t>
  </si>
  <si>
    <t>RIPALIMOSANI</t>
  </si>
  <si>
    <t>H313</t>
  </si>
  <si>
    <t>ROTELLO</t>
  </si>
  <si>
    <t>H589</t>
  </si>
  <si>
    <t>SAN GIACOMO DEGLI SCHIAVONI</t>
  </si>
  <si>
    <t>H867</t>
  </si>
  <si>
    <t>SAN GIULIANO DEL SANNIO</t>
  </si>
  <si>
    <t>H928</t>
  </si>
  <si>
    <t>SAN GIULIANO DI PUGLIA</t>
  </si>
  <si>
    <t>H929</t>
  </si>
  <si>
    <t>SAN MARTINO IN PENSILIS</t>
  </si>
  <si>
    <t>H990</t>
  </si>
  <si>
    <t>SANTA CROCE DI MAGLIANO</t>
  </si>
  <si>
    <t>I181</t>
  </si>
  <si>
    <t>SANT'ELIA A PIANISI</t>
  </si>
  <si>
    <t>I320</t>
  </si>
  <si>
    <t>SEPINO</t>
  </si>
  <si>
    <t>I618</t>
  </si>
  <si>
    <t>SPINETE</t>
  </si>
  <si>
    <t>I910</t>
  </si>
  <si>
    <t>TERMOLI</t>
  </si>
  <si>
    <t>L113</t>
  </si>
  <si>
    <t>TORELLA DEL SANNIO</t>
  </si>
  <si>
    <t>L215</t>
  </si>
  <si>
    <t>TORO</t>
  </si>
  <si>
    <t>L230</t>
  </si>
  <si>
    <t>TRIVENTO</t>
  </si>
  <si>
    <t>L435</t>
  </si>
  <si>
    <t>URURI</t>
  </si>
  <si>
    <t>L505</t>
  </si>
  <si>
    <t>VINCHIATURO</t>
  </si>
  <si>
    <t>M057</t>
  </si>
  <si>
    <t>ISERNIA</t>
  </si>
  <si>
    <t>AGNONE</t>
  </si>
  <si>
    <t>A080</t>
  </si>
  <si>
    <t>BAGNOLI DEL TRIGNO</t>
  </si>
  <si>
    <t>A567</t>
  </si>
  <si>
    <t>CANTALUPO NEL SANNIO</t>
  </si>
  <si>
    <t>B630</t>
  </si>
  <si>
    <t>CAROVILLI</t>
  </si>
  <si>
    <t>B810</t>
  </si>
  <si>
    <t>CARPINONE</t>
  </si>
  <si>
    <t>B830</t>
  </si>
  <si>
    <t>CASTELPETROSO</t>
  </si>
  <si>
    <t>C246</t>
  </si>
  <si>
    <t>CERRO AL VOLTURNO</t>
  </si>
  <si>
    <t>C534</t>
  </si>
  <si>
    <t>CIVITANOVA DEL SANNIO</t>
  </si>
  <si>
    <t>C769</t>
  </si>
  <si>
    <t>COLLI A VOLTURNO</t>
  </si>
  <si>
    <t>C878</t>
  </si>
  <si>
    <t>FORNELLI</t>
  </si>
  <si>
    <t>D715</t>
  </si>
  <si>
    <t>FROSOLONE</t>
  </si>
  <si>
    <t>D811</t>
  </si>
  <si>
    <t>E335</t>
  </si>
  <si>
    <t>MACCHIA D'ISERNIA</t>
  </si>
  <si>
    <t>E778</t>
  </si>
  <si>
    <t>MACCHIAGODENA</t>
  </si>
  <si>
    <t>E779</t>
  </si>
  <si>
    <t>MIRANDA</t>
  </si>
  <si>
    <t>F239</t>
  </si>
  <si>
    <t>MONTAQUILA</t>
  </si>
  <si>
    <t>F429</t>
  </si>
  <si>
    <t>MONTERODUNI</t>
  </si>
  <si>
    <t>F601</t>
  </si>
  <si>
    <t>PESCHE</t>
  </si>
  <si>
    <t>G486</t>
  </si>
  <si>
    <t>PESCOLANCIANO</t>
  </si>
  <si>
    <t>G495</t>
  </si>
  <si>
    <t>PETTORANELLO DEL MOLISE</t>
  </si>
  <si>
    <t>G523</t>
  </si>
  <si>
    <t>POGGIO SANNITA</t>
  </si>
  <si>
    <t>B317</t>
  </si>
  <si>
    <t>POZZILLI</t>
  </si>
  <si>
    <t>G954</t>
  </si>
  <si>
    <t>RIONERO SANNITICO</t>
  </si>
  <si>
    <t>H308</t>
  </si>
  <si>
    <t>SANT'AGAPITO</t>
  </si>
  <si>
    <t>I189</t>
  </si>
  <si>
    <t>SESTO CAMPANO</t>
  </si>
  <si>
    <t>I682</t>
  </si>
  <si>
    <t>VENAFRO</t>
  </si>
  <si>
    <t>L725</t>
  </si>
  <si>
    <t>PIEMONTE</t>
  </si>
  <si>
    <t>ALESSANDRIA</t>
  </si>
  <si>
    <t>ACQUI TERME</t>
  </si>
  <si>
    <t>A052</t>
  </si>
  <si>
    <t>A182</t>
  </si>
  <si>
    <t>ARQUATA SCRIVIA</t>
  </si>
  <si>
    <t>A436</t>
  </si>
  <si>
    <t>BALZOLA</t>
  </si>
  <si>
    <t>A605</t>
  </si>
  <si>
    <t>BASALUZZO</t>
  </si>
  <si>
    <t>A689</t>
  </si>
  <si>
    <t>BASSIGNANA</t>
  </si>
  <si>
    <t>A708</t>
  </si>
  <si>
    <t>BERGAMASCO</t>
  </si>
  <si>
    <t>A793</t>
  </si>
  <si>
    <t>BISTAGNO</t>
  </si>
  <si>
    <t>A889</t>
  </si>
  <si>
    <t>BORGORATTO ALESSANDRINO</t>
  </si>
  <si>
    <t>B029</t>
  </si>
  <si>
    <t>BORGO SAN MARTINO</t>
  </si>
  <si>
    <t>B037</t>
  </si>
  <si>
    <t>BOSCO MARENGO</t>
  </si>
  <si>
    <t>B071</t>
  </si>
  <si>
    <t>BOSIO</t>
  </si>
  <si>
    <t>B080</t>
  </si>
  <si>
    <t>CAPRIATA D'ORBA</t>
  </si>
  <si>
    <t>B701</t>
  </si>
  <si>
    <t>CARBONARA SCRIVIA</t>
  </si>
  <si>
    <t>B736</t>
  </si>
  <si>
    <t>CASALE MONFERRATO</t>
  </si>
  <si>
    <t>B885</t>
  </si>
  <si>
    <t>CASALNOCETO</t>
  </si>
  <si>
    <t>B902</t>
  </si>
  <si>
    <t>CASSINE</t>
  </si>
  <si>
    <t>C027</t>
  </si>
  <si>
    <t>CASTELLAZZO BORMIDA</t>
  </si>
  <si>
    <t>C148</t>
  </si>
  <si>
    <t>CASTELLETTO D'ORBA</t>
  </si>
  <si>
    <t>C158</t>
  </si>
  <si>
    <t>CASTELLETTO MONFERRATO</t>
  </si>
  <si>
    <t>C162</t>
  </si>
  <si>
    <t>CASTELNUOVO SCRIVIA</t>
  </si>
  <si>
    <t>C243</t>
  </si>
  <si>
    <t>CERRINA MONFERRATO</t>
  </si>
  <si>
    <t>C531</t>
  </si>
  <si>
    <t>CONZANO</t>
  </si>
  <si>
    <t>C977</t>
  </si>
  <si>
    <t>CREMOLINO</t>
  </si>
  <si>
    <t>D149</t>
  </si>
  <si>
    <t>FELIZZANO</t>
  </si>
  <si>
    <t>D528</t>
  </si>
  <si>
    <t>FRASSINETO PO</t>
  </si>
  <si>
    <t>D780</t>
  </si>
  <si>
    <t>FRESONARA</t>
  </si>
  <si>
    <t>D797</t>
  </si>
  <si>
    <t>FRUGAROLO</t>
  </si>
  <si>
    <t>D813</t>
  </si>
  <si>
    <t>FUBINE MONFERRATO</t>
  </si>
  <si>
    <t>D814</t>
  </si>
  <si>
    <t>GAMALERO</t>
  </si>
  <si>
    <t>D890</t>
  </si>
  <si>
    <t>GAVI</t>
  </si>
  <si>
    <t>D944</t>
  </si>
  <si>
    <t>GRONDONA</t>
  </si>
  <si>
    <t>E191</t>
  </si>
  <si>
    <t>MELAZZO</t>
  </si>
  <si>
    <t>F096</t>
  </si>
  <si>
    <t>MIRABELLO MONFERRATO</t>
  </si>
  <si>
    <t>F232</t>
  </si>
  <si>
    <t>MOLARE</t>
  </si>
  <si>
    <t>F281</t>
  </si>
  <si>
    <t>MOMBELLO MONFERRATO</t>
  </si>
  <si>
    <t>F313</t>
  </si>
  <si>
    <t>MONTALDO BORMIDA</t>
  </si>
  <si>
    <t>F404</t>
  </si>
  <si>
    <t>MORANO SUL PO</t>
  </si>
  <si>
    <t>F707</t>
  </si>
  <si>
    <t>MORNESE</t>
  </si>
  <si>
    <t>F737</t>
  </si>
  <si>
    <t>MURISENGO</t>
  </si>
  <si>
    <t>F814</t>
  </si>
  <si>
    <t>NOVI LIGURE</t>
  </si>
  <si>
    <t>F965</t>
  </si>
  <si>
    <t>OCCIMIANO</t>
  </si>
  <si>
    <t>F995</t>
  </si>
  <si>
    <t>OVADA</t>
  </si>
  <si>
    <t>G197</t>
  </si>
  <si>
    <t>OVIGLIO</t>
  </si>
  <si>
    <t>G199</t>
  </si>
  <si>
    <t>OZZANO MONFERRATO</t>
  </si>
  <si>
    <t>G204</t>
  </si>
  <si>
    <t>PASTURANA</t>
  </si>
  <si>
    <t>G367</t>
  </si>
  <si>
    <t>PECETTO DI VALENZA</t>
  </si>
  <si>
    <t>G397</t>
  </si>
  <si>
    <t>PONTECURONE</t>
  </si>
  <si>
    <t>G839</t>
  </si>
  <si>
    <t>PONTESTURA</t>
  </si>
  <si>
    <t>G858</t>
  </si>
  <si>
    <t>POZZOLO FORMIGARO</t>
  </si>
  <si>
    <t>G961</t>
  </si>
  <si>
    <t>PREDOSA</t>
  </si>
  <si>
    <t>H021</t>
  </si>
  <si>
    <t>QUARGNENTO</t>
  </si>
  <si>
    <t>H104</t>
  </si>
  <si>
    <t>QUATTORDIO</t>
  </si>
  <si>
    <t>H121</t>
  </si>
  <si>
    <t>RIVALTA BORMIDA</t>
  </si>
  <si>
    <t>H334</t>
  </si>
  <si>
    <t>ROCCHETTA LIGURE</t>
  </si>
  <si>
    <t>H465</t>
  </si>
  <si>
    <t>ROSIGNANO MONFERRATO</t>
  </si>
  <si>
    <t>H569</t>
  </si>
  <si>
    <t>SALE</t>
  </si>
  <si>
    <t>H694</t>
  </si>
  <si>
    <t>SAN GIORGIO MONFERRATO</t>
  </si>
  <si>
    <t>H878</t>
  </si>
  <si>
    <t>SAN SALVATORE MONFERRATO</t>
  </si>
  <si>
    <t>I144</t>
  </si>
  <si>
    <t>SAN SEBASTIANO CURONE</t>
  </si>
  <si>
    <t>I150</t>
  </si>
  <si>
    <t>SAREZZANO</t>
  </si>
  <si>
    <t>I432</t>
  </si>
  <si>
    <t>SERRAVALLE SCRIVIA</t>
  </si>
  <si>
    <t>I657</t>
  </si>
  <si>
    <t>SEZZADIO</t>
  </si>
  <si>
    <t>I711</t>
  </si>
  <si>
    <t>SILVANO D'ORBA</t>
  </si>
  <si>
    <t>I738</t>
  </si>
  <si>
    <t>SOLERO</t>
  </si>
  <si>
    <t>I798</t>
  </si>
  <si>
    <t>SPIGNO MONFERRATO</t>
  </si>
  <si>
    <t>I901</t>
  </si>
  <si>
    <t>STAZZANO</t>
  </si>
  <si>
    <t>I941</t>
  </si>
  <si>
    <t>STREVI</t>
  </si>
  <si>
    <t>I977</t>
  </si>
  <si>
    <t>TAGLIOLO MONFERRATO</t>
  </si>
  <si>
    <t>L027</t>
  </si>
  <si>
    <t>TERRUGGIA</t>
  </si>
  <si>
    <t>L139</t>
  </si>
  <si>
    <t>TICINETO</t>
  </si>
  <si>
    <t>L165</t>
  </si>
  <si>
    <t>TORTONA</t>
  </si>
  <si>
    <t>L304</t>
  </si>
  <si>
    <t>VALENZA</t>
  </si>
  <si>
    <t>L570</t>
  </si>
  <si>
    <t>VIGNALE MONFERRATO</t>
  </si>
  <si>
    <t>L881</t>
  </si>
  <si>
    <t>VIGNOLE BORBERA</t>
  </si>
  <si>
    <t>L887</t>
  </si>
  <si>
    <t>VIGUZZOLO</t>
  </si>
  <si>
    <t>L904</t>
  </si>
  <si>
    <t>VILLALVERNIA</t>
  </si>
  <si>
    <t>L963</t>
  </si>
  <si>
    <t>VILLANOVA MONFERRATO</t>
  </si>
  <si>
    <t>L972</t>
  </si>
  <si>
    <t>VILLAROMAGNANO</t>
  </si>
  <si>
    <t>M009</t>
  </si>
  <si>
    <t>VISONE</t>
  </si>
  <si>
    <t>M077</t>
  </si>
  <si>
    <t>VOLPEDO</t>
  </si>
  <si>
    <t>M120</t>
  </si>
  <si>
    <t>VOLTAGGIO</t>
  </si>
  <si>
    <t>M123</t>
  </si>
  <si>
    <t>ASTI</t>
  </si>
  <si>
    <t>AGLIANO TERME</t>
  </si>
  <si>
    <t>A072</t>
  </si>
  <si>
    <t>ANTIGNANO</t>
  </si>
  <si>
    <t>A312</t>
  </si>
  <si>
    <t>A479</t>
  </si>
  <si>
    <t>BALDICHIERI D'ASTI</t>
  </si>
  <si>
    <t>A588</t>
  </si>
  <si>
    <t>BUBBIO</t>
  </si>
  <si>
    <t>B236</t>
  </si>
  <si>
    <t>BUTTIGLIERA D'ASTI</t>
  </si>
  <si>
    <t>B306</t>
  </si>
  <si>
    <t>CALAMANDRANA</t>
  </si>
  <si>
    <t>B376</t>
  </si>
  <si>
    <t>CANELLI</t>
  </si>
  <si>
    <t>B594</t>
  </si>
  <si>
    <t>CASTAGNOLE DELLE LANZE</t>
  </si>
  <si>
    <t>C049</t>
  </si>
  <si>
    <t>CASTELL'ALFERO</t>
  </si>
  <si>
    <t>C127</t>
  </si>
  <si>
    <t>CASTELLO DI ANNONE</t>
  </si>
  <si>
    <t>A300</t>
  </si>
  <si>
    <t>CASTELNUOVO BELBO</t>
  </si>
  <si>
    <t>C226</t>
  </si>
  <si>
    <t>CASTELNUOVO DON BOSCO</t>
  </si>
  <si>
    <t>C232</t>
  </si>
  <si>
    <t>CELLARENGO</t>
  </si>
  <si>
    <t>C438</t>
  </si>
  <si>
    <t>CINAGLIO</t>
  </si>
  <si>
    <t>C701</t>
  </si>
  <si>
    <t>CISTERNA D'ASTI</t>
  </si>
  <si>
    <t>C739</t>
  </si>
  <si>
    <t>COCCONATO</t>
  </si>
  <si>
    <t>C807</t>
  </si>
  <si>
    <t>CORTIGLIONE</t>
  </si>
  <si>
    <t>D072</t>
  </si>
  <si>
    <t>COSTIGLIOLE D'ASTI</t>
  </si>
  <si>
    <t>D119</t>
  </si>
  <si>
    <t>FERRERE</t>
  </si>
  <si>
    <t>D554</t>
  </si>
  <si>
    <t>FRINCO</t>
  </si>
  <si>
    <t>D802</t>
  </si>
  <si>
    <t>INCISA SCAPACCINO</t>
  </si>
  <si>
    <t>E295</t>
  </si>
  <si>
    <t>ISOLA D'ASTI</t>
  </si>
  <si>
    <t>E338</t>
  </si>
  <si>
    <t>LOAZZOLO</t>
  </si>
  <si>
    <t>E633</t>
  </si>
  <si>
    <t>MOMBARUZZO</t>
  </si>
  <si>
    <t>F311</t>
  </si>
  <si>
    <t>MOMBERCELLI</t>
  </si>
  <si>
    <t>F316</t>
  </si>
  <si>
    <t>MONALE</t>
  </si>
  <si>
    <t>F323</t>
  </si>
  <si>
    <t>MONASTERO BORMIDA</t>
  </si>
  <si>
    <t>F325</t>
  </si>
  <si>
    <t>MONCALVO</t>
  </si>
  <si>
    <t>F336</t>
  </si>
  <si>
    <t>MONGARDINO</t>
  </si>
  <si>
    <t>F361</t>
  </si>
  <si>
    <t>MONTAFIA</t>
  </si>
  <si>
    <t>F390</t>
  </si>
  <si>
    <t>MONTECHIARO D'ASTI</t>
  </si>
  <si>
    <t>F468</t>
  </si>
  <si>
    <t>MONTEGROSSO D'ASTI</t>
  </si>
  <si>
    <t>F527</t>
  </si>
  <si>
    <t>MONTEMAGNO</t>
  </si>
  <si>
    <t>F556</t>
  </si>
  <si>
    <t>MONTIGLIO MONFERRATO</t>
  </si>
  <si>
    <t>M302</t>
  </si>
  <si>
    <t>NIZZA MONFERRATO</t>
  </si>
  <si>
    <t>F902</t>
  </si>
  <si>
    <t>PORTACOMARO</t>
  </si>
  <si>
    <t>G894</t>
  </si>
  <si>
    <t>REFRANCORE</t>
  </si>
  <si>
    <t>H219</t>
  </si>
  <si>
    <t>ROCCHETTA TANARO</t>
  </si>
  <si>
    <t>H468</t>
  </si>
  <si>
    <t>SAN DAMIANO D'ASTI</t>
  </si>
  <si>
    <t>H811</t>
  </si>
  <si>
    <t>SAN MARZANO OLIVETO</t>
  </si>
  <si>
    <t>I017</t>
  </si>
  <si>
    <t>SAN PAOLO SOLBRITO</t>
  </si>
  <si>
    <t>I076</t>
  </si>
  <si>
    <t>SETTIME</t>
  </si>
  <si>
    <t>I698</t>
  </si>
  <si>
    <t>TIGLIOLE</t>
  </si>
  <si>
    <t>L168</t>
  </si>
  <si>
    <t>TONCO</t>
  </si>
  <si>
    <t>L203</t>
  </si>
  <si>
    <t>VALFENERA</t>
  </si>
  <si>
    <t>L574</t>
  </si>
  <si>
    <t>VESIME</t>
  </si>
  <si>
    <t>L807</t>
  </si>
  <si>
    <t>VIGLIANO D'ASTI</t>
  </si>
  <si>
    <t>L879</t>
  </si>
  <si>
    <t>VILLAFRANCA D'ASTI</t>
  </si>
  <si>
    <t>L945</t>
  </si>
  <si>
    <t>VILLANOVA D'ASTI</t>
  </si>
  <si>
    <t>L984</t>
  </si>
  <si>
    <t>BIELLA</t>
  </si>
  <si>
    <t>ANDORNO MICCA</t>
  </si>
  <si>
    <t>A280</t>
  </si>
  <si>
    <t>BENNA</t>
  </si>
  <si>
    <t>A784</t>
  </si>
  <si>
    <t>A859</t>
  </si>
  <si>
    <t>BORRIANA</t>
  </si>
  <si>
    <t>B058</t>
  </si>
  <si>
    <t>BRUSNENGO</t>
  </si>
  <si>
    <t>B229</t>
  </si>
  <si>
    <t>CAMPIGLIA CERVO</t>
  </si>
  <si>
    <t>M373</t>
  </si>
  <si>
    <t>CANDELO</t>
  </si>
  <si>
    <t>B586</t>
  </si>
  <si>
    <t>CASTELLETTO CERVO</t>
  </si>
  <si>
    <t>C155</t>
  </si>
  <si>
    <t>CAVAGLIA'</t>
  </si>
  <si>
    <t>C363</t>
  </si>
  <si>
    <t>CERRIONE</t>
  </si>
  <si>
    <t>C532</t>
  </si>
  <si>
    <t>COGGIOLA</t>
  </si>
  <si>
    <t>C819</t>
  </si>
  <si>
    <t>COSSATO</t>
  </si>
  <si>
    <t>D094</t>
  </si>
  <si>
    <t>CREVACUORE</t>
  </si>
  <si>
    <t>D165</t>
  </si>
  <si>
    <t>GAGLIANICO</t>
  </si>
  <si>
    <t>D848</t>
  </si>
  <si>
    <t>GRAGLIA</t>
  </si>
  <si>
    <t>E130</t>
  </si>
  <si>
    <t>LESSONA</t>
  </si>
  <si>
    <t>M371</t>
  </si>
  <si>
    <t>MASSERANO</t>
  </si>
  <si>
    <t>F042</t>
  </si>
  <si>
    <t>MIAGLIANO</t>
  </si>
  <si>
    <t>F189</t>
  </si>
  <si>
    <t>MONGRANDO</t>
  </si>
  <si>
    <t>F369</t>
  </si>
  <si>
    <t>MOTTALCIATA</t>
  </si>
  <si>
    <t>F776</t>
  </si>
  <si>
    <t>OCCHIEPPO INFERIORE</t>
  </si>
  <si>
    <t>F992</t>
  </si>
  <si>
    <t>OCCHIEPPO SUPERIORE</t>
  </si>
  <si>
    <t>F993</t>
  </si>
  <si>
    <t>PETTINENGO</t>
  </si>
  <si>
    <t>G521</t>
  </si>
  <si>
    <t>PIATTO</t>
  </si>
  <si>
    <t>G577</t>
  </si>
  <si>
    <t>POLLONE</t>
  </si>
  <si>
    <t>G798</t>
  </si>
  <si>
    <t>PONDERANO</t>
  </si>
  <si>
    <t>G820</t>
  </si>
  <si>
    <t>PORTULA</t>
  </si>
  <si>
    <t>G927</t>
  </si>
  <si>
    <t>PRALUNGO</t>
  </si>
  <si>
    <t>G980</t>
  </si>
  <si>
    <t>PRAY</t>
  </si>
  <si>
    <t>G974</t>
  </si>
  <si>
    <t>QUAREGNA CERRETO</t>
  </si>
  <si>
    <t>M414</t>
  </si>
  <si>
    <t>RONCO BIELLESE</t>
  </si>
  <si>
    <t>H538</t>
  </si>
  <si>
    <t>ROPPOLO</t>
  </si>
  <si>
    <t>H553</t>
  </si>
  <si>
    <t>SAGLIANO MICCA</t>
  </si>
  <si>
    <t>H662</t>
  </si>
  <si>
    <t>SALUSSOLA</t>
  </si>
  <si>
    <t>H726</t>
  </si>
  <si>
    <t>SANDIGLIANO</t>
  </si>
  <si>
    <t>H821</t>
  </si>
  <si>
    <t>SORDEVOLO</t>
  </si>
  <si>
    <t>I847</t>
  </si>
  <si>
    <t>SOSTEGNO</t>
  </si>
  <si>
    <t>I868</t>
  </si>
  <si>
    <t>STRONA</t>
  </si>
  <si>
    <t>I980</t>
  </si>
  <si>
    <t>TAVIGLIANO</t>
  </si>
  <si>
    <t>L075</t>
  </si>
  <si>
    <t>TOLLEGNO</t>
  </si>
  <si>
    <t>L193</t>
  </si>
  <si>
    <t>VALDENGO</t>
  </si>
  <si>
    <t>L556</t>
  </si>
  <si>
    <t>VALDILANA</t>
  </si>
  <si>
    <t>M417</t>
  </si>
  <si>
    <t>VERRONE</t>
  </si>
  <si>
    <t>L785</t>
  </si>
  <si>
    <t>VIGLIANO BIELLESE</t>
  </si>
  <si>
    <t>L880</t>
  </si>
  <si>
    <t>VIVERONE</t>
  </si>
  <si>
    <t>M098</t>
  </si>
  <si>
    <t>ZUBIENA</t>
  </si>
  <si>
    <t>M196</t>
  </si>
  <si>
    <t>ZUMAGLIA</t>
  </si>
  <si>
    <t>M201</t>
  </si>
  <si>
    <t>CUNEO</t>
  </si>
  <si>
    <t>ALBA</t>
  </si>
  <si>
    <t>A124</t>
  </si>
  <si>
    <t>BAGNASCO</t>
  </si>
  <si>
    <t>A555</t>
  </si>
  <si>
    <t>BAGNOLO PIEMONTE</t>
  </si>
  <si>
    <t>A571</t>
  </si>
  <si>
    <t>BALDISSERO D'ALBA</t>
  </si>
  <si>
    <t>A589</t>
  </si>
  <si>
    <t>BARGE</t>
  </si>
  <si>
    <t>A660</t>
  </si>
  <si>
    <t>BAROLO</t>
  </si>
  <si>
    <t>A671</t>
  </si>
  <si>
    <t>BASTIA MONDOVI'</t>
  </si>
  <si>
    <t>A709</t>
  </si>
  <si>
    <t>BEINETTE</t>
  </si>
  <si>
    <t>A735</t>
  </si>
  <si>
    <t>BENE VAGIENNA</t>
  </si>
  <si>
    <t>A779</t>
  </si>
  <si>
    <t>BENEVELLO</t>
  </si>
  <si>
    <t>A782</t>
  </si>
  <si>
    <t>BERNEZZO</t>
  </si>
  <si>
    <t>A805</t>
  </si>
  <si>
    <t>BORGO SAN DALMAZZO</t>
  </si>
  <si>
    <t>B033</t>
  </si>
  <si>
    <t>BOSSOLASCO</t>
  </si>
  <si>
    <t>B084</t>
  </si>
  <si>
    <t>BOVES</t>
  </si>
  <si>
    <t>B101</t>
  </si>
  <si>
    <t>BRA</t>
  </si>
  <si>
    <t>B111</t>
  </si>
  <si>
    <t>BROSSASCO</t>
  </si>
  <si>
    <t>B204</t>
  </si>
  <si>
    <t>BUSCA</t>
  </si>
  <si>
    <t>B285</t>
  </si>
  <si>
    <t>CANALE</t>
  </si>
  <si>
    <t>B573</t>
  </si>
  <si>
    <t>CARAGLIO</t>
  </si>
  <si>
    <t>B719</t>
  </si>
  <si>
    <t>CARAMAGNA PIEMONTE</t>
  </si>
  <si>
    <t>B720</t>
  </si>
  <si>
    <t>CARDE'</t>
  </si>
  <si>
    <t>B755</t>
  </si>
  <si>
    <t>CARRU'</t>
  </si>
  <si>
    <t>B841</t>
  </si>
  <si>
    <t>CASALGRASSO</t>
  </si>
  <si>
    <t>B894</t>
  </si>
  <si>
    <t>CASTAGNITO</t>
  </si>
  <si>
    <t>C046</t>
  </si>
  <si>
    <t>CASTELLETTO STURA</t>
  </si>
  <si>
    <t>C165</t>
  </si>
  <si>
    <t>CASTELLINALDO D'ALBA</t>
  </si>
  <si>
    <t>C173</t>
  </si>
  <si>
    <t>CASTINO</t>
  </si>
  <si>
    <t>C323</t>
  </si>
  <si>
    <t>CAVALLERLEONE</t>
  </si>
  <si>
    <t>C375</t>
  </si>
  <si>
    <t>CAVALLERMAGGIORE</t>
  </si>
  <si>
    <t>C376</t>
  </si>
  <si>
    <t>CENTALLO</t>
  </si>
  <si>
    <t>C466</t>
  </si>
  <si>
    <t>CERESOLE ALBA</t>
  </si>
  <si>
    <t>C504</t>
  </si>
  <si>
    <t>CERVASCA</t>
  </si>
  <si>
    <t>C547</t>
  </si>
  <si>
    <t>CERVERE</t>
  </si>
  <si>
    <t>C550</t>
  </si>
  <si>
    <t>CEVA</t>
  </si>
  <si>
    <t>C589</t>
  </si>
  <si>
    <t>CHERASCO</t>
  </si>
  <si>
    <t>C599</t>
  </si>
  <si>
    <t>CHIUSA DI PESIO</t>
  </si>
  <si>
    <t>C653</t>
  </si>
  <si>
    <t>CLAVESANA</t>
  </si>
  <si>
    <t>C792</t>
  </si>
  <si>
    <t>CORNELIANO D'ALBA</t>
  </si>
  <si>
    <t>D022</t>
  </si>
  <si>
    <t>CORTEMILIA</t>
  </si>
  <si>
    <t>D062</t>
  </si>
  <si>
    <t>COSSANO BELBO</t>
  </si>
  <si>
    <t>D093</t>
  </si>
  <si>
    <t>COSTIGLIOLE SALUZZO</t>
  </si>
  <si>
    <t>D120</t>
  </si>
  <si>
    <t>CRAVANZANA</t>
  </si>
  <si>
    <t>D133</t>
  </si>
  <si>
    <t>D205</t>
  </si>
  <si>
    <t>DEMONTE</t>
  </si>
  <si>
    <t>D271</t>
  </si>
  <si>
    <t>DIANO D'ALBA</t>
  </si>
  <si>
    <t>D291</t>
  </si>
  <si>
    <t>DOGLIANI</t>
  </si>
  <si>
    <t>D314</t>
  </si>
  <si>
    <t>DRONERO</t>
  </si>
  <si>
    <t>D372</t>
  </si>
  <si>
    <t>ENTRACQUE</t>
  </si>
  <si>
    <t>D410</t>
  </si>
  <si>
    <t>ENVIE</t>
  </si>
  <si>
    <t>D412</t>
  </si>
  <si>
    <t>FARIGLIANO</t>
  </si>
  <si>
    <t>D499</t>
  </si>
  <si>
    <t>FAULE</t>
  </si>
  <si>
    <t>D511</t>
  </si>
  <si>
    <t>FEISOGLIO</t>
  </si>
  <si>
    <t>D523</t>
  </si>
  <si>
    <t>FOSSANO</t>
  </si>
  <si>
    <t>D742</t>
  </si>
  <si>
    <t>FRABOSA SOPRANA</t>
  </si>
  <si>
    <t>D751</t>
  </si>
  <si>
    <t>FRABOSA SOTTANA</t>
  </si>
  <si>
    <t>D752</t>
  </si>
  <si>
    <t>GARESSIO</t>
  </si>
  <si>
    <t>D920</t>
  </si>
  <si>
    <t>GENOLA</t>
  </si>
  <si>
    <t>D967</t>
  </si>
  <si>
    <t>GOVONE</t>
  </si>
  <si>
    <t>E118</t>
  </si>
  <si>
    <t>GRINZANE CAVOUR</t>
  </si>
  <si>
    <t>E182</t>
  </si>
  <si>
    <t>GUARENE</t>
  </si>
  <si>
    <t>E251</t>
  </si>
  <si>
    <t>LAGNASCO</t>
  </si>
  <si>
    <t>E406</t>
  </si>
  <si>
    <t>LA MORRA</t>
  </si>
  <si>
    <t>E430</t>
  </si>
  <si>
    <t>LEQUIO BERRIA</t>
  </si>
  <si>
    <t>E540</t>
  </si>
  <si>
    <t>LEQUIO TANARO</t>
  </si>
  <si>
    <t>E539</t>
  </si>
  <si>
    <t>LESEGNO</t>
  </si>
  <si>
    <t>E546</t>
  </si>
  <si>
    <t>LEVICE</t>
  </si>
  <si>
    <t>E564</t>
  </si>
  <si>
    <t>MAGLIANO ALFIERI</t>
  </si>
  <si>
    <t>E809</t>
  </si>
  <si>
    <t>MAGLIANO ALPI</t>
  </si>
  <si>
    <t>E808</t>
  </si>
  <si>
    <t>MANGO</t>
  </si>
  <si>
    <t>E887</t>
  </si>
  <si>
    <t>MANTA</t>
  </si>
  <si>
    <t>E894</t>
  </si>
  <si>
    <t>MARENE</t>
  </si>
  <si>
    <t>E939</t>
  </si>
  <si>
    <t>MARGARITA</t>
  </si>
  <si>
    <t>E945</t>
  </si>
  <si>
    <t>MARTINIANA PO</t>
  </si>
  <si>
    <t>E988</t>
  </si>
  <si>
    <t>MOMBASIGLIO</t>
  </si>
  <si>
    <t>F312</t>
  </si>
  <si>
    <t>MONASTERO DI VASCO</t>
  </si>
  <si>
    <t>F326</t>
  </si>
  <si>
    <t>MONASTEROLO DI SAVIGLIANO</t>
  </si>
  <si>
    <t>F330</t>
  </si>
  <si>
    <t>MONDOVI'</t>
  </si>
  <si>
    <t>F351</t>
  </si>
  <si>
    <t>MONESIGLIO</t>
  </si>
  <si>
    <t>F355</t>
  </si>
  <si>
    <t>MONFORTE D'ALBA</t>
  </si>
  <si>
    <t>F358</t>
  </si>
  <si>
    <t>MONTA'</t>
  </si>
  <si>
    <t>F385</t>
  </si>
  <si>
    <t>MONTALDO DI MONDOVI'</t>
  </si>
  <si>
    <t>F405</t>
  </si>
  <si>
    <t>MONTANERA</t>
  </si>
  <si>
    <t>F424</t>
  </si>
  <si>
    <t>MONTEROSSO GRANA</t>
  </si>
  <si>
    <t>F608</t>
  </si>
  <si>
    <t>MONTICELLO D'ALBA</t>
  </si>
  <si>
    <t>F669</t>
  </si>
  <si>
    <t>MORETTA</t>
  </si>
  <si>
    <t>F723</t>
  </si>
  <si>
    <t>MOROZZO</t>
  </si>
  <si>
    <t>F743</t>
  </si>
  <si>
    <t>MURAZZANO</t>
  </si>
  <si>
    <t>F809</t>
  </si>
  <si>
    <t>MURELLO</t>
  </si>
  <si>
    <t>F811</t>
  </si>
  <si>
    <t>NARZOLE</t>
  </si>
  <si>
    <t>F846</t>
  </si>
  <si>
    <t>NEIVE</t>
  </si>
  <si>
    <t>F863</t>
  </si>
  <si>
    <t>NIELLA BELBO</t>
  </si>
  <si>
    <t>F894</t>
  </si>
  <si>
    <t>NIELLA TANARO</t>
  </si>
  <si>
    <t>F895</t>
  </si>
  <si>
    <t>NOVELLO</t>
  </si>
  <si>
    <t>F961</t>
  </si>
  <si>
    <t>ORMEA</t>
  </si>
  <si>
    <t>G114</t>
  </si>
  <si>
    <t>PAESANA</t>
  </si>
  <si>
    <t>G228</t>
  </si>
  <si>
    <t>PAGNO</t>
  </si>
  <si>
    <t>G240</t>
  </si>
  <si>
    <t>PAMPARATO</t>
  </si>
  <si>
    <t>G302</t>
  </si>
  <si>
    <t>PEVERAGNO</t>
  </si>
  <si>
    <t>G526</t>
  </si>
  <si>
    <t>PIANFEI</t>
  </si>
  <si>
    <t>G561</t>
  </si>
  <si>
    <t>PIASCO</t>
  </si>
  <si>
    <t>G575</t>
  </si>
  <si>
    <t>PIOBESI D'ALBA</t>
  </si>
  <si>
    <t>G683</t>
  </si>
  <si>
    <t>PIOZZO</t>
  </si>
  <si>
    <t>G697</t>
  </si>
  <si>
    <t>POCAPAGLIA</t>
  </si>
  <si>
    <t>G742</t>
  </si>
  <si>
    <t>PRIOCCA</t>
  </si>
  <si>
    <t>H068</t>
  </si>
  <si>
    <t>PRIOLA</t>
  </si>
  <si>
    <t>H069</t>
  </si>
  <si>
    <t>RACCONIGI</t>
  </si>
  <si>
    <t>H150</t>
  </si>
  <si>
    <t>REVELLO</t>
  </si>
  <si>
    <t>H247</t>
  </si>
  <si>
    <t>RIFREDDO</t>
  </si>
  <si>
    <t>H285</t>
  </si>
  <si>
    <t>ROBILANTE</t>
  </si>
  <si>
    <t>H377</t>
  </si>
  <si>
    <t>ROCCABRUNA</t>
  </si>
  <si>
    <t>H385</t>
  </si>
  <si>
    <t>ROCCA DE' BALDI</t>
  </si>
  <si>
    <t>H395</t>
  </si>
  <si>
    <t>ROCCAFORTE MONDOVI'</t>
  </si>
  <si>
    <t>H407</t>
  </si>
  <si>
    <t>ROCCASPARVERA</t>
  </si>
  <si>
    <t>H447</t>
  </si>
  <si>
    <t>ROCCAVIONE</t>
  </si>
  <si>
    <t>H453</t>
  </si>
  <si>
    <t>RODELLO</t>
  </si>
  <si>
    <t>H474</t>
  </si>
  <si>
    <t>SALE DELLE LANGHE</t>
  </si>
  <si>
    <t>H695</t>
  </si>
  <si>
    <t>SALICETO</t>
  </si>
  <si>
    <t>H710</t>
  </si>
  <si>
    <t>SALMOUR</t>
  </si>
  <si>
    <t>H716</t>
  </si>
  <si>
    <t>SALUZZO</t>
  </si>
  <si>
    <t>H727</t>
  </si>
  <si>
    <t>SAMPEYRE</t>
  </si>
  <si>
    <t>H755</t>
  </si>
  <si>
    <t>SANFRE'</t>
  </si>
  <si>
    <t>H851</t>
  </si>
  <si>
    <t>SANFRONT</t>
  </si>
  <si>
    <t>H852</t>
  </si>
  <si>
    <t>SAN MICHELE MONDOVI'</t>
  </si>
  <si>
    <t>I037</t>
  </si>
  <si>
    <t>SANT'ALBANO STURA</t>
  </si>
  <si>
    <t>I210</t>
  </si>
  <si>
    <t>SANTA VITTORIA D'ALBA</t>
  </si>
  <si>
    <t>I316</t>
  </si>
  <si>
    <t>SANTO STEFANO BELBO</t>
  </si>
  <si>
    <t>I367</t>
  </si>
  <si>
    <t>SANTO STEFANO ROERO</t>
  </si>
  <si>
    <t>I372</t>
  </si>
  <si>
    <t>SAVIGLIANO</t>
  </si>
  <si>
    <t>I470</t>
  </si>
  <si>
    <t>SCARNAFIGI</t>
  </si>
  <si>
    <t>I512</t>
  </si>
  <si>
    <t>SINIO</t>
  </si>
  <si>
    <t>I750</t>
  </si>
  <si>
    <t>SOMMARIVA DEL BOSCO</t>
  </si>
  <si>
    <t>I822</t>
  </si>
  <si>
    <t>SOMMARIVA PERNO</t>
  </si>
  <si>
    <t>I823</t>
  </si>
  <si>
    <t>STROPPO</t>
  </si>
  <si>
    <t>I985</t>
  </si>
  <si>
    <t>TARANTASCA</t>
  </si>
  <si>
    <t>L048</t>
  </si>
  <si>
    <t>TORRE MONDOVI'</t>
  </si>
  <si>
    <t>L241</t>
  </si>
  <si>
    <t>TORRE SAN GIORGIO</t>
  </si>
  <si>
    <t>L278</t>
  </si>
  <si>
    <t>TREISO</t>
  </si>
  <si>
    <t>L367</t>
  </si>
  <si>
    <t>TRINITA'</t>
  </si>
  <si>
    <t>L427</t>
  </si>
  <si>
    <t>VALDIERI</t>
  </si>
  <si>
    <t>L558</t>
  </si>
  <si>
    <t>VENASCA</t>
  </si>
  <si>
    <t>L729</t>
  </si>
  <si>
    <t>VERNANTE</t>
  </si>
  <si>
    <t>L771</t>
  </si>
  <si>
    <t>VERZUOLO</t>
  </si>
  <si>
    <t>L804</t>
  </si>
  <si>
    <t>VEZZA D'ALBA</t>
  </si>
  <si>
    <t>L817</t>
  </si>
  <si>
    <t>VICOFORTE</t>
  </si>
  <si>
    <t>L841</t>
  </si>
  <si>
    <t>VIGNOLO</t>
  </si>
  <si>
    <t>L888</t>
  </si>
  <si>
    <t>VILLAFALLETTO</t>
  </si>
  <si>
    <t>L942</t>
  </si>
  <si>
    <t>VILLANOVA MONDOVI'</t>
  </si>
  <si>
    <t>L974</t>
  </si>
  <si>
    <t>VILLANOVA SOLARO</t>
  </si>
  <si>
    <t>L990</t>
  </si>
  <si>
    <t>VILLAR SAN COSTANZO</t>
  </si>
  <si>
    <t>M015</t>
  </si>
  <si>
    <t>VOTTIGNASCO</t>
  </si>
  <si>
    <t>M136</t>
  </si>
  <si>
    <t>NOVARA</t>
  </si>
  <si>
    <t>AGRATE CONTURBIA</t>
  </si>
  <si>
    <t>A088</t>
  </si>
  <si>
    <t>ARMENO</t>
  </si>
  <si>
    <t>A414</t>
  </si>
  <si>
    <t>ARONA</t>
  </si>
  <si>
    <t>A429</t>
  </si>
  <si>
    <t>BELLINZAGO NOVARESE</t>
  </si>
  <si>
    <t>A752</t>
  </si>
  <si>
    <t>BIANDRATE</t>
  </si>
  <si>
    <t>A844</t>
  </si>
  <si>
    <t>BOCA</t>
  </si>
  <si>
    <t>A911</t>
  </si>
  <si>
    <t>BOGOGNO</t>
  </si>
  <si>
    <t>A929</t>
  </si>
  <si>
    <t>BOLZANO NOVARESE</t>
  </si>
  <si>
    <t>A953</t>
  </si>
  <si>
    <t>BORGOLAVEZZARO</t>
  </si>
  <si>
    <t>B016</t>
  </si>
  <si>
    <t>BORGOMANERO</t>
  </si>
  <si>
    <t>B019</t>
  </si>
  <si>
    <t>BORGO TICINO</t>
  </si>
  <si>
    <t>B043</t>
  </si>
  <si>
    <t>BRIGA NOVARESE</t>
  </si>
  <si>
    <t>B176</t>
  </si>
  <si>
    <t>BRIONA</t>
  </si>
  <si>
    <t>B183</t>
  </si>
  <si>
    <t>CALTIGNAGA</t>
  </si>
  <si>
    <t>B431</t>
  </si>
  <si>
    <t>CAMERI</t>
  </si>
  <si>
    <t>B473</t>
  </si>
  <si>
    <t>CARPIGNANO SESIA</t>
  </si>
  <si>
    <t>B823</t>
  </si>
  <si>
    <t>CASALEGGIO NOVARA</t>
  </si>
  <si>
    <t>B883</t>
  </si>
  <si>
    <t>CASALINO</t>
  </si>
  <si>
    <t>B897</t>
  </si>
  <si>
    <t>CASALVOLONE</t>
  </si>
  <si>
    <t>B920</t>
  </si>
  <si>
    <t>CASTELLETTO SOPRA TICINO</t>
  </si>
  <si>
    <t>C166</t>
  </si>
  <si>
    <t>CAVAGLIO D'AGOGNA</t>
  </si>
  <si>
    <t>C365</t>
  </si>
  <si>
    <t>CAVALLIRIO</t>
  </si>
  <si>
    <t>C378</t>
  </si>
  <si>
    <t>CERANO</t>
  </si>
  <si>
    <t>C483</t>
  </si>
  <si>
    <t>COMIGNAGO</t>
  </si>
  <si>
    <t>C926</t>
  </si>
  <si>
    <t>CRESSA</t>
  </si>
  <si>
    <t>D162</t>
  </si>
  <si>
    <t>CUREGGIO</t>
  </si>
  <si>
    <t>D216</t>
  </si>
  <si>
    <t>DIVIGNANO</t>
  </si>
  <si>
    <t>D309</t>
  </si>
  <si>
    <t>DORMELLETTO</t>
  </si>
  <si>
    <t>D347</t>
  </si>
  <si>
    <t>FARA NOVARESE</t>
  </si>
  <si>
    <t>D492</t>
  </si>
  <si>
    <t>FONTANETO D'AGOGNA</t>
  </si>
  <si>
    <t>D675</t>
  </si>
  <si>
    <t>GALLIATE</t>
  </si>
  <si>
    <t>D872</t>
  </si>
  <si>
    <t>GARBAGNA NOVARESE</t>
  </si>
  <si>
    <t>D911</t>
  </si>
  <si>
    <t>GARGALLO</t>
  </si>
  <si>
    <t>D921</t>
  </si>
  <si>
    <t>GATTICO-VERUNO</t>
  </si>
  <si>
    <t>M416</t>
  </si>
  <si>
    <t>GHEMME</t>
  </si>
  <si>
    <t>E001</t>
  </si>
  <si>
    <t>GOZZANO</t>
  </si>
  <si>
    <t>E120</t>
  </si>
  <si>
    <t>GRANOZZO CON MONTICELLO</t>
  </si>
  <si>
    <t>E143</t>
  </si>
  <si>
    <t>GRIGNASCO</t>
  </si>
  <si>
    <t>E177</t>
  </si>
  <si>
    <t>INVORIO</t>
  </si>
  <si>
    <t>E314</t>
  </si>
  <si>
    <t>LANDIONA</t>
  </si>
  <si>
    <t>E436</t>
  </si>
  <si>
    <t>LESA</t>
  </si>
  <si>
    <t>E544</t>
  </si>
  <si>
    <t>MAGGIORA</t>
  </si>
  <si>
    <t>E803</t>
  </si>
  <si>
    <t>MARANO TICINO</t>
  </si>
  <si>
    <t>E907</t>
  </si>
  <si>
    <t>MASSINO VISCONTI</t>
  </si>
  <si>
    <t>F047</t>
  </si>
  <si>
    <t>MEINA</t>
  </si>
  <si>
    <t>F093</t>
  </si>
  <si>
    <t>MEZZOMERICO</t>
  </si>
  <si>
    <t>F188</t>
  </si>
  <si>
    <t>MIASINO</t>
  </si>
  <si>
    <t>F191</t>
  </si>
  <si>
    <t>MOMO</t>
  </si>
  <si>
    <t>F317</t>
  </si>
  <si>
    <t>NEBBIUNO</t>
  </si>
  <si>
    <t>F859</t>
  </si>
  <si>
    <t>F952</t>
  </si>
  <si>
    <t>OLEGGIO</t>
  </si>
  <si>
    <t>G019</t>
  </si>
  <si>
    <t>OLEGGIO CASTELLO</t>
  </si>
  <si>
    <t>G020</t>
  </si>
  <si>
    <t>PARUZZARO</t>
  </si>
  <si>
    <t>G349</t>
  </si>
  <si>
    <t>PELLA</t>
  </si>
  <si>
    <t>G421</t>
  </si>
  <si>
    <t>PETTENASCO</t>
  </si>
  <si>
    <t>G520</t>
  </si>
  <si>
    <t>PISANO</t>
  </si>
  <si>
    <t>G703</t>
  </si>
  <si>
    <t>POGNO</t>
  </si>
  <si>
    <t>G775</t>
  </si>
  <si>
    <t>POMBIA</t>
  </si>
  <si>
    <t>G809</t>
  </si>
  <si>
    <t>PRATO SESIA</t>
  </si>
  <si>
    <t>H001</t>
  </si>
  <si>
    <t>ROMAGNANO SESIA</t>
  </si>
  <si>
    <t>H502</t>
  </si>
  <si>
    <t>ROMENTINO</t>
  </si>
  <si>
    <t>H518</t>
  </si>
  <si>
    <t>SAN MAURIZIO D'OPAGLIO</t>
  </si>
  <si>
    <t>I025</t>
  </si>
  <si>
    <t>SAN PIETRO MOSEZZO</t>
  </si>
  <si>
    <t>I116</t>
  </si>
  <si>
    <t>SIZZANO</t>
  </si>
  <si>
    <t>I767</t>
  </si>
  <si>
    <t>SUNO</t>
  </si>
  <si>
    <t>L007</t>
  </si>
  <si>
    <t>TORNACO</t>
  </si>
  <si>
    <t>L223</t>
  </si>
  <si>
    <t>TRECATE</t>
  </si>
  <si>
    <t>L356</t>
  </si>
  <si>
    <t>VARALLO POMBIA</t>
  </si>
  <si>
    <t>L670</t>
  </si>
  <si>
    <t>VESPOLATE</t>
  </si>
  <si>
    <t>L808</t>
  </si>
  <si>
    <t>VICOLUNGO</t>
  </si>
  <si>
    <t>L847</t>
  </si>
  <si>
    <t>TORINO</t>
  </si>
  <si>
    <t>AGLIE'</t>
  </si>
  <si>
    <t>A074</t>
  </si>
  <si>
    <t>AIRASCA</t>
  </si>
  <si>
    <t>A109</t>
  </si>
  <si>
    <t>ALA DI STURA</t>
  </si>
  <si>
    <t>A117</t>
  </si>
  <si>
    <t>ALBIANO D'IVREA</t>
  </si>
  <si>
    <t>A157</t>
  </si>
  <si>
    <t>ALMESE</t>
  </si>
  <si>
    <t>A218</t>
  </si>
  <si>
    <t>ALPIGNANO</t>
  </si>
  <si>
    <t>A222</t>
  </si>
  <si>
    <t>ANDEZENO</t>
  </si>
  <si>
    <t>A275</t>
  </si>
  <si>
    <t>ANGROGNA</t>
  </si>
  <si>
    <t>A295</t>
  </si>
  <si>
    <t>ARIGNANO</t>
  </si>
  <si>
    <t>A405</t>
  </si>
  <si>
    <t>AVIGLIANA</t>
  </si>
  <si>
    <t>A518</t>
  </si>
  <si>
    <t>BAIRO</t>
  </si>
  <si>
    <t>A584</t>
  </si>
  <si>
    <t>BALANGERO</t>
  </si>
  <si>
    <t>A587</t>
  </si>
  <si>
    <t>BALDISSERO CANAVESE</t>
  </si>
  <si>
    <t>A590</t>
  </si>
  <si>
    <t>BALDISSERO TORINESE</t>
  </si>
  <si>
    <t>A591</t>
  </si>
  <si>
    <t>BANCHETTE</t>
  </si>
  <si>
    <t>A607</t>
  </si>
  <si>
    <t>BARBANIA</t>
  </si>
  <si>
    <t>A625</t>
  </si>
  <si>
    <t>BARDONECCHIA</t>
  </si>
  <si>
    <t>A651</t>
  </si>
  <si>
    <t>BEINASCO</t>
  </si>
  <si>
    <t>A734</t>
  </si>
  <si>
    <t>BIBIANA</t>
  </si>
  <si>
    <t>A853</t>
  </si>
  <si>
    <t>BOBBIO PELLICE</t>
  </si>
  <si>
    <t>A910</t>
  </si>
  <si>
    <t>BOLLENGO</t>
  </si>
  <si>
    <t>A941</t>
  </si>
  <si>
    <t>BORGARO TORINESE</t>
  </si>
  <si>
    <t>A990</t>
  </si>
  <si>
    <t>BORGOFRANCO D'IVREA</t>
  </si>
  <si>
    <t>B015</t>
  </si>
  <si>
    <t>BORGONE SUSA</t>
  </si>
  <si>
    <t>B024</t>
  </si>
  <si>
    <t>BOSCONERO</t>
  </si>
  <si>
    <t>B075</t>
  </si>
  <si>
    <t>BRANDIZZO</t>
  </si>
  <si>
    <t>B121</t>
  </si>
  <si>
    <t>BRICHERASIO</t>
  </si>
  <si>
    <t>B171</t>
  </si>
  <si>
    <t>BRUINO</t>
  </si>
  <si>
    <t>B216</t>
  </si>
  <si>
    <t>BRUSASCO</t>
  </si>
  <si>
    <t>B225</t>
  </si>
  <si>
    <t>BRUZOLO</t>
  </si>
  <si>
    <t>B232</t>
  </si>
  <si>
    <t>BURIASCO</t>
  </si>
  <si>
    <t>B278</t>
  </si>
  <si>
    <t>BUROLO</t>
  </si>
  <si>
    <t>B279</t>
  </si>
  <si>
    <t>BUSANO</t>
  </si>
  <si>
    <t>B284</t>
  </si>
  <si>
    <t>BUSSOLENO</t>
  </si>
  <si>
    <t>B297</t>
  </si>
  <si>
    <t>BUTTIGLIERA ALTA</t>
  </si>
  <si>
    <t>B305</t>
  </si>
  <si>
    <t>CAFASSE</t>
  </si>
  <si>
    <t>B350</t>
  </si>
  <si>
    <t>CALUSO</t>
  </si>
  <si>
    <t>B435</t>
  </si>
  <si>
    <t>CAMBIANO</t>
  </si>
  <si>
    <t>B462</t>
  </si>
  <si>
    <t>CAMPIGLIONE FENILE</t>
  </si>
  <si>
    <t>B512</t>
  </si>
  <si>
    <t>CANDIA CANAVESE</t>
  </si>
  <si>
    <t>B588</t>
  </si>
  <si>
    <t>CANDIOLO</t>
  </si>
  <si>
    <t>B592</t>
  </si>
  <si>
    <t>CANTOIRA</t>
  </si>
  <si>
    <t>B637</t>
  </si>
  <si>
    <t>CAPRIE</t>
  </si>
  <si>
    <t>B705</t>
  </si>
  <si>
    <t>CARAVINO</t>
  </si>
  <si>
    <t>B733</t>
  </si>
  <si>
    <t>CARIGNANO</t>
  </si>
  <si>
    <t>B777</t>
  </si>
  <si>
    <t>CARMAGNOLA</t>
  </si>
  <si>
    <t>B791</t>
  </si>
  <si>
    <t>CASALBORGONE</t>
  </si>
  <si>
    <t>B867</t>
  </si>
  <si>
    <t>CASCINETTE D'IVREA</t>
  </si>
  <si>
    <t>B953</t>
  </si>
  <si>
    <t>CASELETTE</t>
  </si>
  <si>
    <t>B955</t>
  </si>
  <si>
    <t>CASELLE TORINESE</t>
  </si>
  <si>
    <t>B960</t>
  </si>
  <si>
    <t>CASTAGNETO PO</t>
  </si>
  <si>
    <t>C045</t>
  </si>
  <si>
    <t>CASTAGNOLE PIEMONTE</t>
  </si>
  <si>
    <t>C048</t>
  </si>
  <si>
    <t>CASTELLAMONTE</t>
  </si>
  <si>
    <t>C133</t>
  </si>
  <si>
    <t>CASTIGLIONE TORINESE</t>
  </si>
  <si>
    <t>C307</t>
  </si>
  <si>
    <t>CAVAGNOLO</t>
  </si>
  <si>
    <t>C369</t>
  </si>
  <si>
    <t>CAVOUR</t>
  </si>
  <si>
    <t>C404</t>
  </si>
  <si>
    <t>CERCENASCO</t>
  </si>
  <si>
    <t>C487</t>
  </si>
  <si>
    <t>CERES</t>
  </si>
  <si>
    <t>C497</t>
  </si>
  <si>
    <t>CESANA TORINESE</t>
  </si>
  <si>
    <t>C564</t>
  </si>
  <si>
    <t>CHIANOCCO</t>
  </si>
  <si>
    <t>C610</t>
  </si>
  <si>
    <t>CHIAVERANO</t>
  </si>
  <si>
    <t>C624</t>
  </si>
  <si>
    <t>CHIERI</t>
  </si>
  <si>
    <t>C627</t>
  </si>
  <si>
    <t>CHIUSA DI SAN MICHELE</t>
  </si>
  <si>
    <t>C655</t>
  </si>
  <si>
    <t>CHIVASSO</t>
  </si>
  <si>
    <t>C665</t>
  </si>
  <si>
    <t>CIRIE'</t>
  </si>
  <si>
    <t>C722</t>
  </si>
  <si>
    <t>CLAVIERE</t>
  </si>
  <si>
    <t>C793</t>
  </si>
  <si>
    <t>COASSOLO TORINESE</t>
  </si>
  <si>
    <t>C801</t>
  </si>
  <si>
    <t>COAZZE</t>
  </si>
  <si>
    <t>C803</t>
  </si>
  <si>
    <t>COLLEGNO</t>
  </si>
  <si>
    <t>C860</t>
  </si>
  <si>
    <t>COLLERETTO CASTELNUOVO</t>
  </si>
  <si>
    <t>C867</t>
  </si>
  <si>
    <t>CONDOVE</t>
  </si>
  <si>
    <t>C955</t>
  </si>
  <si>
    <t>CORIO</t>
  </si>
  <si>
    <t>D008</t>
  </si>
  <si>
    <t>COSSANO CANAVESE</t>
  </si>
  <si>
    <t>D092</t>
  </si>
  <si>
    <t>CUCEGLIO</t>
  </si>
  <si>
    <t>D197</t>
  </si>
  <si>
    <t>CUMIANA</t>
  </si>
  <si>
    <t>D202</t>
  </si>
  <si>
    <t>CUORGNE'</t>
  </si>
  <si>
    <t>D208</t>
  </si>
  <si>
    <t>DRUENTO</t>
  </si>
  <si>
    <t>D373</t>
  </si>
  <si>
    <t>FAVRIA</t>
  </si>
  <si>
    <t>D520</t>
  </si>
  <si>
    <t>FELETTO</t>
  </si>
  <si>
    <t>D524</t>
  </si>
  <si>
    <t>FENESTRELLE</t>
  </si>
  <si>
    <t>D532</t>
  </si>
  <si>
    <t>FIANO</t>
  </si>
  <si>
    <t>D562</t>
  </si>
  <si>
    <t>FOGLIZZO</t>
  </si>
  <si>
    <t>D646</t>
  </si>
  <si>
    <t>FORNO CANAVESE</t>
  </si>
  <si>
    <t>D725</t>
  </si>
  <si>
    <t>FRONT</t>
  </si>
  <si>
    <t>D805</t>
  </si>
  <si>
    <t>FROSSASCO</t>
  </si>
  <si>
    <t>D812</t>
  </si>
  <si>
    <t>GARZIGLIANA</t>
  </si>
  <si>
    <t>D931</t>
  </si>
  <si>
    <t>GASSINO TORINESE</t>
  </si>
  <si>
    <t>D933</t>
  </si>
  <si>
    <t>GERMAGNANO</t>
  </si>
  <si>
    <t>D983</t>
  </si>
  <si>
    <t>GIAGLIONE</t>
  </si>
  <si>
    <t>E009</t>
  </si>
  <si>
    <t>GIAVENO</t>
  </si>
  <si>
    <t>E020</t>
  </si>
  <si>
    <t>GIVOLETTO</t>
  </si>
  <si>
    <t>E067</t>
  </si>
  <si>
    <t>GROSSO</t>
  </si>
  <si>
    <t>E203</t>
  </si>
  <si>
    <t>GRUGLIASCO</t>
  </si>
  <si>
    <t>E216</t>
  </si>
  <si>
    <t>IVREA</t>
  </si>
  <si>
    <t>E379</t>
  </si>
  <si>
    <t>LA CASSA</t>
  </si>
  <si>
    <t>E394</t>
  </si>
  <si>
    <t>LA LOGGIA</t>
  </si>
  <si>
    <t>E423</t>
  </si>
  <si>
    <t>LANZO TORINESE</t>
  </si>
  <si>
    <t>E445</t>
  </si>
  <si>
    <t>LAURIANO</t>
  </si>
  <si>
    <t>E484</t>
  </si>
  <si>
    <t>LEINI</t>
  </si>
  <si>
    <t>E518</t>
  </si>
  <si>
    <t>LESSOLO</t>
  </si>
  <si>
    <t>E551</t>
  </si>
  <si>
    <t>LEVONE</t>
  </si>
  <si>
    <t>E566</t>
  </si>
  <si>
    <t>LOCANA</t>
  </si>
  <si>
    <t>E635</t>
  </si>
  <si>
    <t>LOMBARDORE</t>
  </si>
  <si>
    <t>E660</t>
  </si>
  <si>
    <t>LOMBRIASCO</t>
  </si>
  <si>
    <t>E661</t>
  </si>
  <si>
    <t>LORANZE'</t>
  </si>
  <si>
    <t>E683</t>
  </si>
  <si>
    <t>LUSERNA SAN GIOVANNI</t>
  </si>
  <si>
    <t>E758</t>
  </si>
  <si>
    <t>LUSIGLIE'</t>
  </si>
  <si>
    <t>E763</t>
  </si>
  <si>
    <t>MACELLO</t>
  </si>
  <si>
    <t>E782</t>
  </si>
  <si>
    <t>MAPPANO</t>
  </si>
  <si>
    <t>M316</t>
  </si>
  <si>
    <t>MARENTINO</t>
  </si>
  <si>
    <t>E941</t>
  </si>
  <si>
    <t>MATHI</t>
  </si>
  <si>
    <t>F053</t>
  </si>
  <si>
    <t>MATTIE</t>
  </si>
  <si>
    <t>F058</t>
  </si>
  <si>
    <t>MAZZE'</t>
  </si>
  <si>
    <t>F067</t>
  </si>
  <si>
    <t>MEANA DI SUSA</t>
  </si>
  <si>
    <t>F074</t>
  </si>
  <si>
    <t>MEZZENILE</t>
  </si>
  <si>
    <t>F182</t>
  </si>
  <si>
    <t>MOMPANTERO</t>
  </si>
  <si>
    <t>F318</t>
  </si>
  <si>
    <t>MONCALIERI</t>
  </si>
  <si>
    <t>F335</t>
  </si>
  <si>
    <t>MONTALENGHE</t>
  </si>
  <si>
    <t>F411</t>
  </si>
  <si>
    <t>MONTALTO DORA</t>
  </si>
  <si>
    <t>F420</t>
  </si>
  <si>
    <t>MONTANARO</t>
  </si>
  <si>
    <t>F422</t>
  </si>
  <si>
    <t>MONTEU DA PO</t>
  </si>
  <si>
    <t>F651</t>
  </si>
  <si>
    <t>NICHELINO</t>
  </si>
  <si>
    <t>F889</t>
  </si>
  <si>
    <t>NOLE</t>
  </si>
  <si>
    <t>F925</t>
  </si>
  <si>
    <t>NONE</t>
  </si>
  <si>
    <t>F931</t>
  </si>
  <si>
    <t>OGLIANICO</t>
  </si>
  <si>
    <t>G010</t>
  </si>
  <si>
    <t>ORBASSANO</t>
  </si>
  <si>
    <t>G087</t>
  </si>
  <si>
    <t>ORIO CANAVESE</t>
  </si>
  <si>
    <t>G109</t>
  </si>
  <si>
    <t>OSASCO</t>
  </si>
  <si>
    <t>G151</t>
  </si>
  <si>
    <t>OSASIO</t>
  </si>
  <si>
    <t>G152</t>
  </si>
  <si>
    <t>OULX</t>
  </si>
  <si>
    <t>G196</t>
  </si>
  <si>
    <t>OZEGNA</t>
  </si>
  <si>
    <t>G202</t>
  </si>
  <si>
    <t>PANCALIERI</t>
  </si>
  <si>
    <t>G303</t>
  </si>
  <si>
    <t>PARELLA</t>
  </si>
  <si>
    <t>G330</t>
  </si>
  <si>
    <t>PAVAROLO</t>
  </si>
  <si>
    <t>G387</t>
  </si>
  <si>
    <t>PAVONE CANAVESE</t>
  </si>
  <si>
    <t>G392</t>
  </si>
  <si>
    <t>PECETTO TORINESE</t>
  </si>
  <si>
    <t>G398</t>
  </si>
  <si>
    <t>PEROSA ARGENTINA</t>
  </si>
  <si>
    <t>G463</t>
  </si>
  <si>
    <t>PERRERO</t>
  </si>
  <si>
    <t>G465</t>
  </si>
  <si>
    <t>PERTUSIO</t>
  </si>
  <si>
    <t>G477</t>
  </si>
  <si>
    <t>PIANEZZA</t>
  </si>
  <si>
    <t>G559</t>
  </si>
  <si>
    <t>PINEROLO</t>
  </si>
  <si>
    <t>G674</t>
  </si>
  <si>
    <t>PINO TORINESE</t>
  </si>
  <si>
    <t>G678</t>
  </si>
  <si>
    <t>PIOBESI TORINESE</t>
  </si>
  <si>
    <t>G684</t>
  </si>
  <si>
    <t>PIOSSASCO</t>
  </si>
  <si>
    <t>G691</t>
  </si>
  <si>
    <t>PISCINA</t>
  </si>
  <si>
    <t>G705</t>
  </si>
  <si>
    <t>PIVERONE</t>
  </si>
  <si>
    <t>G719</t>
  </si>
  <si>
    <t>POIRINO</t>
  </si>
  <si>
    <t>G777</t>
  </si>
  <si>
    <t>POMARETTO</t>
  </si>
  <si>
    <t>G805</t>
  </si>
  <si>
    <t>PONT-CANAVESE</t>
  </si>
  <si>
    <t>G826</t>
  </si>
  <si>
    <t>PORTE</t>
  </si>
  <si>
    <t>G900</t>
  </si>
  <si>
    <t>PRALORMO</t>
  </si>
  <si>
    <t>G979</t>
  </si>
  <si>
    <t>PRAROSTINO</t>
  </si>
  <si>
    <t>G986</t>
  </si>
  <si>
    <t>PRATIGLIONE</t>
  </si>
  <si>
    <t>G997</t>
  </si>
  <si>
    <t>QUINCINETTO</t>
  </si>
  <si>
    <t>H127</t>
  </si>
  <si>
    <t>REANO</t>
  </si>
  <si>
    <t>H207</t>
  </si>
  <si>
    <t>RIVALTA DI TORINO</t>
  </si>
  <si>
    <t>H335</t>
  </si>
  <si>
    <t>RIVA PRESSO CHIERI</t>
  </si>
  <si>
    <t>H337</t>
  </si>
  <si>
    <t>RIVARA</t>
  </si>
  <si>
    <t>H338</t>
  </si>
  <si>
    <t>RIVAROLO CANAVESE</t>
  </si>
  <si>
    <t>H340</t>
  </si>
  <si>
    <t>RIVOLI</t>
  </si>
  <si>
    <t>H355</t>
  </si>
  <si>
    <t>ROBASSOMERO</t>
  </si>
  <si>
    <t>H367</t>
  </si>
  <si>
    <t>ROCCA CANAVESE</t>
  </si>
  <si>
    <t>H386</t>
  </si>
  <si>
    <t>ROLETTO</t>
  </si>
  <si>
    <t>H498</t>
  </si>
  <si>
    <t>ROMANO CANAVESE</t>
  </si>
  <si>
    <t>H511</t>
  </si>
  <si>
    <t>RONDISSONE</t>
  </si>
  <si>
    <t>H547</t>
  </si>
  <si>
    <t>ROSTA</t>
  </si>
  <si>
    <t>H583</t>
  </si>
  <si>
    <t>ROURE</t>
  </si>
  <si>
    <t>H555</t>
  </si>
  <si>
    <t>RUBIANA</t>
  </si>
  <si>
    <t>H627</t>
  </si>
  <si>
    <t>RUEGLIO</t>
  </si>
  <si>
    <t>H631</t>
  </si>
  <si>
    <t>SALASSA</t>
  </si>
  <si>
    <t>H691</t>
  </si>
  <si>
    <t>SAMONE</t>
  </si>
  <si>
    <t>H753</t>
  </si>
  <si>
    <t>SAN BENIGNO CANAVESE</t>
  </si>
  <si>
    <t>H775</t>
  </si>
  <si>
    <t>SAN CARLO CANAVESE</t>
  </si>
  <si>
    <t>H789</t>
  </si>
  <si>
    <t>SAN DIDERO</t>
  </si>
  <si>
    <t>H820</t>
  </si>
  <si>
    <t>SAN FRANCESCO AL CAMPO</t>
  </si>
  <si>
    <t>H847</t>
  </si>
  <si>
    <t>SANGANO</t>
  </si>
  <si>
    <t>H855</t>
  </si>
  <si>
    <t>SAN GERMANO CHISONE</t>
  </si>
  <si>
    <t>H862</t>
  </si>
  <si>
    <t>SAN GILLIO</t>
  </si>
  <si>
    <t>H873</t>
  </si>
  <si>
    <t>SAN GIORGIO CANAVESE</t>
  </si>
  <si>
    <t>H890</t>
  </si>
  <si>
    <t>SAN GIORIO DI SUSA</t>
  </si>
  <si>
    <t>H900</t>
  </si>
  <si>
    <t>SAN GIUSTO CANAVESE</t>
  </si>
  <si>
    <t>H936</t>
  </si>
  <si>
    <t>SAN MAURIZIO CANAVESE</t>
  </si>
  <si>
    <t>I024</t>
  </si>
  <si>
    <t>SAN MAURO TORINESE</t>
  </si>
  <si>
    <t>I030</t>
  </si>
  <si>
    <t>SAN PIETRO VAL LEMINA</t>
  </si>
  <si>
    <t>I090</t>
  </si>
  <si>
    <t>SAN RAFFAELE CIMENA</t>
  </si>
  <si>
    <t>I137</t>
  </si>
  <si>
    <t>SAN SEBASTIANO DA PO</t>
  </si>
  <si>
    <t>I152</t>
  </si>
  <si>
    <t>SAN SECONDO DI PINEROLO</t>
  </si>
  <si>
    <t>I154</t>
  </si>
  <si>
    <t>SANT'AMBROGIO DI TORINO</t>
  </si>
  <si>
    <t>I258</t>
  </si>
  <si>
    <t>SANT'ANTONINO DI SUSA</t>
  </si>
  <si>
    <t>I296</t>
  </si>
  <si>
    <t>SANTENA</t>
  </si>
  <si>
    <t>I327</t>
  </si>
  <si>
    <t>SCALENGHE</t>
  </si>
  <si>
    <t>I490</t>
  </si>
  <si>
    <t>SCARMAGNO</t>
  </si>
  <si>
    <t>I511</t>
  </si>
  <si>
    <t>SCIOLZE</t>
  </si>
  <si>
    <t>I539</t>
  </si>
  <si>
    <t>SESTRIERE</t>
  </si>
  <si>
    <t>I692</t>
  </si>
  <si>
    <t>SETTIMO TORINESE</t>
  </si>
  <si>
    <t>I703</t>
  </si>
  <si>
    <t>SETTIMO VITTONE</t>
  </si>
  <si>
    <t>I702</t>
  </si>
  <si>
    <t>SPARONE</t>
  </si>
  <si>
    <t>I886</t>
  </si>
  <si>
    <t>STRAMBINO</t>
  </si>
  <si>
    <t>I970</t>
  </si>
  <si>
    <t>SUSA</t>
  </si>
  <si>
    <t>L013</t>
  </si>
  <si>
    <t>TAVAGNASCO</t>
  </si>
  <si>
    <t>L066</t>
  </si>
  <si>
    <t>L219</t>
  </si>
  <si>
    <t>TORRAZZA PIEMONTE</t>
  </si>
  <si>
    <t>L238</t>
  </si>
  <si>
    <t>TORRE PELLICE</t>
  </si>
  <si>
    <t>L277</t>
  </si>
  <si>
    <t>TRANA</t>
  </si>
  <si>
    <t>L327</t>
  </si>
  <si>
    <t>TROFARELLO</t>
  </si>
  <si>
    <t>L445</t>
  </si>
  <si>
    <t>VAIE</t>
  </si>
  <si>
    <t>L538</t>
  </si>
  <si>
    <t>VALCHIUSA</t>
  </si>
  <si>
    <t>M415</t>
  </si>
  <si>
    <t>VAL DELLA TORRE</t>
  </si>
  <si>
    <t>L555</t>
  </si>
  <si>
    <t>VAL DI CHY</t>
  </si>
  <si>
    <t>M405</t>
  </si>
  <si>
    <t>VALGIOIE</t>
  </si>
  <si>
    <t>L578</t>
  </si>
  <si>
    <t>VALLO TORINESE</t>
  </si>
  <si>
    <t>L629</t>
  </si>
  <si>
    <t>VALPERGA</t>
  </si>
  <si>
    <t>L644</t>
  </si>
  <si>
    <t>VAUDA CANAVESE</t>
  </si>
  <si>
    <t>L698</t>
  </si>
  <si>
    <t>VENARIA REALE</t>
  </si>
  <si>
    <t>L727</t>
  </si>
  <si>
    <t>VENAUS</t>
  </si>
  <si>
    <t>L726</t>
  </si>
  <si>
    <t>VEROLENGO</t>
  </si>
  <si>
    <t>L779</t>
  </si>
  <si>
    <t>VERRUA SAVOIA</t>
  </si>
  <si>
    <t>L787</t>
  </si>
  <si>
    <t>VESTIGNE'</t>
  </si>
  <si>
    <t>L811</t>
  </si>
  <si>
    <t>VIGONE</t>
  </si>
  <si>
    <t>L898</t>
  </si>
  <si>
    <t>VILLAFRANCA PIEMONTE</t>
  </si>
  <si>
    <t>L948</t>
  </si>
  <si>
    <t>VILLANOVA CANAVESE</t>
  </si>
  <si>
    <t>L982</t>
  </si>
  <si>
    <t>VILLARBASSE</t>
  </si>
  <si>
    <t>M002</t>
  </si>
  <si>
    <t>VILLAR DORA</t>
  </si>
  <si>
    <t>L999</t>
  </si>
  <si>
    <t>VILLAREGGIA</t>
  </si>
  <si>
    <t>M004</t>
  </si>
  <si>
    <t>VILLAR FOCCHIARDO</t>
  </si>
  <si>
    <t>M007</t>
  </si>
  <si>
    <t>VILLAR PEROSA</t>
  </si>
  <si>
    <t>M014</t>
  </si>
  <si>
    <t>VILLASTELLONE</t>
  </si>
  <si>
    <t>M027</t>
  </si>
  <si>
    <t>VINOVO</t>
  </si>
  <si>
    <t>M060</t>
  </si>
  <si>
    <t>VIRLE PIEMONTE</t>
  </si>
  <si>
    <t>M069</t>
  </si>
  <si>
    <t>VISCHE</t>
  </si>
  <si>
    <t>M071</t>
  </si>
  <si>
    <t>VIU'</t>
  </si>
  <si>
    <t>M094</t>
  </si>
  <si>
    <t>VOLPIANO</t>
  </si>
  <si>
    <t>M122</t>
  </si>
  <si>
    <t>VOLVERA</t>
  </si>
  <si>
    <t>M133</t>
  </si>
  <si>
    <t>VERBANO-CUSIO-OSSOLA</t>
  </si>
  <si>
    <t>ANZOLA D'OSSOLA</t>
  </si>
  <si>
    <t>A325</t>
  </si>
  <si>
    <t>ARIZZANO</t>
  </si>
  <si>
    <t>A409</t>
  </si>
  <si>
    <t>BACENO</t>
  </si>
  <si>
    <t>A534</t>
  </si>
  <si>
    <t>BAVENO</t>
  </si>
  <si>
    <t>A725</t>
  </si>
  <si>
    <t>BEE</t>
  </si>
  <si>
    <t>A733</t>
  </si>
  <si>
    <t>BEURA-CARDEZZA</t>
  </si>
  <si>
    <t>A834</t>
  </si>
  <si>
    <t>CAMBIASCA</t>
  </si>
  <si>
    <t>B463</t>
  </si>
  <si>
    <t>CANNERO RIVIERA</t>
  </si>
  <si>
    <t>B610</t>
  </si>
  <si>
    <t>CANNOBIO</t>
  </si>
  <si>
    <t>B615</t>
  </si>
  <si>
    <t>CASALE CORTE CERRO</t>
  </si>
  <si>
    <t>B876</t>
  </si>
  <si>
    <t>CRAVEGGIA</t>
  </si>
  <si>
    <t>D134</t>
  </si>
  <si>
    <t>CREVOLADOSSOLA</t>
  </si>
  <si>
    <t>D168</t>
  </si>
  <si>
    <t>CRODO</t>
  </si>
  <si>
    <t>D177</t>
  </si>
  <si>
    <t>DOMODOSSOLA</t>
  </si>
  <si>
    <t>D332</t>
  </si>
  <si>
    <t>DRUOGNO</t>
  </si>
  <si>
    <t>D374</t>
  </si>
  <si>
    <t>GHIFFA</t>
  </si>
  <si>
    <t>E003</t>
  </si>
  <si>
    <t>GIGNESE</t>
  </si>
  <si>
    <t>E028</t>
  </si>
  <si>
    <t>GRAVELLONA TOCE</t>
  </si>
  <si>
    <t>E153</t>
  </si>
  <si>
    <t>MALESCO</t>
  </si>
  <si>
    <t>E853</t>
  </si>
  <si>
    <t>MASERA</t>
  </si>
  <si>
    <t>F010</t>
  </si>
  <si>
    <t>MERGOZZO</t>
  </si>
  <si>
    <t>F146</t>
  </si>
  <si>
    <t>MONTECRESTESE</t>
  </si>
  <si>
    <t>F483</t>
  </si>
  <si>
    <t>NONIO</t>
  </si>
  <si>
    <t>F932</t>
  </si>
  <si>
    <t>OGGEBBIO</t>
  </si>
  <si>
    <t>G007</t>
  </si>
  <si>
    <t>OMEGNA</t>
  </si>
  <si>
    <t>G062</t>
  </si>
  <si>
    <t>ORNAVASSO</t>
  </si>
  <si>
    <t>G117</t>
  </si>
  <si>
    <t>PALLANZENO</t>
  </si>
  <si>
    <t>G280</t>
  </si>
  <si>
    <t>PIEDIMULERA</t>
  </si>
  <si>
    <t>G600</t>
  </si>
  <si>
    <t>PIEVE VERGONTE</t>
  </si>
  <si>
    <t>G658</t>
  </si>
  <si>
    <t>PREMOSELLO-CHIOVENDA</t>
  </si>
  <si>
    <t>H037</t>
  </si>
  <si>
    <t>QUARNA SOPRA</t>
  </si>
  <si>
    <t>H106</t>
  </si>
  <si>
    <t>SANTA MARIA MAGGIORE</t>
  </si>
  <si>
    <t>I249</t>
  </si>
  <si>
    <t>STRESA</t>
  </si>
  <si>
    <t>I976</t>
  </si>
  <si>
    <t>TRONTANO</t>
  </si>
  <si>
    <t>L450</t>
  </si>
  <si>
    <t>VALSTRONA</t>
  </si>
  <si>
    <t>L651</t>
  </si>
  <si>
    <t>VANZONE CON SAN CARLO</t>
  </si>
  <si>
    <t>L666</t>
  </si>
  <si>
    <t>VARZO</t>
  </si>
  <si>
    <t>L691</t>
  </si>
  <si>
    <t>VERBANIA</t>
  </si>
  <si>
    <t>L746</t>
  </si>
  <si>
    <t>VIGNONE</t>
  </si>
  <si>
    <t>L889</t>
  </si>
  <si>
    <t>VILLADOSSOLA</t>
  </si>
  <si>
    <t>L906</t>
  </si>
  <si>
    <t>VILLETTE</t>
  </si>
  <si>
    <t>M042</t>
  </si>
  <si>
    <t>VOGOGNA</t>
  </si>
  <si>
    <t>M111</t>
  </si>
  <si>
    <t>VERCELLI</t>
  </si>
  <si>
    <t>ALICE CASTELLO</t>
  </si>
  <si>
    <t>A198</t>
  </si>
  <si>
    <t>ARBORIO</t>
  </si>
  <si>
    <t>A358</t>
  </si>
  <si>
    <t>ASIGLIANO VERCELLESE</t>
  </si>
  <si>
    <t>A466</t>
  </si>
  <si>
    <t>BIANZE'</t>
  </si>
  <si>
    <t>A847</t>
  </si>
  <si>
    <t>BORGO D'ALE</t>
  </si>
  <si>
    <t>B009</t>
  </si>
  <si>
    <t>BORGOSESIA</t>
  </si>
  <si>
    <t>B041</t>
  </si>
  <si>
    <t>BORGO VERCELLI</t>
  </si>
  <si>
    <t>B046</t>
  </si>
  <si>
    <t>BURONZO</t>
  </si>
  <si>
    <t>B280</t>
  </si>
  <si>
    <t>CARESANA</t>
  </si>
  <si>
    <t>B767</t>
  </si>
  <si>
    <t>CARISIO</t>
  </si>
  <si>
    <t>B782</t>
  </si>
  <si>
    <t>CELLIO CON BREIA</t>
  </si>
  <si>
    <t>M398</t>
  </si>
  <si>
    <t>CIGLIANO</t>
  </si>
  <si>
    <t>C680</t>
  </si>
  <si>
    <t>CRESCENTINO</t>
  </si>
  <si>
    <t>D154</t>
  </si>
  <si>
    <t>DESANA</t>
  </si>
  <si>
    <t>D281</t>
  </si>
  <si>
    <t>FONTANETTO PO</t>
  </si>
  <si>
    <t>D676</t>
  </si>
  <si>
    <t>FORMIGLIANA</t>
  </si>
  <si>
    <t>D712</t>
  </si>
  <si>
    <t>GATTINARA</t>
  </si>
  <si>
    <t>D938</t>
  </si>
  <si>
    <t>LIVORNO FERRARIS</t>
  </si>
  <si>
    <t>E626</t>
  </si>
  <si>
    <t>MONCRIVELLO</t>
  </si>
  <si>
    <t>F342</t>
  </si>
  <si>
    <t>OLCENENGO</t>
  </si>
  <si>
    <t>G016</t>
  </si>
  <si>
    <t>PEZZANA</t>
  </si>
  <si>
    <t>G528</t>
  </si>
  <si>
    <t>POSTUA</t>
  </si>
  <si>
    <t>G940</t>
  </si>
  <si>
    <t>QUARONA</t>
  </si>
  <si>
    <t>H108</t>
  </si>
  <si>
    <t>ROASIO</t>
  </si>
  <si>
    <t>H365</t>
  </si>
  <si>
    <t>RONSECCO</t>
  </si>
  <si>
    <t>H549</t>
  </si>
  <si>
    <t>SALUGGIA</t>
  </si>
  <si>
    <t>H725</t>
  </si>
  <si>
    <t>SAN GERMANO VERCELLESE</t>
  </si>
  <si>
    <t>H861</t>
  </si>
  <si>
    <t>SANTHIA'</t>
  </si>
  <si>
    <t>I337</t>
  </si>
  <si>
    <t>SERRAVALLE SESIA</t>
  </si>
  <si>
    <t>I663</t>
  </si>
  <si>
    <t>STROPPIANA</t>
  </si>
  <si>
    <t>I984</t>
  </si>
  <si>
    <t>TRINO</t>
  </si>
  <si>
    <t>L429</t>
  </si>
  <si>
    <t>TRONZANO VERCELLESE</t>
  </si>
  <si>
    <t>L451</t>
  </si>
  <si>
    <t>VALDUGGIA</t>
  </si>
  <si>
    <t>L566</t>
  </si>
  <si>
    <t>VARALLO</t>
  </si>
  <si>
    <t>L669</t>
  </si>
  <si>
    <t>L750</t>
  </si>
  <si>
    <t>VILLATA</t>
  </si>
  <si>
    <t>M028</t>
  </si>
  <si>
    <t>PUGLIA</t>
  </si>
  <si>
    <t>BARI</t>
  </si>
  <si>
    <t>ACQUAVIVA DELLE FONTI</t>
  </si>
  <si>
    <t>A048</t>
  </si>
  <si>
    <t>ADELFIA</t>
  </si>
  <si>
    <t>A055</t>
  </si>
  <si>
    <t>ALBEROBELLO</t>
  </si>
  <si>
    <t>A149</t>
  </si>
  <si>
    <t>ALTAMURA</t>
  </si>
  <si>
    <t>A225</t>
  </si>
  <si>
    <t>A662</t>
  </si>
  <si>
    <t>BINETTO</t>
  </si>
  <si>
    <t>A874</t>
  </si>
  <si>
    <t>BITETTO</t>
  </si>
  <si>
    <t>A892</t>
  </si>
  <si>
    <t>BITONTO</t>
  </si>
  <si>
    <t>A893</t>
  </si>
  <si>
    <t>BITRITTO</t>
  </si>
  <si>
    <t>A894</t>
  </si>
  <si>
    <t>CAPURSO</t>
  </si>
  <si>
    <t>B716</t>
  </si>
  <si>
    <t>CASAMASSIMA</t>
  </si>
  <si>
    <t>B923</t>
  </si>
  <si>
    <t>CASSANO DELLE MURGE</t>
  </si>
  <si>
    <t>B998</t>
  </si>
  <si>
    <t>CASTELLANA GROTTE</t>
  </si>
  <si>
    <t>C134</t>
  </si>
  <si>
    <t>CELLAMARE</t>
  </si>
  <si>
    <t>C436</t>
  </si>
  <si>
    <t>CONVERSANO</t>
  </si>
  <si>
    <t>C975</t>
  </si>
  <si>
    <t>CORATO</t>
  </si>
  <si>
    <t>C983</t>
  </si>
  <si>
    <t>GIOIA DEL COLLE</t>
  </si>
  <si>
    <t>E038</t>
  </si>
  <si>
    <t>GIOVINAZZO</t>
  </si>
  <si>
    <t>E047</t>
  </si>
  <si>
    <t>GRAVINA IN PUGLIA</t>
  </si>
  <si>
    <t>E155</t>
  </si>
  <si>
    <t>GRUMO APPULA</t>
  </si>
  <si>
    <t>E223</t>
  </si>
  <si>
    <t>LOCOROTONDO</t>
  </si>
  <si>
    <t>E645</t>
  </si>
  <si>
    <t>MODUGNO</t>
  </si>
  <si>
    <t>F262</t>
  </si>
  <si>
    <t>MOLA DI BARI</t>
  </si>
  <si>
    <t>F280</t>
  </si>
  <si>
    <t>MOLFETTA</t>
  </si>
  <si>
    <t>F284</t>
  </si>
  <si>
    <t>MONOPOLI</t>
  </si>
  <si>
    <t>F376</t>
  </si>
  <si>
    <t>NOCI</t>
  </si>
  <si>
    <t>F915</t>
  </si>
  <si>
    <t>NOICATTARO</t>
  </si>
  <si>
    <t>F923</t>
  </si>
  <si>
    <t>PALO DEL COLLE</t>
  </si>
  <si>
    <t>G291</t>
  </si>
  <si>
    <t>POGGIORSINI</t>
  </si>
  <si>
    <t>G769</t>
  </si>
  <si>
    <t>POLIGNANO A MARE</t>
  </si>
  <si>
    <t>G787</t>
  </si>
  <si>
    <t>PUTIGNANO</t>
  </si>
  <si>
    <t>H096</t>
  </si>
  <si>
    <t>RUTIGLIANO</t>
  </si>
  <si>
    <t>H643</t>
  </si>
  <si>
    <t>RUVO DI PUGLIA</t>
  </si>
  <si>
    <t>H645</t>
  </si>
  <si>
    <t>SAMMICHELE DI BARI</t>
  </si>
  <si>
    <t>H749</t>
  </si>
  <si>
    <t>SANNICANDRO DI BARI</t>
  </si>
  <si>
    <t>I053</t>
  </si>
  <si>
    <t>SANTERAMO IN COLLE</t>
  </si>
  <si>
    <t>I330</t>
  </si>
  <si>
    <t>TERLIZZI</t>
  </si>
  <si>
    <t>L109</t>
  </si>
  <si>
    <t>TORITTO</t>
  </si>
  <si>
    <t>L220</t>
  </si>
  <si>
    <t>TRIGGIANO</t>
  </si>
  <si>
    <t>L425</t>
  </si>
  <si>
    <t>TURI</t>
  </si>
  <si>
    <t>L472</t>
  </si>
  <si>
    <t>VALENZANO</t>
  </si>
  <si>
    <t>L571</t>
  </si>
  <si>
    <t>BARLETTA-ANDRIA-TRANI</t>
  </si>
  <si>
    <t>ANDRIA</t>
  </si>
  <si>
    <t>A285</t>
  </si>
  <si>
    <t>BARLETTA</t>
  </si>
  <si>
    <t>A669</t>
  </si>
  <si>
    <t>BISCEGLIE</t>
  </si>
  <si>
    <t>A883</t>
  </si>
  <si>
    <t>CANOSA DI PUGLIA</t>
  </si>
  <si>
    <t>B619</t>
  </si>
  <si>
    <t>MARGHERITA DI SAVOIA</t>
  </si>
  <si>
    <t>E946</t>
  </si>
  <si>
    <t>MINERVINO MURGE</t>
  </si>
  <si>
    <t>F220</t>
  </si>
  <si>
    <t>SAN FERDINANDO DI PUGLIA</t>
  </si>
  <si>
    <t>H839</t>
  </si>
  <si>
    <t>SPINAZZOLA</t>
  </si>
  <si>
    <t>I907</t>
  </si>
  <si>
    <t>TRANI</t>
  </si>
  <si>
    <t>L328</t>
  </si>
  <si>
    <t>TRINITAPOLI</t>
  </si>
  <si>
    <t>B915</t>
  </si>
  <si>
    <t>BRINDISI</t>
  </si>
  <si>
    <t>B180</t>
  </si>
  <si>
    <t>CAROVIGNO</t>
  </si>
  <si>
    <t>B809</t>
  </si>
  <si>
    <t>CEGLIE MESSAPICA</t>
  </si>
  <si>
    <t>C424</t>
  </si>
  <si>
    <t>CELLINO SAN MARCO</t>
  </si>
  <si>
    <t>C448</t>
  </si>
  <si>
    <t>CISTERNINO</t>
  </si>
  <si>
    <t>C741</t>
  </si>
  <si>
    <t>ERCHIE</t>
  </si>
  <si>
    <t>D422</t>
  </si>
  <si>
    <t>FASANO</t>
  </si>
  <si>
    <t>D508</t>
  </si>
  <si>
    <t>FRANCAVILLA FONTANA</t>
  </si>
  <si>
    <t>D761</t>
  </si>
  <si>
    <t>LATIANO</t>
  </si>
  <si>
    <t>E471</t>
  </si>
  <si>
    <t>MESAGNE</t>
  </si>
  <si>
    <t>F152</t>
  </si>
  <si>
    <t>ORIA</t>
  </si>
  <si>
    <t>G098</t>
  </si>
  <si>
    <t>OSTUNI</t>
  </si>
  <si>
    <t>G187</t>
  </si>
  <si>
    <t>SAN DONACI</t>
  </si>
  <si>
    <t>H822</t>
  </si>
  <si>
    <t>SAN MICHELE SALENTINO</t>
  </si>
  <si>
    <t>I045</t>
  </si>
  <si>
    <t>SAN PANCRAZIO SALENTINO</t>
  </si>
  <si>
    <t>I066</t>
  </si>
  <si>
    <t>SAN PIETRO VERNOTICO</t>
  </si>
  <si>
    <t>I119</t>
  </si>
  <si>
    <t>SAN VITO DEI NORMANNI</t>
  </si>
  <si>
    <t>I396</t>
  </si>
  <si>
    <t>TORCHIAROLO</t>
  </si>
  <si>
    <t>L213</t>
  </si>
  <si>
    <t>TORRE SANTA SUSANNA</t>
  </si>
  <si>
    <t>L280</t>
  </si>
  <si>
    <t>VILLA CASTELLI</t>
  </si>
  <si>
    <t>L920</t>
  </si>
  <si>
    <t>FOGGIA</t>
  </si>
  <si>
    <t>ACCADIA</t>
  </si>
  <si>
    <t>A015</t>
  </si>
  <si>
    <t>ALBERONA</t>
  </si>
  <si>
    <t>A150</t>
  </si>
  <si>
    <t>APRICENA</t>
  </si>
  <si>
    <t>A339</t>
  </si>
  <si>
    <t>ASCOLI SATRIANO</t>
  </si>
  <si>
    <t>A463</t>
  </si>
  <si>
    <t>BICCARI</t>
  </si>
  <si>
    <t>A854</t>
  </si>
  <si>
    <t>BOVINO</t>
  </si>
  <si>
    <t>B104</t>
  </si>
  <si>
    <t>CAGNANO VARANO</t>
  </si>
  <si>
    <t>B357</t>
  </si>
  <si>
    <t>CANDELA</t>
  </si>
  <si>
    <t>B584</t>
  </si>
  <si>
    <t>CARAPELLE</t>
  </si>
  <si>
    <t>B724</t>
  </si>
  <si>
    <t>CARLANTINO</t>
  </si>
  <si>
    <t>B784</t>
  </si>
  <si>
    <t>CARPINO</t>
  </si>
  <si>
    <t>B829</t>
  </si>
  <si>
    <t>CASALNUOVO MONTEROTARO</t>
  </si>
  <si>
    <t>B904</t>
  </si>
  <si>
    <t>CASALVECCHIO DI PUGLIA</t>
  </si>
  <si>
    <t>B917</t>
  </si>
  <si>
    <t>CASTELLUCCIO DEI SAURI</t>
  </si>
  <si>
    <t>C198</t>
  </si>
  <si>
    <t>CASTELLUCCIO VALMAGGIORE</t>
  </si>
  <si>
    <t>C202</t>
  </si>
  <si>
    <t>CASTELNUOVO DELLA DAUNIA</t>
  </si>
  <si>
    <t>C222</t>
  </si>
  <si>
    <t>CELENZA VALFORTORE</t>
  </si>
  <si>
    <t>C429</t>
  </si>
  <si>
    <t>CERIGNOLA</t>
  </si>
  <si>
    <t>C514</t>
  </si>
  <si>
    <t>CHIEUTI</t>
  </si>
  <si>
    <t>C633</t>
  </si>
  <si>
    <t>DELICETO</t>
  </si>
  <si>
    <t>D269</t>
  </si>
  <si>
    <t>FAETO</t>
  </si>
  <si>
    <t>D459</t>
  </si>
  <si>
    <t>D643</t>
  </si>
  <si>
    <t>ISCHITELLA</t>
  </si>
  <si>
    <t>E332</t>
  </si>
  <si>
    <t>LESINA</t>
  </si>
  <si>
    <t>E549</t>
  </si>
  <si>
    <t>LUCERA</t>
  </si>
  <si>
    <t>E716</t>
  </si>
  <si>
    <t>MANFREDONIA</t>
  </si>
  <si>
    <t>E885</t>
  </si>
  <si>
    <t>MATTINATA</t>
  </si>
  <si>
    <t>F059</t>
  </si>
  <si>
    <t>MONTELEONE DI PUGLIA</t>
  </si>
  <si>
    <t>F538</t>
  </si>
  <si>
    <t>MONTE SANT'ANGELO</t>
  </si>
  <si>
    <t>F631</t>
  </si>
  <si>
    <t>ORDONA</t>
  </si>
  <si>
    <t>M266</t>
  </si>
  <si>
    <t>ORSARA DI PUGLIA</t>
  </si>
  <si>
    <t>G125</t>
  </si>
  <si>
    <t>ORTA NOVA</t>
  </si>
  <si>
    <t>G131</t>
  </si>
  <si>
    <t>PESCHICI</t>
  </si>
  <si>
    <t>G487</t>
  </si>
  <si>
    <t>PIETRAMONTECORVINO</t>
  </si>
  <si>
    <t>G604</t>
  </si>
  <si>
    <t>POGGIO IMPERIALE</t>
  </si>
  <si>
    <t>G761</t>
  </si>
  <si>
    <t>RIGNANO GARGANICO</t>
  </si>
  <si>
    <t>H287</t>
  </si>
  <si>
    <t>ROCCHETTA SANT'ANTONIO</t>
  </si>
  <si>
    <t>H467</t>
  </si>
  <si>
    <t>RODI GARGANICO</t>
  </si>
  <si>
    <t>H480</t>
  </si>
  <si>
    <t>ROSETO VALFORTORE</t>
  </si>
  <si>
    <t>H568</t>
  </si>
  <si>
    <t>SAN GIOVANNI ROTONDO</t>
  </si>
  <si>
    <t>H926</t>
  </si>
  <si>
    <t>SAN MARCO IN LAMIS</t>
  </si>
  <si>
    <t>H985</t>
  </si>
  <si>
    <t>SAN MARCO LA CATOLA</t>
  </si>
  <si>
    <t>H986</t>
  </si>
  <si>
    <t>SAN NICANDRO GARGANICO</t>
  </si>
  <si>
    <t>I054</t>
  </si>
  <si>
    <t>SAN PAOLO DI CIVITATE</t>
  </si>
  <si>
    <t>I072</t>
  </si>
  <si>
    <t>SAN SEVERO</t>
  </si>
  <si>
    <t>I158</t>
  </si>
  <si>
    <t>SANT'AGATA DI PUGLIA</t>
  </si>
  <si>
    <t>I193</t>
  </si>
  <si>
    <t>SERRACAPRIOLA</t>
  </si>
  <si>
    <t>I641</t>
  </si>
  <si>
    <t>STORNARA</t>
  </si>
  <si>
    <t>I962</t>
  </si>
  <si>
    <t>STORNARELLA</t>
  </si>
  <si>
    <t>I963</t>
  </si>
  <si>
    <t>TORREMAGGIORE</t>
  </si>
  <si>
    <t>L273</t>
  </si>
  <si>
    <t>TROIA</t>
  </si>
  <si>
    <t>L447</t>
  </si>
  <si>
    <t>VICO DEL GARGANO</t>
  </si>
  <si>
    <t>L842</t>
  </si>
  <si>
    <t>VIESTE</t>
  </si>
  <si>
    <t>L858</t>
  </si>
  <si>
    <t>VOLTURINO</t>
  </si>
  <si>
    <t>M132</t>
  </si>
  <si>
    <t>ZAPPONETA</t>
  </si>
  <si>
    <t>M267</t>
  </si>
  <si>
    <t>LECCE</t>
  </si>
  <si>
    <t>ALESSANO</t>
  </si>
  <si>
    <t>A184</t>
  </si>
  <si>
    <t>ALEZIO</t>
  </si>
  <si>
    <t>A185</t>
  </si>
  <si>
    <t>ALLISTE</t>
  </si>
  <si>
    <t>A208</t>
  </si>
  <si>
    <t>ANDRANO</t>
  </si>
  <si>
    <t>A281</t>
  </si>
  <si>
    <t>ARADEO</t>
  </si>
  <si>
    <t>A350</t>
  </si>
  <si>
    <t>ARNESANO</t>
  </si>
  <si>
    <t>A425</t>
  </si>
  <si>
    <t>BAGNOLO DEL SALENTO</t>
  </si>
  <si>
    <t>A572</t>
  </si>
  <si>
    <t>BOTRUGNO</t>
  </si>
  <si>
    <t>B086</t>
  </si>
  <si>
    <t>CALIMERA</t>
  </si>
  <si>
    <t>B413</t>
  </si>
  <si>
    <t>CAMPI SALENTINA</t>
  </si>
  <si>
    <t>B506</t>
  </si>
  <si>
    <t>CANNOLE</t>
  </si>
  <si>
    <t>B616</t>
  </si>
  <si>
    <t>CAPRARICA DI LECCE</t>
  </si>
  <si>
    <t>B690</t>
  </si>
  <si>
    <t>CARMIANO</t>
  </si>
  <si>
    <t>B792</t>
  </si>
  <si>
    <t>CARPIGNANO SALENTINO</t>
  </si>
  <si>
    <t>B822</t>
  </si>
  <si>
    <t>CASARANO</t>
  </si>
  <si>
    <t>B936</t>
  </si>
  <si>
    <t>CASTRI DI LECCE</t>
  </si>
  <si>
    <t>C334</t>
  </si>
  <si>
    <t>CASTRIGNANO DE' GRECI</t>
  </si>
  <si>
    <t>C335</t>
  </si>
  <si>
    <t>CASTRIGNANO DEL CAPO</t>
  </si>
  <si>
    <t>C336</t>
  </si>
  <si>
    <t>M261</t>
  </si>
  <si>
    <t>CAVALLINO</t>
  </si>
  <si>
    <t>C377</t>
  </si>
  <si>
    <t>COLLEPASSO</t>
  </si>
  <si>
    <t>C865</t>
  </si>
  <si>
    <t>COPERTINO</t>
  </si>
  <si>
    <t>C978</t>
  </si>
  <si>
    <t>CORIGLIANO D'OTRANTO</t>
  </si>
  <si>
    <t>D006</t>
  </si>
  <si>
    <t>CORSANO</t>
  </si>
  <si>
    <t>D044</t>
  </si>
  <si>
    <t>CURSI</t>
  </si>
  <si>
    <t>D223</t>
  </si>
  <si>
    <t>CUTROFIANO</t>
  </si>
  <si>
    <t>D237</t>
  </si>
  <si>
    <t>DISO</t>
  </si>
  <si>
    <t>D305</t>
  </si>
  <si>
    <t>GAGLIANO DEL CAPO</t>
  </si>
  <si>
    <t>D851</t>
  </si>
  <si>
    <t>GALATINA</t>
  </si>
  <si>
    <t>D862</t>
  </si>
  <si>
    <t>GALATONE</t>
  </si>
  <si>
    <t>D863</t>
  </si>
  <si>
    <t>GALLIPOLI</t>
  </si>
  <si>
    <t>D883</t>
  </si>
  <si>
    <t>GIUGGIANELLO</t>
  </si>
  <si>
    <t>E053</t>
  </si>
  <si>
    <t>GIURDIGNANO</t>
  </si>
  <si>
    <t>E061</t>
  </si>
  <si>
    <t>GUAGNANO</t>
  </si>
  <si>
    <t>E227</t>
  </si>
  <si>
    <t>E506</t>
  </si>
  <si>
    <t>LEQUILE</t>
  </si>
  <si>
    <t>E538</t>
  </si>
  <si>
    <t>LEVERANO</t>
  </si>
  <si>
    <t>E563</t>
  </si>
  <si>
    <t>LIZZANELLO</t>
  </si>
  <si>
    <t>E629</t>
  </si>
  <si>
    <t>MAGLIE</t>
  </si>
  <si>
    <t>E815</t>
  </si>
  <si>
    <t>MARTANO</t>
  </si>
  <si>
    <t>E979</t>
  </si>
  <si>
    <t>MARTIGNANO</t>
  </si>
  <si>
    <t>E984</t>
  </si>
  <si>
    <t>MATINO</t>
  </si>
  <si>
    <t>F054</t>
  </si>
  <si>
    <t>MELENDUGNO</t>
  </si>
  <si>
    <t>F101</t>
  </si>
  <si>
    <t>MELISSANO</t>
  </si>
  <si>
    <t>F109</t>
  </si>
  <si>
    <t>MELPIGNANO</t>
  </si>
  <si>
    <t>F117</t>
  </si>
  <si>
    <t>MIGGIANO</t>
  </si>
  <si>
    <t>F194</t>
  </si>
  <si>
    <t>MINERVINO DI LECCE</t>
  </si>
  <si>
    <t>F221</t>
  </si>
  <si>
    <t>MONTERONI DI LECCE</t>
  </si>
  <si>
    <t>F604</t>
  </si>
  <si>
    <t>MONTESANO SALENTINO</t>
  </si>
  <si>
    <t>F623</t>
  </si>
  <si>
    <t>MORCIANO DI LEUCA</t>
  </si>
  <si>
    <t>F716</t>
  </si>
  <si>
    <t>MURO LECCESE</t>
  </si>
  <si>
    <t>F816</t>
  </si>
  <si>
    <t>NARDO'</t>
  </si>
  <si>
    <t>F842</t>
  </si>
  <si>
    <t>NEVIANO</t>
  </si>
  <si>
    <t>F881</t>
  </si>
  <si>
    <t>NOCIGLIA</t>
  </si>
  <si>
    <t>F916</t>
  </si>
  <si>
    <t>NOVOLI</t>
  </si>
  <si>
    <t>F970</t>
  </si>
  <si>
    <t>ORTELLE</t>
  </si>
  <si>
    <t>G136</t>
  </si>
  <si>
    <t>OTRANTO</t>
  </si>
  <si>
    <t>G188</t>
  </si>
  <si>
    <t>PALMARIGGI</t>
  </si>
  <si>
    <t>G285</t>
  </si>
  <si>
    <t>PARABITA</t>
  </si>
  <si>
    <t>G325</t>
  </si>
  <si>
    <t>PATU'</t>
  </si>
  <si>
    <t>G378</t>
  </si>
  <si>
    <t>POGGIARDO</t>
  </si>
  <si>
    <t>G751</t>
  </si>
  <si>
    <t>PORTO CESAREO</t>
  </si>
  <si>
    <t>M263</t>
  </si>
  <si>
    <t>PRESICCE-ACQUARICA</t>
  </si>
  <si>
    <t>M428</t>
  </si>
  <si>
    <t>RACALE</t>
  </si>
  <si>
    <t>H147</t>
  </si>
  <si>
    <t>RUFFANO</t>
  </si>
  <si>
    <t>H632</t>
  </si>
  <si>
    <t>SALICE SALENTINO</t>
  </si>
  <si>
    <t>H708</t>
  </si>
  <si>
    <t>SALVE</t>
  </si>
  <si>
    <t>H729</t>
  </si>
  <si>
    <t>SANARICA</t>
  </si>
  <si>
    <t>H757</t>
  </si>
  <si>
    <t>SAN CASSIANO</t>
  </si>
  <si>
    <t>M264</t>
  </si>
  <si>
    <t>SAN CESARIO DI LECCE</t>
  </si>
  <si>
    <t>H793</t>
  </si>
  <si>
    <t>SAN DONATO DI LECCE</t>
  </si>
  <si>
    <t>H826</t>
  </si>
  <si>
    <t>SANNICOLA</t>
  </si>
  <si>
    <t>I059</t>
  </si>
  <si>
    <t>SAN PIETRO IN LAMA</t>
  </si>
  <si>
    <t>I115</t>
  </si>
  <si>
    <t>SANTA CESAREA TERME</t>
  </si>
  <si>
    <t>I172</t>
  </si>
  <si>
    <t>SCORRANO</t>
  </si>
  <si>
    <t>I549</t>
  </si>
  <si>
    <t>SECLI'</t>
  </si>
  <si>
    <t>I559</t>
  </si>
  <si>
    <t>SOGLIANO CAVOUR</t>
  </si>
  <si>
    <t>I780</t>
  </si>
  <si>
    <t>SOLETO</t>
  </si>
  <si>
    <t>I800</t>
  </si>
  <si>
    <t>SPECCHIA</t>
  </si>
  <si>
    <t>I887</t>
  </si>
  <si>
    <t>SPONGANO</t>
  </si>
  <si>
    <t>I923</t>
  </si>
  <si>
    <t>SQUINZANO</t>
  </si>
  <si>
    <t>I930</t>
  </si>
  <si>
    <t>STERNATIA</t>
  </si>
  <si>
    <t>I950</t>
  </si>
  <si>
    <t>SUPERSANO</t>
  </si>
  <si>
    <t>L008</t>
  </si>
  <si>
    <t>SURANO</t>
  </si>
  <si>
    <t>L010</t>
  </si>
  <si>
    <t>SURBO</t>
  </si>
  <si>
    <t>L011</t>
  </si>
  <si>
    <t>TAURISANO</t>
  </si>
  <si>
    <t>L064</t>
  </si>
  <si>
    <t>TAVIANO</t>
  </si>
  <si>
    <t>L074</t>
  </si>
  <si>
    <t>TIGGIANO</t>
  </si>
  <si>
    <t>L166</t>
  </si>
  <si>
    <t>TREPUZZI</t>
  </si>
  <si>
    <t>L383</t>
  </si>
  <si>
    <t>TRICASE</t>
  </si>
  <si>
    <t>L419</t>
  </si>
  <si>
    <t>TUGLIE</t>
  </si>
  <si>
    <t>L462</t>
  </si>
  <si>
    <t>UGENTO</t>
  </si>
  <si>
    <t>L484</t>
  </si>
  <si>
    <t>UGGIANO LA CHIESA</t>
  </si>
  <si>
    <t>L485</t>
  </si>
  <si>
    <t>VEGLIE</t>
  </si>
  <si>
    <t>L711</t>
  </si>
  <si>
    <t>VERNOLE</t>
  </si>
  <si>
    <t>L776</t>
  </si>
  <si>
    <t>ZOLLINO</t>
  </si>
  <si>
    <t>M187</t>
  </si>
  <si>
    <t>TARANTO</t>
  </si>
  <si>
    <t>AVETRANA</t>
  </si>
  <si>
    <t>A514</t>
  </si>
  <si>
    <t>CAROSINO</t>
  </si>
  <si>
    <t>B808</t>
  </si>
  <si>
    <t>CASTELLANETA</t>
  </si>
  <si>
    <t>C136</t>
  </si>
  <si>
    <t>CRISPIANO</t>
  </si>
  <si>
    <t>D171</t>
  </si>
  <si>
    <t>FAGGIANO</t>
  </si>
  <si>
    <t>D463</t>
  </si>
  <si>
    <t>FRAGAGNANO</t>
  </si>
  <si>
    <t>D754</t>
  </si>
  <si>
    <t>GINOSA</t>
  </si>
  <si>
    <t>E036</t>
  </si>
  <si>
    <t>GROTTAGLIE</t>
  </si>
  <si>
    <t>E205</t>
  </si>
  <si>
    <t>LATERZA</t>
  </si>
  <si>
    <t>E469</t>
  </si>
  <si>
    <t>LEPORANO</t>
  </si>
  <si>
    <t>E537</t>
  </si>
  <si>
    <t>LIZZANO</t>
  </si>
  <si>
    <t>E630</t>
  </si>
  <si>
    <t>MANDURIA</t>
  </si>
  <si>
    <t>E882</t>
  </si>
  <si>
    <t>MARTINA FRANCA</t>
  </si>
  <si>
    <t>E986</t>
  </si>
  <si>
    <t>MARUGGIO</t>
  </si>
  <si>
    <t>E995</t>
  </si>
  <si>
    <t>MASSAFRA</t>
  </si>
  <si>
    <t>F027</t>
  </si>
  <si>
    <t>MONTEIASI</t>
  </si>
  <si>
    <t>F531</t>
  </si>
  <si>
    <t>MONTEMESOLA</t>
  </si>
  <si>
    <t>F563</t>
  </si>
  <si>
    <t>MONTEPARANO</t>
  </si>
  <si>
    <t>F587</t>
  </si>
  <si>
    <t>MOTTOLA</t>
  </si>
  <si>
    <t>F784</t>
  </si>
  <si>
    <t>PALAGIANELLO</t>
  </si>
  <si>
    <t>G251</t>
  </si>
  <si>
    <t>PALAGIANO</t>
  </si>
  <si>
    <t>G252</t>
  </si>
  <si>
    <t>PULSANO</t>
  </si>
  <si>
    <t>H090</t>
  </si>
  <si>
    <t>ROCCAFORZATA</t>
  </si>
  <si>
    <t>H409</t>
  </si>
  <si>
    <t>SAN GIORGIO IONICO</t>
  </si>
  <si>
    <t>H882</t>
  </si>
  <si>
    <t>SAN MARZANO DI SAN GIUSEPPE</t>
  </si>
  <si>
    <t>I018</t>
  </si>
  <si>
    <t>SAVA</t>
  </si>
  <si>
    <t>I467</t>
  </si>
  <si>
    <t>STATTE</t>
  </si>
  <si>
    <t>M298</t>
  </si>
  <si>
    <t>L049</t>
  </si>
  <si>
    <t>TORRICELLA</t>
  </si>
  <si>
    <t>L294</t>
  </si>
  <si>
    <t>SARDEGNA</t>
  </si>
  <si>
    <t>CAGLIARI</t>
  </si>
  <si>
    <t>ASSEMINI</t>
  </si>
  <si>
    <t>A474</t>
  </si>
  <si>
    <t>B354</t>
  </si>
  <si>
    <t>CAPOTERRA</t>
  </si>
  <si>
    <t>B675</t>
  </si>
  <si>
    <t>DECIMOMANNU</t>
  </si>
  <si>
    <t>D259</t>
  </si>
  <si>
    <t>ELMAS</t>
  </si>
  <si>
    <t>D399</t>
  </si>
  <si>
    <t>MARACALAGONIS</t>
  </si>
  <si>
    <t>E903</t>
  </si>
  <si>
    <t>MONSERRATO</t>
  </si>
  <si>
    <t>F383</t>
  </si>
  <si>
    <t>PULA</t>
  </si>
  <si>
    <t>H088</t>
  </si>
  <si>
    <t>QUARTUCCIU</t>
  </si>
  <si>
    <t>H119</t>
  </si>
  <si>
    <t>QUARTU SANT'ELENA</t>
  </si>
  <si>
    <t>H118</t>
  </si>
  <si>
    <t>SARROCH</t>
  </si>
  <si>
    <t>I443</t>
  </si>
  <si>
    <t>SELARGIUS</t>
  </si>
  <si>
    <t>I580</t>
  </si>
  <si>
    <t>SESTU</t>
  </si>
  <si>
    <t>I695</t>
  </si>
  <si>
    <t>SETTIMO SAN PIETRO</t>
  </si>
  <si>
    <t>I699</t>
  </si>
  <si>
    <t>SINNAI</t>
  </si>
  <si>
    <t>I752</t>
  </si>
  <si>
    <t>UTA</t>
  </si>
  <si>
    <t>L521</t>
  </si>
  <si>
    <t>VILLA SAN PIETRO</t>
  </si>
  <si>
    <t>I118</t>
  </si>
  <si>
    <t>NUORO</t>
  </si>
  <si>
    <t>ARITZO</t>
  </si>
  <si>
    <t>A407</t>
  </si>
  <si>
    <t>ARZANA</t>
  </si>
  <si>
    <t>A454</t>
  </si>
  <si>
    <t>ATZARA</t>
  </si>
  <si>
    <t>A492</t>
  </si>
  <si>
    <t>BARI SARDO</t>
  </si>
  <si>
    <t>A663</t>
  </si>
  <si>
    <t>BAUNEI</t>
  </si>
  <si>
    <t>A722</t>
  </si>
  <si>
    <t>BITTI</t>
  </si>
  <si>
    <t>A895</t>
  </si>
  <si>
    <t>BOLOTANA</t>
  </si>
  <si>
    <t>A948</t>
  </si>
  <si>
    <t>BORORE</t>
  </si>
  <si>
    <t>B056</t>
  </si>
  <si>
    <t>CARDEDU</t>
  </si>
  <si>
    <t>M285</t>
  </si>
  <si>
    <t>DESULO</t>
  </si>
  <si>
    <t>D287</t>
  </si>
  <si>
    <t>DORGALI</t>
  </si>
  <si>
    <t>D345</t>
  </si>
  <si>
    <t>FONNI</t>
  </si>
  <si>
    <t>D665</t>
  </si>
  <si>
    <t>GADONI</t>
  </si>
  <si>
    <t>D842</t>
  </si>
  <si>
    <t>GAIRO</t>
  </si>
  <si>
    <t>D859</t>
  </si>
  <si>
    <t>GALTELLI'</t>
  </si>
  <si>
    <t>D888</t>
  </si>
  <si>
    <t>GAVOI</t>
  </si>
  <si>
    <t>D947</t>
  </si>
  <si>
    <t>GIRASOLE</t>
  </si>
  <si>
    <t>E049</t>
  </si>
  <si>
    <t>ILBONO</t>
  </si>
  <si>
    <t>E283</t>
  </si>
  <si>
    <t>IRGOLI</t>
  </si>
  <si>
    <t>E323</t>
  </si>
  <si>
    <t>JERZU</t>
  </si>
  <si>
    <t>E387</t>
  </si>
  <si>
    <t>LANUSEI</t>
  </si>
  <si>
    <t>E441</t>
  </si>
  <si>
    <t>LOCERI</t>
  </si>
  <si>
    <t>E644</t>
  </si>
  <si>
    <t>LOTZORAI</t>
  </si>
  <si>
    <t>E700</t>
  </si>
  <si>
    <t>LULA</t>
  </si>
  <si>
    <t>E736</t>
  </si>
  <si>
    <t>MACOMER</t>
  </si>
  <si>
    <t>E788</t>
  </si>
  <si>
    <t>MAMOIADA</t>
  </si>
  <si>
    <t>E874</t>
  </si>
  <si>
    <t>MEANA SARDO</t>
  </si>
  <si>
    <t>F073</t>
  </si>
  <si>
    <t>F979</t>
  </si>
  <si>
    <t>OLIENA</t>
  </si>
  <si>
    <t>G031</t>
  </si>
  <si>
    <t>OLLOLAI</t>
  </si>
  <si>
    <t>G044</t>
  </si>
  <si>
    <t>OLZAI</t>
  </si>
  <si>
    <t>G058</t>
  </si>
  <si>
    <t>ONIFERI</t>
  </si>
  <si>
    <t>G071</t>
  </si>
  <si>
    <t>ORANI</t>
  </si>
  <si>
    <t>G084</t>
  </si>
  <si>
    <t>ORGOSOLO</t>
  </si>
  <si>
    <t>G097</t>
  </si>
  <si>
    <t>OROSEI</t>
  </si>
  <si>
    <t>G119</t>
  </si>
  <si>
    <t>OROTELLI</t>
  </si>
  <si>
    <t>G120</t>
  </si>
  <si>
    <t>ORTUERI</t>
  </si>
  <si>
    <t>G146</t>
  </si>
  <si>
    <t>ORUNE</t>
  </si>
  <si>
    <t>G147</t>
  </si>
  <si>
    <t>OTTANA</t>
  </si>
  <si>
    <t>G191</t>
  </si>
  <si>
    <t>OVODDA</t>
  </si>
  <si>
    <t>G201</t>
  </si>
  <si>
    <t>PERDASDEFOGU</t>
  </si>
  <si>
    <t>G445</t>
  </si>
  <si>
    <t>POSADA</t>
  </si>
  <si>
    <t>G929</t>
  </si>
  <si>
    <t>SILANUS</t>
  </si>
  <si>
    <t>I730</t>
  </si>
  <si>
    <t>SINDIA</t>
  </si>
  <si>
    <t>I748</t>
  </si>
  <si>
    <t>SINISCOLA</t>
  </si>
  <si>
    <t>I751</t>
  </si>
  <si>
    <t>SORGONO</t>
  </si>
  <si>
    <t>I851</t>
  </si>
  <si>
    <t>TALANA</t>
  </si>
  <si>
    <t>L036</t>
  </si>
  <si>
    <t>TERTENIA</t>
  </si>
  <si>
    <t>L140</t>
  </si>
  <si>
    <t>TONARA</t>
  </si>
  <si>
    <t>L202</t>
  </si>
  <si>
    <t>TORPE'</t>
  </si>
  <si>
    <t>L231</t>
  </si>
  <si>
    <t>TORTOLI'</t>
  </si>
  <si>
    <t>A355</t>
  </si>
  <si>
    <t>TRIEI</t>
  </si>
  <si>
    <t>L423</t>
  </si>
  <si>
    <t>ULASSAI</t>
  </si>
  <si>
    <t>L489</t>
  </si>
  <si>
    <t>URZULEI</t>
  </si>
  <si>
    <t>L506</t>
  </si>
  <si>
    <t>USSASSAI</t>
  </si>
  <si>
    <t>L514</t>
  </si>
  <si>
    <t>VILLAGRANDE STRISAILI</t>
  </si>
  <si>
    <t>L953</t>
  </si>
  <si>
    <t>ORISTANO</t>
  </si>
  <si>
    <t>ABBASANTA</t>
  </si>
  <si>
    <t>A007</t>
  </si>
  <si>
    <t>ALES</t>
  </si>
  <si>
    <t>A180</t>
  </si>
  <si>
    <t>ARBOREA</t>
  </si>
  <si>
    <t>A357</t>
  </si>
  <si>
    <t>BARATILI SAN PIETRO</t>
  </si>
  <si>
    <t>A621</t>
  </si>
  <si>
    <t>BARESSA</t>
  </si>
  <si>
    <t>A655</t>
  </si>
  <si>
    <t>BONARCADO</t>
  </si>
  <si>
    <t>A960</t>
  </si>
  <si>
    <t>BOSA</t>
  </si>
  <si>
    <t>B068</t>
  </si>
  <si>
    <t>BUSACHI</t>
  </si>
  <si>
    <t>B281</t>
  </si>
  <si>
    <t>CABRAS</t>
  </si>
  <si>
    <t>B314</t>
  </si>
  <si>
    <t>CURCURIS</t>
  </si>
  <si>
    <t>D214</t>
  </si>
  <si>
    <t>FORDONGIANUS</t>
  </si>
  <si>
    <t>D695</t>
  </si>
  <si>
    <t>GHILARZA</t>
  </si>
  <si>
    <t>E004</t>
  </si>
  <si>
    <t>GONNOSNO'</t>
  </si>
  <si>
    <t>D585</t>
  </si>
  <si>
    <t>GONNOSTRAMATZA</t>
  </si>
  <si>
    <t>E088</t>
  </si>
  <si>
    <t>LACONI</t>
  </si>
  <si>
    <t>E400</t>
  </si>
  <si>
    <t>MARRUBIU</t>
  </si>
  <si>
    <t>E972</t>
  </si>
  <si>
    <t>MASULLAS</t>
  </si>
  <si>
    <t>F050</t>
  </si>
  <si>
    <t>MILIS</t>
  </si>
  <si>
    <t>F208</t>
  </si>
  <si>
    <t>MOGORO</t>
  </si>
  <si>
    <t>F272</t>
  </si>
  <si>
    <t>MONTRESTA</t>
  </si>
  <si>
    <t>F698</t>
  </si>
  <si>
    <t>NARBOLIA</t>
  </si>
  <si>
    <t>F840</t>
  </si>
  <si>
    <t>NEONELI</t>
  </si>
  <si>
    <t>F867</t>
  </si>
  <si>
    <t>NORBELLO</t>
  </si>
  <si>
    <t>F934</t>
  </si>
  <si>
    <t>NUGHEDU SANTA VITTORIA</t>
  </si>
  <si>
    <t>F974</t>
  </si>
  <si>
    <t>NURACHI</t>
  </si>
  <si>
    <t>F980</t>
  </si>
  <si>
    <t>NURECI</t>
  </si>
  <si>
    <t>F985</t>
  </si>
  <si>
    <t>OLLASTRA</t>
  </si>
  <si>
    <t>G043</t>
  </si>
  <si>
    <t>G113</t>
  </si>
  <si>
    <t>PALMAS ARBOREA</t>
  </si>
  <si>
    <t>G286</t>
  </si>
  <si>
    <t>PAULILATINO</t>
  </si>
  <si>
    <t>G384</t>
  </si>
  <si>
    <t>RIOLA SARDO</t>
  </si>
  <si>
    <t>H301</t>
  </si>
  <si>
    <t>RUINAS</t>
  </si>
  <si>
    <t>F271</t>
  </si>
  <si>
    <t>SAMUGHEO</t>
  </si>
  <si>
    <t>H756</t>
  </si>
  <si>
    <t>SAN NICOLO' D'ARCIDANO</t>
  </si>
  <si>
    <t>A368</t>
  </si>
  <si>
    <t>SANTA GIUSTA</t>
  </si>
  <si>
    <t>I205</t>
  </si>
  <si>
    <t>SANTU LUSSURGIU</t>
  </si>
  <si>
    <t>I374</t>
  </si>
  <si>
    <t>SAN VERO MILIS</t>
  </si>
  <si>
    <t>I384</t>
  </si>
  <si>
    <t>SCANO DI MONTIFERRO</t>
  </si>
  <si>
    <t>I503</t>
  </si>
  <si>
    <t>SEDILO</t>
  </si>
  <si>
    <t>I564</t>
  </si>
  <si>
    <t>SIAPICCIA</t>
  </si>
  <si>
    <t>I721</t>
  </si>
  <si>
    <t>SIMAXIS</t>
  </si>
  <si>
    <t>I743</t>
  </si>
  <si>
    <t>SOLARUSSA</t>
  </si>
  <si>
    <t>I791</t>
  </si>
  <si>
    <t>SUNI</t>
  </si>
  <si>
    <t>L006</t>
  </si>
  <si>
    <t>TERRALBA</t>
  </si>
  <si>
    <t>L122</t>
  </si>
  <si>
    <t>TRESNURAGHES</t>
  </si>
  <si>
    <t>L393</t>
  </si>
  <si>
    <t>URAS</t>
  </si>
  <si>
    <t>L496</t>
  </si>
  <si>
    <t>USELLUS</t>
  </si>
  <si>
    <t>L508</t>
  </si>
  <si>
    <t>VILLA SANT'ANTONIO</t>
  </si>
  <si>
    <t>I298</t>
  </si>
  <si>
    <t>VILLAURBANA</t>
  </si>
  <si>
    <t>M030</t>
  </si>
  <si>
    <t>ZEDDIANI</t>
  </si>
  <si>
    <t>M153</t>
  </si>
  <si>
    <t>ZERFALIU</t>
  </si>
  <si>
    <t>M168</t>
  </si>
  <si>
    <t>SASSARI</t>
  </si>
  <si>
    <t>AGGIUS</t>
  </si>
  <si>
    <t>A069</t>
  </si>
  <si>
    <t>AGLIENTU</t>
  </si>
  <si>
    <t>H848</t>
  </si>
  <si>
    <t>ALA' DEI SARDI</t>
  </si>
  <si>
    <t>A115</t>
  </si>
  <si>
    <t>ALGHERO</t>
  </si>
  <si>
    <t>A192</t>
  </si>
  <si>
    <t>ARDARA</t>
  </si>
  <si>
    <t>A379</t>
  </si>
  <si>
    <t>ARZACHENA</t>
  </si>
  <si>
    <t>A453</t>
  </si>
  <si>
    <t>BADESI</t>
  </si>
  <si>
    <t>M214</t>
  </si>
  <si>
    <t>BENETUTTI</t>
  </si>
  <si>
    <t>A781</t>
  </si>
  <si>
    <t>BERCHIDDA</t>
  </si>
  <si>
    <t>A789</t>
  </si>
  <si>
    <t>BONNANARO</t>
  </si>
  <si>
    <t>A976</t>
  </si>
  <si>
    <t>BONO</t>
  </si>
  <si>
    <t>A977</t>
  </si>
  <si>
    <t>BONORVA</t>
  </si>
  <si>
    <t>A978</t>
  </si>
  <si>
    <t>BUDDUSO'</t>
  </si>
  <si>
    <t>B246</t>
  </si>
  <si>
    <t>BUDONI</t>
  </si>
  <si>
    <t>B248</t>
  </si>
  <si>
    <t>BULTEI</t>
  </si>
  <si>
    <t>B264</t>
  </si>
  <si>
    <t>BURGOS</t>
  </si>
  <si>
    <t>B276</t>
  </si>
  <si>
    <t>CALANGIANUS</t>
  </si>
  <si>
    <t>B378</t>
  </si>
  <si>
    <t>CARGEGHE</t>
  </si>
  <si>
    <t>B772</t>
  </si>
  <si>
    <t>CASTELSARDO</t>
  </si>
  <si>
    <t>C272</t>
  </si>
  <si>
    <t>CHIARAMONTI</t>
  </si>
  <si>
    <t>C613</t>
  </si>
  <si>
    <t>CODRONGIANOS</t>
  </si>
  <si>
    <t>C818</t>
  </si>
  <si>
    <t>FLORINAS</t>
  </si>
  <si>
    <t>D637</t>
  </si>
  <si>
    <t>GOLFO ARANCI</t>
  </si>
  <si>
    <t>M274</t>
  </si>
  <si>
    <t>ILLORAI</t>
  </si>
  <si>
    <t>E285</t>
  </si>
  <si>
    <t>ITTIRI</t>
  </si>
  <si>
    <t>E377</t>
  </si>
  <si>
    <t>LAERRU</t>
  </si>
  <si>
    <t>E401</t>
  </si>
  <si>
    <t>LA MADDALENA</t>
  </si>
  <si>
    <t>E425</t>
  </si>
  <si>
    <t>LOIRI PORTO SAN PAOLO</t>
  </si>
  <si>
    <t>M275</t>
  </si>
  <si>
    <t>LUOGOSANTO</t>
  </si>
  <si>
    <t>E747</t>
  </si>
  <si>
    <t>LURAS</t>
  </si>
  <si>
    <t>E752</t>
  </si>
  <si>
    <t>MONTI</t>
  </si>
  <si>
    <t>F667</t>
  </si>
  <si>
    <t>MORES</t>
  </si>
  <si>
    <t>F721</t>
  </si>
  <si>
    <t>NULE</t>
  </si>
  <si>
    <t>F976</t>
  </si>
  <si>
    <t>NULVI</t>
  </si>
  <si>
    <t>F977</t>
  </si>
  <si>
    <t>OLBIA</t>
  </si>
  <si>
    <t>G015</t>
  </si>
  <si>
    <t>OLMEDO</t>
  </si>
  <si>
    <t>G046</t>
  </si>
  <si>
    <t>OSCHIRI</t>
  </si>
  <si>
    <t>G153</t>
  </si>
  <si>
    <t>OSILO</t>
  </si>
  <si>
    <t>G156</t>
  </si>
  <si>
    <t>OSSI</t>
  </si>
  <si>
    <t>G178</t>
  </si>
  <si>
    <t>OZIERI</t>
  </si>
  <si>
    <t>G203</t>
  </si>
  <si>
    <t>PADRU</t>
  </si>
  <si>
    <t>M301</t>
  </si>
  <si>
    <t>PALAU</t>
  </si>
  <si>
    <t>G258</t>
  </si>
  <si>
    <t>PATTADA</t>
  </si>
  <si>
    <t>G376</t>
  </si>
  <si>
    <t>PERFUGAS</t>
  </si>
  <si>
    <t>G450</t>
  </si>
  <si>
    <t>PLOAGHE</t>
  </si>
  <si>
    <t>G740</t>
  </si>
  <si>
    <t>PORTO TORRES</t>
  </si>
  <si>
    <t>G924</t>
  </si>
  <si>
    <t>POZZOMAGGIORE</t>
  </si>
  <si>
    <t>G962</t>
  </si>
  <si>
    <t>PUTIFIGARI</t>
  </si>
  <si>
    <t>H095</t>
  </si>
  <si>
    <t>SANTA MARIA COGHINAS</t>
  </si>
  <si>
    <t>M284</t>
  </si>
  <si>
    <t>SANT'ANTONIO DI GALLURA</t>
  </si>
  <si>
    <t>M276</t>
  </si>
  <si>
    <t>SANTA TERESA GALLURA</t>
  </si>
  <si>
    <t>I312</t>
  </si>
  <si>
    <t>SAN TEODORO</t>
  </si>
  <si>
    <t>I329</t>
  </si>
  <si>
    <t>I452</t>
  </si>
  <si>
    <t>SEDINI</t>
  </si>
  <si>
    <t>I565</t>
  </si>
  <si>
    <t>SENNORI</t>
  </si>
  <si>
    <t>I614</t>
  </si>
  <si>
    <t>SORSO</t>
  </si>
  <si>
    <t>I863</t>
  </si>
  <si>
    <t>STINTINO</t>
  </si>
  <si>
    <t>M290</t>
  </si>
  <si>
    <t>TELTI</t>
  </si>
  <si>
    <t>L088</t>
  </si>
  <si>
    <t>TEMPIO PAUSANIA</t>
  </si>
  <si>
    <t>L093</t>
  </si>
  <si>
    <t>THIESI</t>
  </si>
  <si>
    <t>L158</t>
  </si>
  <si>
    <t>TISSI</t>
  </si>
  <si>
    <t>L180</t>
  </si>
  <si>
    <t>TORRALBA</t>
  </si>
  <si>
    <t>L235</t>
  </si>
  <si>
    <t>TRINITA' D'AGULTU E VIGNOLA</t>
  </si>
  <si>
    <t>L428</t>
  </si>
  <si>
    <t>TULA</t>
  </si>
  <si>
    <t>L464</t>
  </si>
  <si>
    <t>URI</t>
  </si>
  <si>
    <t>L503</t>
  </si>
  <si>
    <t>USINI</t>
  </si>
  <si>
    <t>L509</t>
  </si>
  <si>
    <t>VALLEDORIA</t>
  </si>
  <si>
    <t>L604</t>
  </si>
  <si>
    <t>VIDDALBA</t>
  </si>
  <si>
    <t>M259</t>
  </si>
  <si>
    <t>VILLANOVA MONTELEONE</t>
  </si>
  <si>
    <t>L989</t>
  </si>
  <si>
    <t>SUD SARDEGNA</t>
  </si>
  <si>
    <t>ARBUS</t>
  </si>
  <si>
    <t>A359</t>
  </si>
  <si>
    <t>BALLAO</t>
  </si>
  <si>
    <t>A597</t>
  </si>
  <si>
    <t>BARRALI</t>
  </si>
  <si>
    <t>A677</t>
  </si>
  <si>
    <t>BARUMINI</t>
  </si>
  <si>
    <t>A681</t>
  </si>
  <si>
    <t>BUGGERRU</t>
  </si>
  <si>
    <t>B250</t>
  </si>
  <si>
    <t>BURCEI</t>
  </si>
  <si>
    <t>B274</t>
  </si>
  <si>
    <t>CALASETTA</t>
  </si>
  <si>
    <t>B383</t>
  </si>
  <si>
    <t>CARBONIA</t>
  </si>
  <si>
    <t>B745</t>
  </si>
  <si>
    <t>CARLOFORTE</t>
  </si>
  <si>
    <t>B789</t>
  </si>
  <si>
    <t>CASTIADAS</t>
  </si>
  <si>
    <t>M288</t>
  </si>
  <si>
    <t>DECIMOPUTZU</t>
  </si>
  <si>
    <t>D260</t>
  </si>
  <si>
    <t>DOLIANOVA</t>
  </si>
  <si>
    <t>D323</t>
  </si>
  <si>
    <t>DOMUS DE MARIA</t>
  </si>
  <si>
    <t>D333</t>
  </si>
  <si>
    <t>DOMUSNOVAS</t>
  </si>
  <si>
    <t>D334</t>
  </si>
  <si>
    <t>DONORI</t>
  </si>
  <si>
    <t>D344</t>
  </si>
  <si>
    <t>ESCALAPLANO</t>
  </si>
  <si>
    <t>D430</t>
  </si>
  <si>
    <t>ESCOLCA</t>
  </si>
  <si>
    <t>D431</t>
  </si>
  <si>
    <t>ESTERZILI</t>
  </si>
  <si>
    <t>D443</t>
  </si>
  <si>
    <t>FLUMINIMAGGIORE</t>
  </si>
  <si>
    <t>D639</t>
  </si>
  <si>
    <t>FURTEI</t>
  </si>
  <si>
    <t>D827</t>
  </si>
  <si>
    <t>GENONI</t>
  </si>
  <si>
    <t>D968</t>
  </si>
  <si>
    <t>GERGEI</t>
  </si>
  <si>
    <t>D982</t>
  </si>
  <si>
    <t>GESTURI</t>
  </si>
  <si>
    <t>D997</t>
  </si>
  <si>
    <t>GIBA</t>
  </si>
  <si>
    <t>E022</t>
  </si>
  <si>
    <t>GONNESA</t>
  </si>
  <si>
    <t>E086</t>
  </si>
  <si>
    <t>GONNOSFANADIGA</t>
  </si>
  <si>
    <t>E085</t>
  </si>
  <si>
    <t>GUAMAGGIORE</t>
  </si>
  <si>
    <t>E234</t>
  </si>
  <si>
    <t>GUASILA</t>
  </si>
  <si>
    <t>E252</t>
  </si>
  <si>
    <t>GUSPINI</t>
  </si>
  <si>
    <t>E270</t>
  </si>
  <si>
    <t>IGLESIAS</t>
  </si>
  <si>
    <t>E281</t>
  </si>
  <si>
    <t>ISILI</t>
  </si>
  <si>
    <t>E336</t>
  </si>
  <si>
    <t>LUNAMATRONA</t>
  </si>
  <si>
    <t>E742</t>
  </si>
  <si>
    <t>MANDAS</t>
  </si>
  <si>
    <t>E877</t>
  </si>
  <si>
    <t>MASAINAS</t>
  </si>
  <si>
    <t>M270</t>
  </si>
  <si>
    <t>MONASTIR</t>
  </si>
  <si>
    <t>F333</t>
  </si>
  <si>
    <t>MURAVERA</t>
  </si>
  <si>
    <t>F808</t>
  </si>
  <si>
    <t>MUSEI</t>
  </si>
  <si>
    <t>F822</t>
  </si>
  <si>
    <t>NARCAO</t>
  </si>
  <si>
    <t>F841</t>
  </si>
  <si>
    <t>NURAGUS</t>
  </si>
  <si>
    <t>F981</t>
  </si>
  <si>
    <t>NURALLAO</t>
  </si>
  <si>
    <t>F982</t>
  </si>
  <si>
    <t>NURAMINIS</t>
  </si>
  <si>
    <t>F983</t>
  </si>
  <si>
    <t>NURRI</t>
  </si>
  <si>
    <t>F986</t>
  </si>
  <si>
    <t>NUXIS</t>
  </si>
  <si>
    <t>F991</t>
  </si>
  <si>
    <t>ORROLI</t>
  </si>
  <si>
    <t>G122</t>
  </si>
  <si>
    <t>ORTACESUS</t>
  </si>
  <si>
    <t>G133</t>
  </si>
  <si>
    <t>PABILLONIS</t>
  </si>
  <si>
    <t>G207</t>
  </si>
  <si>
    <t>PERDAXIUS</t>
  </si>
  <si>
    <t>G446</t>
  </si>
  <si>
    <t>PIMENTEL</t>
  </si>
  <si>
    <t>G669</t>
  </si>
  <si>
    <t>PORTOSCUSO</t>
  </si>
  <si>
    <t>G922</t>
  </si>
  <si>
    <t>SADALI</t>
  </si>
  <si>
    <t>H659</t>
  </si>
  <si>
    <t>SAMASSI</t>
  </si>
  <si>
    <t>H738</t>
  </si>
  <si>
    <t>SAMATZAI</t>
  </si>
  <si>
    <t>H739</t>
  </si>
  <si>
    <t>SAN BASILIO</t>
  </si>
  <si>
    <t>H766</t>
  </si>
  <si>
    <t>SAN GAVINO MONREALE</t>
  </si>
  <si>
    <t>H856</t>
  </si>
  <si>
    <t>SAN GIOVANNI SUERGIU</t>
  </si>
  <si>
    <t>G287</t>
  </si>
  <si>
    <t>SANLURI</t>
  </si>
  <si>
    <t>H974</t>
  </si>
  <si>
    <t>SAN NICOLO' GERREI</t>
  </si>
  <si>
    <t>G383</t>
  </si>
  <si>
    <t>SAN SPERATE</t>
  </si>
  <si>
    <t>I166</t>
  </si>
  <si>
    <t>SANTADI</t>
  </si>
  <si>
    <t>I182</t>
  </si>
  <si>
    <t>SANT'ANDREA FRIUS</t>
  </si>
  <si>
    <t>I271</t>
  </si>
  <si>
    <t>SANT'ANNA ARRESI</t>
  </si>
  <si>
    <t>M209</t>
  </si>
  <si>
    <t>SANT'ANTIOCO</t>
  </si>
  <si>
    <t>I294</t>
  </si>
  <si>
    <t>SAN VITO</t>
  </si>
  <si>
    <t>I402</t>
  </si>
  <si>
    <t>SARDARA</t>
  </si>
  <si>
    <t>I428</t>
  </si>
  <si>
    <t>SEGARIU</t>
  </si>
  <si>
    <t>I570</t>
  </si>
  <si>
    <t>SELEGAS</t>
  </si>
  <si>
    <t>I582</t>
  </si>
  <si>
    <t>SENORBI'</t>
  </si>
  <si>
    <t>I615</t>
  </si>
  <si>
    <t>SERDIANA</t>
  </si>
  <si>
    <t>I624</t>
  </si>
  <si>
    <t>SERRAMANNA</t>
  </si>
  <si>
    <t>I647</t>
  </si>
  <si>
    <t>SERRENTI</t>
  </si>
  <si>
    <t>I667</t>
  </si>
  <si>
    <t>SEUI</t>
  </si>
  <si>
    <t>I706</t>
  </si>
  <si>
    <t>SIDDI</t>
  </si>
  <si>
    <t>I724</t>
  </si>
  <si>
    <t>SILIQUA</t>
  </si>
  <si>
    <t>I734</t>
  </si>
  <si>
    <t>SILIUS</t>
  </si>
  <si>
    <t>I735</t>
  </si>
  <si>
    <t>SIURGUS DONIGALA</t>
  </si>
  <si>
    <t>I765</t>
  </si>
  <si>
    <t>SOLEMINIS</t>
  </si>
  <si>
    <t>I797</t>
  </si>
  <si>
    <t>SUELLI</t>
  </si>
  <si>
    <t>I995</t>
  </si>
  <si>
    <t>TEULADA</t>
  </si>
  <si>
    <t>L154</t>
  </si>
  <si>
    <t>TUILI</t>
  </si>
  <si>
    <t>L463</t>
  </si>
  <si>
    <t>USSANA</t>
  </si>
  <si>
    <t>L512</t>
  </si>
  <si>
    <t>USSARAMANNA</t>
  </si>
  <si>
    <t>L513</t>
  </si>
  <si>
    <t>VALLERMOSA</t>
  </si>
  <si>
    <t>L613</t>
  </si>
  <si>
    <t>VILLACIDRO</t>
  </si>
  <si>
    <t>L924</t>
  </si>
  <si>
    <t>VILLAMAR</t>
  </si>
  <si>
    <t>L966</t>
  </si>
  <si>
    <t>VILLAMASSARGIA</t>
  </si>
  <si>
    <t>L968</t>
  </si>
  <si>
    <t>VILLANOVAFRANCA</t>
  </si>
  <si>
    <t>L987</t>
  </si>
  <si>
    <t>VILLANOVA TULO</t>
  </si>
  <si>
    <t>L992</t>
  </si>
  <si>
    <t>VILLAPUTZU</t>
  </si>
  <si>
    <t>L998</t>
  </si>
  <si>
    <t>VILLASIMIUS</t>
  </si>
  <si>
    <t>B738</t>
  </si>
  <si>
    <t>VILLASOR</t>
  </si>
  <si>
    <t>M025</t>
  </si>
  <si>
    <t>VILLASPECIOSA</t>
  </si>
  <si>
    <t>M026</t>
  </si>
  <si>
    <t>SICILIA</t>
  </si>
  <si>
    <t>AGRIGENTO</t>
  </si>
  <si>
    <t>A089</t>
  </si>
  <si>
    <t>ALESSANDRIA DELLA ROCCA</t>
  </si>
  <si>
    <t>A181</t>
  </si>
  <si>
    <t>ARAGONA</t>
  </si>
  <si>
    <t>A351</t>
  </si>
  <si>
    <t>BIVONA</t>
  </si>
  <si>
    <t>A896</t>
  </si>
  <si>
    <t>BURGIO</t>
  </si>
  <si>
    <t>B275</t>
  </si>
  <si>
    <t>CALAMONACI</t>
  </si>
  <si>
    <t>B377</t>
  </si>
  <si>
    <t>CALTABELLOTTA</t>
  </si>
  <si>
    <t>B427</t>
  </si>
  <si>
    <t>CAMASTRA</t>
  </si>
  <si>
    <t>B460</t>
  </si>
  <si>
    <t>CAMMARATA</t>
  </si>
  <si>
    <t>B486</t>
  </si>
  <si>
    <t>CAMPOBELLO DI LICATA</t>
  </si>
  <si>
    <t>B520</t>
  </si>
  <si>
    <t>CANICATTI'</t>
  </si>
  <si>
    <t>B602</t>
  </si>
  <si>
    <t>CASTELTERMINI</t>
  </si>
  <si>
    <t>C275</t>
  </si>
  <si>
    <t>CASTROFILIPPO</t>
  </si>
  <si>
    <t>C341</t>
  </si>
  <si>
    <t>CATTOLICA ERACLEA</t>
  </si>
  <si>
    <t>C356</t>
  </si>
  <si>
    <t>CIANCIANA</t>
  </si>
  <si>
    <t>C668</t>
  </si>
  <si>
    <t>COMITINI</t>
  </si>
  <si>
    <t>C928</t>
  </si>
  <si>
    <t>FAVARA</t>
  </si>
  <si>
    <t>D514</t>
  </si>
  <si>
    <t>GROTTE</t>
  </si>
  <si>
    <t>E209</t>
  </si>
  <si>
    <t>JOPPOLO GIANCAXIO</t>
  </si>
  <si>
    <t>E390</t>
  </si>
  <si>
    <t>LAMPEDUSA E LINOSA</t>
  </si>
  <si>
    <t>E431</t>
  </si>
  <si>
    <t>LICATA</t>
  </si>
  <si>
    <t>E573</t>
  </si>
  <si>
    <t>LUCCA SICULA</t>
  </si>
  <si>
    <t>E714</t>
  </si>
  <si>
    <t>MENFI</t>
  </si>
  <si>
    <t>F126</t>
  </si>
  <si>
    <t>MONTALLEGRO</t>
  </si>
  <si>
    <t>F414</t>
  </si>
  <si>
    <t>MONTEVAGO</t>
  </si>
  <si>
    <t>F655</t>
  </si>
  <si>
    <t>NARO</t>
  </si>
  <si>
    <t>F845</t>
  </si>
  <si>
    <t>PALMA DI MONTECHIARO</t>
  </si>
  <si>
    <t>G282</t>
  </si>
  <si>
    <t>PORTO EMPEDOCLE</t>
  </si>
  <si>
    <t>F299</t>
  </si>
  <si>
    <t>RACALMUTO</t>
  </si>
  <si>
    <t>H148</t>
  </si>
  <si>
    <t>RAFFADALI</t>
  </si>
  <si>
    <t>H159</t>
  </si>
  <si>
    <t>RAVANUSA</t>
  </si>
  <si>
    <t>H194</t>
  </si>
  <si>
    <t>REALMONTE</t>
  </si>
  <si>
    <t>H205</t>
  </si>
  <si>
    <t>RIBERA</t>
  </si>
  <si>
    <t>H269</t>
  </si>
  <si>
    <t>SAMBUCA DI SICILIA</t>
  </si>
  <si>
    <t>H743</t>
  </si>
  <si>
    <t>SAN BIAGIO PLATANI</t>
  </si>
  <si>
    <t>H778</t>
  </si>
  <si>
    <t>SAN GIOVANNI GEMINI</t>
  </si>
  <si>
    <t>H914</t>
  </si>
  <si>
    <t>SANTA ELISABETTA</t>
  </si>
  <si>
    <t>I185</t>
  </si>
  <si>
    <t>SANTA MARGHERITA DI BELICE</t>
  </si>
  <si>
    <t>I224</t>
  </si>
  <si>
    <t>SANT'ANGELO MUXARO</t>
  </si>
  <si>
    <t>I290</t>
  </si>
  <si>
    <t>SANTO STEFANO QUISQUINA</t>
  </si>
  <si>
    <t>I356</t>
  </si>
  <si>
    <t>SCIACCA</t>
  </si>
  <si>
    <t>I533</t>
  </si>
  <si>
    <t>SICULIANA</t>
  </si>
  <si>
    <t>I723</t>
  </si>
  <si>
    <t>VILLAFRANCA SICULA</t>
  </si>
  <si>
    <t>L944</t>
  </si>
  <si>
    <t>CALTANISSETTA</t>
  </si>
  <si>
    <t>ACQUAVIVA PLATANI</t>
  </si>
  <si>
    <t>A049</t>
  </si>
  <si>
    <t>BUTERA</t>
  </si>
  <si>
    <t>B302</t>
  </si>
  <si>
    <t>B429</t>
  </si>
  <si>
    <t>CAMPOFRANCO</t>
  </si>
  <si>
    <t>B537</t>
  </si>
  <si>
    <t>DELIA</t>
  </si>
  <si>
    <t>D267</t>
  </si>
  <si>
    <t>GELA</t>
  </si>
  <si>
    <t>D960</t>
  </si>
  <si>
    <t>MARIANOPOLI</t>
  </si>
  <si>
    <t>E953</t>
  </si>
  <si>
    <t>MAZZARINO</t>
  </si>
  <si>
    <t>F065</t>
  </si>
  <si>
    <t>MILENA</t>
  </si>
  <si>
    <t>E618</t>
  </si>
  <si>
    <t>MONTEDORO</t>
  </si>
  <si>
    <t>F489</t>
  </si>
  <si>
    <t>MUSSOMELI</t>
  </si>
  <si>
    <t>F830</t>
  </si>
  <si>
    <t>NISCEMI</t>
  </si>
  <si>
    <t>F899</t>
  </si>
  <si>
    <t>RESUTTANO</t>
  </si>
  <si>
    <t>H245</t>
  </si>
  <si>
    <t>RIESI</t>
  </si>
  <si>
    <t>H281</t>
  </si>
  <si>
    <t>SAN CATALDO</t>
  </si>
  <si>
    <t>H792</t>
  </si>
  <si>
    <t>SANTA CATERINA VILLARMOSA</t>
  </si>
  <si>
    <t>I169</t>
  </si>
  <si>
    <t>SERRADIFALCO</t>
  </si>
  <si>
    <t>I644</t>
  </si>
  <si>
    <t>SOMMATINO</t>
  </si>
  <si>
    <t>I824</t>
  </si>
  <si>
    <t>VALLELUNGA PRATAMENO</t>
  </si>
  <si>
    <t>L609</t>
  </si>
  <si>
    <t>VILLALBA</t>
  </si>
  <si>
    <t>L959</t>
  </si>
  <si>
    <t>CATANIA</t>
  </si>
  <si>
    <t>ACI BONACCORSI</t>
  </si>
  <si>
    <t>A025</t>
  </si>
  <si>
    <t>ACI CASTELLO</t>
  </si>
  <si>
    <t>A026</t>
  </si>
  <si>
    <t>ACI CATENA</t>
  </si>
  <si>
    <t>A027</t>
  </si>
  <si>
    <t>ACIREALE</t>
  </si>
  <si>
    <t>A028</t>
  </si>
  <si>
    <t>ACI SANT'ANTONIO</t>
  </si>
  <si>
    <t>A029</t>
  </si>
  <si>
    <t>ADRANO</t>
  </si>
  <si>
    <t>A056</t>
  </si>
  <si>
    <t>BELPASSO</t>
  </si>
  <si>
    <t>A766</t>
  </si>
  <si>
    <t>BIANCAVILLA</t>
  </si>
  <si>
    <t>A841</t>
  </si>
  <si>
    <t>BRONTE</t>
  </si>
  <si>
    <t>B202</t>
  </si>
  <si>
    <t>CALATABIANO</t>
  </si>
  <si>
    <t>B384</t>
  </si>
  <si>
    <t>CALTAGIRONE</t>
  </si>
  <si>
    <t>B428</t>
  </si>
  <si>
    <t>CAMPOROTONDO ETNEO</t>
  </si>
  <si>
    <t>B561</t>
  </si>
  <si>
    <t>CASTEL DI IUDICA</t>
  </si>
  <si>
    <t>C091</t>
  </si>
  <si>
    <t>CASTIGLIONE DI SICILIA</t>
  </si>
  <si>
    <t>C297</t>
  </si>
  <si>
    <t>C351</t>
  </si>
  <si>
    <t>FIUMEFREDDO DI SICILIA</t>
  </si>
  <si>
    <t>D623</t>
  </si>
  <si>
    <t>GIARRE</t>
  </si>
  <si>
    <t>E017</t>
  </si>
  <si>
    <t>GRAMMICHELE</t>
  </si>
  <si>
    <t>E133</t>
  </si>
  <si>
    <t>GRAVINA DI CATANIA</t>
  </si>
  <si>
    <t>E156</t>
  </si>
  <si>
    <t>LICODIA EUBEA</t>
  </si>
  <si>
    <t>E578</t>
  </si>
  <si>
    <t>LINGUAGLOSSA</t>
  </si>
  <si>
    <t>E602</t>
  </si>
  <si>
    <t>MALETTO</t>
  </si>
  <si>
    <t>E854</t>
  </si>
  <si>
    <t>MANIACE</t>
  </si>
  <si>
    <t>M283</t>
  </si>
  <si>
    <t>MASCALI</t>
  </si>
  <si>
    <t>F004</t>
  </si>
  <si>
    <t>MASCALUCIA</t>
  </si>
  <si>
    <t>F005</t>
  </si>
  <si>
    <t>MAZZARRONE</t>
  </si>
  <si>
    <t>M271</t>
  </si>
  <si>
    <t>MILITELLO IN VAL DI CATANIA</t>
  </si>
  <si>
    <t>F209</t>
  </si>
  <si>
    <t>MILO</t>
  </si>
  <si>
    <t>F214</t>
  </si>
  <si>
    <t>MINEO</t>
  </si>
  <si>
    <t>F217</t>
  </si>
  <si>
    <t>MIRABELLA IMBACCARI</t>
  </si>
  <si>
    <t>F231</t>
  </si>
  <si>
    <t>MISTERBIANCO</t>
  </si>
  <si>
    <t>F250</t>
  </si>
  <si>
    <t>MOTTA SANT'ANASTASIA</t>
  </si>
  <si>
    <t>F781</t>
  </si>
  <si>
    <t>NICOLOSI</t>
  </si>
  <si>
    <t>F890</t>
  </si>
  <si>
    <t>PALAGONIA</t>
  </si>
  <si>
    <t>G253</t>
  </si>
  <si>
    <t>PATERNO'</t>
  </si>
  <si>
    <t>G371</t>
  </si>
  <si>
    <t>PEDARA</t>
  </si>
  <si>
    <t>G402</t>
  </si>
  <si>
    <t>PIEDIMONTE ETNEO</t>
  </si>
  <si>
    <t>G597</t>
  </si>
  <si>
    <t>RADDUSA</t>
  </si>
  <si>
    <t>H154</t>
  </si>
  <si>
    <t>RAGALNA</t>
  </si>
  <si>
    <t>M287</t>
  </si>
  <si>
    <t>RAMACCA</t>
  </si>
  <si>
    <t>H168</t>
  </si>
  <si>
    <t>RANDAZZO</t>
  </si>
  <si>
    <t>H175</t>
  </si>
  <si>
    <t>RIPOSTO</t>
  </si>
  <si>
    <t>H325</t>
  </si>
  <si>
    <t>SAN CONO</t>
  </si>
  <si>
    <t>H805</t>
  </si>
  <si>
    <t>SAN GIOVANNI LA PUNTA</t>
  </si>
  <si>
    <t>H922</t>
  </si>
  <si>
    <t>SAN GREGORIO DI CATANIA</t>
  </si>
  <si>
    <t>H940</t>
  </si>
  <si>
    <t>SAN MICHELE DI GANZARIA</t>
  </si>
  <si>
    <t>I035</t>
  </si>
  <si>
    <t>SAN PIETRO CLARENZA</t>
  </si>
  <si>
    <t>I098</t>
  </si>
  <si>
    <t>SANT'AGATA LI BATTIATI</t>
  </si>
  <si>
    <t>I202</t>
  </si>
  <si>
    <t>SANT'ALFIO</t>
  </si>
  <si>
    <t>I216</t>
  </si>
  <si>
    <t>SANTA MARIA DI LICODIA</t>
  </si>
  <si>
    <t>I240</t>
  </si>
  <si>
    <t>SANTA VENERINA</t>
  </si>
  <si>
    <t>I314</t>
  </si>
  <si>
    <t>SCORDIA</t>
  </si>
  <si>
    <t>I548</t>
  </si>
  <si>
    <t>TRECASTAGNI</t>
  </si>
  <si>
    <t>L355</t>
  </si>
  <si>
    <t>TREMESTIERI ETNEO</t>
  </si>
  <si>
    <t>L369</t>
  </si>
  <si>
    <t>VALVERDE</t>
  </si>
  <si>
    <t>L658</t>
  </si>
  <si>
    <t>VIAGRANDE</t>
  </si>
  <si>
    <t>L828</t>
  </si>
  <si>
    <t>VIZZINI</t>
  </si>
  <si>
    <t>M100</t>
  </si>
  <si>
    <t>ZAFFERANA ETNEA</t>
  </si>
  <si>
    <t>M139</t>
  </si>
  <si>
    <t>ENNA</t>
  </si>
  <si>
    <t>AGIRA</t>
  </si>
  <si>
    <t>A070</t>
  </si>
  <si>
    <t>AIDONE</t>
  </si>
  <si>
    <t>A098</t>
  </si>
  <si>
    <t>ASSORO</t>
  </si>
  <si>
    <t>A478</t>
  </si>
  <si>
    <t>BARRAFRANCA</t>
  </si>
  <si>
    <t>A676</t>
  </si>
  <si>
    <t>CALASCIBETTA</t>
  </si>
  <si>
    <t>B381</t>
  </si>
  <si>
    <t>CATENANUOVA</t>
  </si>
  <si>
    <t>C353</t>
  </si>
  <si>
    <t>CENTURIPE</t>
  </si>
  <si>
    <t>C471</t>
  </si>
  <si>
    <t>CERAMI</t>
  </si>
  <si>
    <t>C480</t>
  </si>
  <si>
    <t>C342</t>
  </si>
  <si>
    <t>GAGLIANO CASTELFERRATO</t>
  </si>
  <si>
    <t>D849</t>
  </si>
  <si>
    <t>LEONFORTE</t>
  </si>
  <si>
    <t>E536</t>
  </si>
  <si>
    <t>NICOSIA</t>
  </si>
  <si>
    <t>F892</t>
  </si>
  <si>
    <t>NISSORIA</t>
  </si>
  <si>
    <t>F900</t>
  </si>
  <si>
    <t>PIAZZA ARMERINA</t>
  </si>
  <si>
    <t>G580</t>
  </si>
  <si>
    <t>PIETRAPERZIA</t>
  </si>
  <si>
    <t>G624</t>
  </si>
  <si>
    <t>REGALBUTO</t>
  </si>
  <si>
    <t>H221</t>
  </si>
  <si>
    <t>TROINA</t>
  </si>
  <si>
    <t>L448</t>
  </si>
  <si>
    <t>VALGUARNERA CAROPEPE</t>
  </si>
  <si>
    <t>L583</t>
  </si>
  <si>
    <t>VILLAROSA</t>
  </si>
  <si>
    <t>M011</t>
  </si>
  <si>
    <t>MESSINA</t>
  </si>
  <si>
    <t>ACQUEDOLCI</t>
  </si>
  <si>
    <t>M211</t>
  </si>
  <si>
    <t>ALCARA LI FUSI</t>
  </si>
  <si>
    <t>A177</t>
  </si>
  <si>
    <t>ALI'</t>
  </si>
  <si>
    <t>A194</t>
  </si>
  <si>
    <t>ALI' TERME</t>
  </si>
  <si>
    <t>A201</t>
  </si>
  <si>
    <t>ANTILLO</t>
  </si>
  <si>
    <t>A313</t>
  </si>
  <si>
    <t>BARCELLONA POZZO DI GOTTO</t>
  </si>
  <si>
    <t>A638</t>
  </si>
  <si>
    <t>BROLO</t>
  </si>
  <si>
    <t>B198</t>
  </si>
  <si>
    <t>CAPIZZI</t>
  </si>
  <si>
    <t>B660</t>
  </si>
  <si>
    <t>CAPO D'ORLANDO</t>
  </si>
  <si>
    <t>B666</t>
  </si>
  <si>
    <t>CAPRI LEONE</t>
  </si>
  <si>
    <t>B695</t>
  </si>
  <si>
    <t>CARONIA</t>
  </si>
  <si>
    <t>B804</t>
  </si>
  <si>
    <t>CASTEL DI LUCIO</t>
  </si>
  <si>
    <t>C094</t>
  </si>
  <si>
    <t>CASTELL'UMBERTO</t>
  </si>
  <si>
    <t>C051</t>
  </si>
  <si>
    <t>CASTELMOLA</t>
  </si>
  <si>
    <t>C210</t>
  </si>
  <si>
    <t>CASTROREALE</t>
  </si>
  <si>
    <t>C347</t>
  </si>
  <si>
    <t>CESARO'</t>
  </si>
  <si>
    <t>C568</t>
  </si>
  <si>
    <t>FALCONE</t>
  </si>
  <si>
    <t>D474</t>
  </si>
  <si>
    <t>FICARRA</t>
  </si>
  <si>
    <t>D569</t>
  </si>
  <si>
    <t>FIUMEDINISI</t>
  </si>
  <si>
    <t>D622</t>
  </si>
  <si>
    <t>FONDACHELLI-FANTINA</t>
  </si>
  <si>
    <t>D661</t>
  </si>
  <si>
    <t>FORZA D'AGRO'</t>
  </si>
  <si>
    <t>D733</t>
  </si>
  <si>
    <t>FRANCAVILLA DI SICILIA</t>
  </si>
  <si>
    <t>D765</t>
  </si>
  <si>
    <t>FRAZZANO'</t>
  </si>
  <si>
    <t>D793</t>
  </si>
  <si>
    <t>FURCI SICULO</t>
  </si>
  <si>
    <t>D824</t>
  </si>
  <si>
    <t>FURNARI</t>
  </si>
  <si>
    <t>D825</t>
  </si>
  <si>
    <t>GAGGI</t>
  </si>
  <si>
    <t>D844</t>
  </si>
  <si>
    <t>GALATI MAMERTINO</t>
  </si>
  <si>
    <t>D861</t>
  </si>
  <si>
    <t>GIARDINI-NAXOS</t>
  </si>
  <si>
    <t>E014</t>
  </si>
  <si>
    <t>GIOIOSA MAREA</t>
  </si>
  <si>
    <t>E043</t>
  </si>
  <si>
    <t>GRANITI</t>
  </si>
  <si>
    <t>E142</t>
  </si>
  <si>
    <t>GUALTIERI SICAMINO'</t>
  </si>
  <si>
    <t>E233</t>
  </si>
  <si>
    <t>ITALA</t>
  </si>
  <si>
    <t>E374</t>
  </si>
  <si>
    <t>LENI</t>
  </si>
  <si>
    <t>E523</t>
  </si>
  <si>
    <t>LETOJANNI</t>
  </si>
  <si>
    <t>E555</t>
  </si>
  <si>
    <t>LIBRIZZI</t>
  </si>
  <si>
    <t>E571</t>
  </si>
  <si>
    <t>LIPARI</t>
  </si>
  <si>
    <t>E606</t>
  </si>
  <si>
    <t>LONGI</t>
  </si>
  <si>
    <t>E674</t>
  </si>
  <si>
    <t>MALFA</t>
  </si>
  <si>
    <t>E855</t>
  </si>
  <si>
    <t>MAZZARRA' SANT'ANDREA</t>
  </si>
  <si>
    <t>F066</t>
  </si>
  <si>
    <t>MERI'</t>
  </si>
  <si>
    <t>F147</t>
  </si>
  <si>
    <t>F158</t>
  </si>
  <si>
    <t>MILAZZO</t>
  </si>
  <si>
    <t>F206</t>
  </si>
  <si>
    <t>MILITELLO ROSMARINO</t>
  </si>
  <si>
    <t>F210</t>
  </si>
  <si>
    <t>MIRTO</t>
  </si>
  <si>
    <t>F242</t>
  </si>
  <si>
    <t>MISTRETTA</t>
  </si>
  <si>
    <t>F251</t>
  </si>
  <si>
    <t>MOIO ALCANTARA</t>
  </si>
  <si>
    <t>F277</t>
  </si>
  <si>
    <t>MONFORTE SAN GIORGIO</t>
  </si>
  <si>
    <t>F359</t>
  </si>
  <si>
    <t>MONGIUFFI MELIA</t>
  </si>
  <si>
    <t>F368</t>
  </si>
  <si>
    <t>MONTAGNAREALE</t>
  </si>
  <si>
    <t>F395</t>
  </si>
  <si>
    <t>MONTALBANO ELICONA</t>
  </si>
  <si>
    <t>F400</t>
  </si>
  <si>
    <t>MOTTA CAMASTRA</t>
  </si>
  <si>
    <t>F772</t>
  </si>
  <si>
    <t>NASO</t>
  </si>
  <si>
    <t>F848</t>
  </si>
  <si>
    <t>NIZZA DI SICILIA</t>
  </si>
  <si>
    <t>F901</t>
  </si>
  <si>
    <t>NOVARA DI SICILIA</t>
  </si>
  <si>
    <t>F951</t>
  </si>
  <si>
    <t>OLIVERI</t>
  </si>
  <si>
    <t>G036</t>
  </si>
  <si>
    <t>PACE DEL MELA</t>
  </si>
  <si>
    <t>G209</t>
  </si>
  <si>
    <t>PATTI</t>
  </si>
  <si>
    <t>G377</t>
  </si>
  <si>
    <t>PIRAINO</t>
  </si>
  <si>
    <t>G699</t>
  </si>
  <si>
    <t>RACCUJA</t>
  </si>
  <si>
    <t>H151</t>
  </si>
  <si>
    <t>ROCCALUMERA</t>
  </si>
  <si>
    <t>H418</t>
  </si>
  <si>
    <t>ROCCAVALDINA</t>
  </si>
  <si>
    <t>H380</t>
  </si>
  <si>
    <t>ROCCELLA VALDEMONE</t>
  </si>
  <si>
    <t>H455</t>
  </si>
  <si>
    <t>RODI' MILICI</t>
  </si>
  <si>
    <t>H479</t>
  </si>
  <si>
    <t>ROMETTA</t>
  </si>
  <si>
    <t>H519</t>
  </si>
  <si>
    <t>SAN FILIPPO DEL MELA</t>
  </si>
  <si>
    <t>H842</t>
  </si>
  <si>
    <t>SAN FRATELLO</t>
  </si>
  <si>
    <t>H850</t>
  </si>
  <si>
    <t>SAN MARCO D'ALUNZIO</t>
  </si>
  <si>
    <t>H982</t>
  </si>
  <si>
    <t>SAN PIER NICETO</t>
  </si>
  <si>
    <t>I084</t>
  </si>
  <si>
    <t>SAN PIERO PATTI</t>
  </si>
  <si>
    <t>I086</t>
  </si>
  <si>
    <t>SAN SALVATORE DI FITALIA</t>
  </si>
  <si>
    <t>I147</t>
  </si>
  <si>
    <t>SANTA DOMENICA VITTORIA</t>
  </si>
  <si>
    <t>I184</t>
  </si>
  <si>
    <t>SANT'AGATA DI MILITELLO</t>
  </si>
  <si>
    <t>I199</t>
  </si>
  <si>
    <t>SANT'ALESSIO SICULO</t>
  </si>
  <si>
    <t>I215</t>
  </si>
  <si>
    <t>SANTA LUCIA DEL MELA</t>
  </si>
  <si>
    <t>I220</t>
  </si>
  <si>
    <t>SANTA MARINA SALINA</t>
  </si>
  <si>
    <t>I254</t>
  </si>
  <si>
    <t>SANT'ANGELO DI BROLO</t>
  </si>
  <si>
    <t>I283</t>
  </si>
  <si>
    <t>SANTA TERESA DI RIVA</t>
  </si>
  <si>
    <t>I311</t>
  </si>
  <si>
    <t>I328</t>
  </si>
  <si>
    <t>SANTO STEFANO DI CAMASTRA</t>
  </si>
  <si>
    <t>I370</t>
  </si>
  <si>
    <t>SAPONARA</t>
  </si>
  <si>
    <t>I420</t>
  </si>
  <si>
    <t>SAVOCA</t>
  </si>
  <si>
    <t>I477</t>
  </si>
  <si>
    <t>SCALETTA ZANCLEA</t>
  </si>
  <si>
    <t>I492</t>
  </si>
  <si>
    <t>SINAGRA</t>
  </si>
  <si>
    <t>I747</t>
  </si>
  <si>
    <t>SPADAFORA</t>
  </si>
  <si>
    <t>I881</t>
  </si>
  <si>
    <t>TAORMINA</t>
  </si>
  <si>
    <t>L042</t>
  </si>
  <si>
    <t>TERME VIGLIATORE</t>
  </si>
  <si>
    <t>M210</t>
  </si>
  <si>
    <t>TORREGROTTA</t>
  </si>
  <si>
    <t>L271</t>
  </si>
  <si>
    <t>TORRENOVA</t>
  </si>
  <si>
    <t>M286</t>
  </si>
  <si>
    <t>TORTORICI</t>
  </si>
  <si>
    <t>L308</t>
  </si>
  <si>
    <t>TUSA</t>
  </si>
  <si>
    <t>L478</t>
  </si>
  <si>
    <t>UCRIA</t>
  </si>
  <si>
    <t>L482</t>
  </si>
  <si>
    <t>VALDINA</t>
  </si>
  <si>
    <t>L561</t>
  </si>
  <si>
    <t>VENETICO</t>
  </si>
  <si>
    <t>L735</t>
  </si>
  <si>
    <t>VILLAFRANCA TIRRENA</t>
  </si>
  <si>
    <t>L950</t>
  </si>
  <si>
    <t>PALERMO</t>
  </si>
  <si>
    <t>ALIA</t>
  </si>
  <si>
    <t>A195</t>
  </si>
  <si>
    <t>ALIMENA</t>
  </si>
  <si>
    <t>A202</t>
  </si>
  <si>
    <t>ALIMINUSA</t>
  </si>
  <si>
    <t>A203</t>
  </si>
  <si>
    <t>ALTAVILLA MILICIA</t>
  </si>
  <si>
    <t>A229</t>
  </si>
  <si>
    <t>ALTOFONTE</t>
  </si>
  <si>
    <t>A239</t>
  </si>
  <si>
    <t>BAGHERIA</t>
  </si>
  <si>
    <t>A546</t>
  </si>
  <si>
    <t>BALESTRATE</t>
  </si>
  <si>
    <t>A592</t>
  </si>
  <si>
    <t>BAUCINA</t>
  </si>
  <si>
    <t>A719</t>
  </si>
  <si>
    <t>BELMONTE MEZZAGNO</t>
  </si>
  <si>
    <t>A764</t>
  </si>
  <si>
    <t>BISACQUINO</t>
  </si>
  <si>
    <t>A882</t>
  </si>
  <si>
    <t>BLUFI</t>
  </si>
  <si>
    <t>M268</t>
  </si>
  <si>
    <t>BOLOGNETTA</t>
  </si>
  <si>
    <t>A946</t>
  </si>
  <si>
    <t>BOMPIETRO</t>
  </si>
  <si>
    <t>A958</t>
  </si>
  <si>
    <t>BORGETTO</t>
  </si>
  <si>
    <t>A991</t>
  </si>
  <si>
    <t>CACCAMO</t>
  </si>
  <si>
    <t>B315</t>
  </si>
  <si>
    <t>CALTAVUTURO</t>
  </si>
  <si>
    <t>B430</t>
  </si>
  <si>
    <t>CAMPOFELICE DI FITALIA</t>
  </si>
  <si>
    <t>B533</t>
  </si>
  <si>
    <t>CAMPOFELICE DI ROCCELLA</t>
  </si>
  <si>
    <t>B532</t>
  </si>
  <si>
    <t>CAMPOFIORITO</t>
  </si>
  <si>
    <t>B535</t>
  </si>
  <si>
    <t>CAMPOREALE</t>
  </si>
  <si>
    <t>B556</t>
  </si>
  <si>
    <t>CAPACI</t>
  </si>
  <si>
    <t>B645</t>
  </si>
  <si>
    <t>CARINI</t>
  </si>
  <si>
    <t>B780</t>
  </si>
  <si>
    <t>CASTELBUONO</t>
  </si>
  <si>
    <t>C067</t>
  </si>
  <si>
    <t>CASTELDACCIA</t>
  </si>
  <si>
    <t>C074</t>
  </si>
  <si>
    <t>CASTELLANA SICULA</t>
  </si>
  <si>
    <t>C135</t>
  </si>
  <si>
    <t>CASTRONOVO DI SICILIA</t>
  </si>
  <si>
    <t>C344</t>
  </si>
  <si>
    <t>CEFALA' DIANA</t>
  </si>
  <si>
    <t>C420</t>
  </si>
  <si>
    <t>CEFALU'</t>
  </si>
  <si>
    <t>C421</t>
  </si>
  <si>
    <t>CERDA</t>
  </si>
  <si>
    <t>C496</t>
  </si>
  <si>
    <t>CHIUSA SCLAFANI</t>
  </si>
  <si>
    <t>C654</t>
  </si>
  <si>
    <t>CIMINNA</t>
  </si>
  <si>
    <t>C696</t>
  </si>
  <si>
    <t>CINISI</t>
  </si>
  <si>
    <t>C708</t>
  </si>
  <si>
    <t>COLLESANO</t>
  </si>
  <si>
    <t>C871</t>
  </si>
  <si>
    <t>CONTESSA ENTELLINA</t>
  </si>
  <si>
    <t>C968</t>
  </si>
  <si>
    <t>CORLEONE</t>
  </si>
  <si>
    <t>D009</t>
  </si>
  <si>
    <t>FICARAZZI</t>
  </si>
  <si>
    <t>D567</t>
  </si>
  <si>
    <t>GANGI</t>
  </si>
  <si>
    <t>D907</t>
  </si>
  <si>
    <t>GERACI SICULO</t>
  </si>
  <si>
    <t>D977</t>
  </si>
  <si>
    <t>GIARDINELLO</t>
  </si>
  <si>
    <t>E013</t>
  </si>
  <si>
    <t>GIULIANA</t>
  </si>
  <si>
    <t>E055</t>
  </si>
  <si>
    <t>GODRANO</t>
  </si>
  <si>
    <t>E074</t>
  </si>
  <si>
    <t>GRATTERI</t>
  </si>
  <si>
    <t>E149</t>
  </si>
  <si>
    <t>ISNELLO</t>
  </si>
  <si>
    <t>E337</t>
  </si>
  <si>
    <t>ISOLA DELLE FEMMINE</t>
  </si>
  <si>
    <t>E350</t>
  </si>
  <si>
    <t>LASCARI</t>
  </si>
  <si>
    <t>E459</t>
  </si>
  <si>
    <t>LERCARA FRIDDI</t>
  </si>
  <si>
    <t>E541</t>
  </si>
  <si>
    <t>MARINEO</t>
  </si>
  <si>
    <t>E957</t>
  </si>
  <si>
    <t>MEZZOJUSO</t>
  </si>
  <si>
    <t>F184</t>
  </si>
  <si>
    <t>MISILMERI</t>
  </si>
  <si>
    <t>F246</t>
  </si>
  <si>
    <t>MONREALE</t>
  </si>
  <si>
    <t>F377</t>
  </si>
  <si>
    <t>MONTELEPRE</t>
  </si>
  <si>
    <t>F544</t>
  </si>
  <si>
    <t>MONTEMAGGIORE BELSITO</t>
  </si>
  <si>
    <t>F553</t>
  </si>
  <si>
    <t>PALAZZO ADRIANO</t>
  </si>
  <si>
    <t>G263</t>
  </si>
  <si>
    <t>G273</t>
  </si>
  <si>
    <t>PARTINICO</t>
  </si>
  <si>
    <t>G348</t>
  </si>
  <si>
    <t>PETRALIA SOPRANA</t>
  </si>
  <si>
    <t>G510</t>
  </si>
  <si>
    <t>PETRALIA SOTTANA</t>
  </si>
  <si>
    <t>G511</t>
  </si>
  <si>
    <t>PIANA DEGLI ALBANESI</t>
  </si>
  <si>
    <t>G543</t>
  </si>
  <si>
    <t>POLIZZI GENEROSA</t>
  </si>
  <si>
    <t>G792</t>
  </si>
  <si>
    <t>POLLINA</t>
  </si>
  <si>
    <t>G797</t>
  </si>
  <si>
    <t>PRIZZI</t>
  </si>
  <si>
    <t>H070</t>
  </si>
  <si>
    <t>ROCCAMENA</t>
  </si>
  <si>
    <t>H422</t>
  </si>
  <si>
    <t>ROCCAPALUMBA</t>
  </si>
  <si>
    <t>H428</t>
  </si>
  <si>
    <t>SAN CIPIRELLO</t>
  </si>
  <si>
    <t>H797</t>
  </si>
  <si>
    <t>SAN GIUSEPPE JATO</t>
  </si>
  <si>
    <t>H933</t>
  </si>
  <si>
    <t>SAN MAURO CASTELVERDE</t>
  </si>
  <si>
    <t>I028</t>
  </si>
  <si>
    <t>SANTA CRISTINA GELA</t>
  </si>
  <si>
    <t>I174</t>
  </si>
  <si>
    <t>SANTA FLAVIA</t>
  </si>
  <si>
    <t>I188</t>
  </si>
  <si>
    <t>SCIARA</t>
  </si>
  <si>
    <t>I534</t>
  </si>
  <si>
    <t>SCILLATO</t>
  </si>
  <si>
    <t>I538</t>
  </si>
  <si>
    <t>TERMINI IMERESE</t>
  </si>
  <si>
    <t>L112</t>
  </si>
  <si>
    <t>TERRASINI</t>
  </si>
  <si>
    <t>L131</t>
  </si>
  <si>
    <t>TORRETTA</t>
  </si>
  <si>
    <t>L282</t>
  </si>
  <si>
    <t>TRABIA</t>
  </si>
  <si>
    <t>L317</t>
  </si>
  <si>
    <t>TRAPPETO</t>
  </si>
  <si>
    <t>L332</t>
  </si>
  <si>
    <t>USTICA</t>
  </si>
  <si>
    <t>L519</t>
  </si>
  <si>
    <t>VALLEDOLMO</t>
  </si>
  <si>
    <t>L603</t>
  </si>
  <si>
    <t>VENTIMIGLIA DI SICILIA</t>
  </si>
  <si>
    <t>L740</t>
  </si>
  <si>
    <t>VICARI</t>
  </si>
  <si>
    <t>L837</t>
  </si>
  <si>
    <t>VILLABATE</t>
  </si>
  <si>
    <t>L916</t>
  </si>
  <si>
    <t>VILLAFRATI</t>
  </si>
  <si>
    <t>L951</t>
  </si>
  <si>
    <t>RAGUSA</t>
  </si>
  <si>
    <t>ACATE</t>
  </si>
  <si>
    <t>A014</t>
  </si>
  <si>
    <t>CHIARAMONTE GULFI</t>
  </si>
  <si>
    <t>C612</t>
  </si>
  <si>
    <t>COMISO</t>
  </si>
  <si>
    <t>C927</t>
  </si>
  <si>
    <t>GIARRATANA</t>
  </si>
  <si>
    <t>E016</t>
  </si>
  <si>
    <t>ISPICA</t>
  </si>
  <si>
    <t>E366</t>
  </si>
  <si>
    <t>MODICA</t>
  </si>
  <si>
    <t>F258</t>
  </si>
  <si>
    <t>MONTEROSSO ALMO</t>
  </si>
  <si>
    <t>F610</t>
  </si>
  <si>
    <t>POZZALLO</t>
  </si>
  <si>
    <t>G953</t>
  </si>
  <si>
    <t>H163</t>
  </si>
  <si>
    <t>SANTA CROCE CAMERINA</t>
  </si>
  <si>
    <t>I178</t>
  </si>
  <si>
    <t>SCICLI</t>
  </si>
  <si>
    <t>I535</t>
  </si>
  <si>
    <t>VITTORIA</t>
  </si>
  <si>
    <t>M088</t>
  </si>
  <si>
    <t>SIRACUSA</t>
  </si>
  <si>
    <t>AUGUSTA</t>
  </si>
  <si>
    <t>A494</t>
  </si>
  <si>
    <t>AVOLA</t>
  </si>
  <si>
    <t>A522</t>
  </si>
  <si>
    <t>BUCCHERI</t>
  </si>
  <si>
    <t>B237</t>
  </si>
  <si>
    <t>BUSCEMI</t>
  </si>
  <si>
    <t>B287</t>
  </si>
  <si>
    <t>CANICATTINI BAGNI</t>
  </si>
  <si>
    <t>B603</t>
  </si>
  <si>
    <t>CARLENTINI</t>
  </si>
  <si>
    <t>B787</t>
  </si>
  <si>
    <t>CASSARO</t>
  </si>
  <si>
    <t>C006</t>
  </si>
  <si>
    <t>FERLA</t>
  </si>
  <si>
    <t>D540</t>
  </si>
  <si>
    <t>FLORIDIA</t>
  </si>
  <si>
    <t>D636</t>
  </si>
  <si>
    <t>FRANCOFONTE</t>
  </si>
  <si>
    <t>D768</t>
  </si>
  <si>
    <t>LENTINI</t>
  </si>
  <si>
    <t>E532</t>
  </si>
  <si>
    <t>MELILLI</t>
  </si>
  <si>
    <t>F107</t>
  </si>
  <si>
    <t>NOTO</t>
  </si>
  <si>
    <t>F943</t>
  </si>
  <si>
    <t>PACHINO</t>
  </si>
  <si>
    <t>G211</t>
  </si>
  <si>
    <t>PALAZZOLO ACREIDE</t>
  </si>
  <si>
    <t>G267</t>
  </si>
  <si>
    <t>PORTOPALO DI CAPO PASSERO</t>
  </si>
  <si>
    <t>M257</t>
  </si>
  <si>
    <t>PRIOLO GARGALLO</t>
  </si>
  <si>
    <t>M279</t>
  </si>
  <si>
    <t>ROSOLINI</t>
  </si>
  <si>
    <t>H574</t>
  </si>
  <si>
    <t>I754</t>
  </si>
  <si>
    <t>SOLARINO</t>
  </si>
  <si>
    <t>I785</t>
  </si>
  <si>
    <t>SORTINO</t>
  </si>
  <si>
    <t>I864</t>
  </si>
  <si>
    <t>TRAPANI</t>
  </si>
  <si>
    <t>ALCAMO</t>
  </si>
  <si>
    <t>A176</t>
  </si>
  <si>
    <t>BUSETO PALIZZOLO</t>
  </si>
  <si>
    <t>B288</t>
  </si>
  <si>
    <t>CALATAFIMI-SEGESTA</t>
  </si>
  <si>
    <t>B385</t>
  </si>
  <si>
    <t>CAMPOBELLO DI MAZARA</t>
  </si>
  <si>
    <t>B521</t>
  </si>
  <si>
    <t>CASTELLAMMARE DEL GOLFO</t>
  </si>
  <si>
    <t>C130</t>
  </si>
  <si>
    <t>CASTELVETRANO</t>
  </si>
  <si>
    <t>C286</t>
  </si>
  <si>
    <t>CUSTONACI</t>
  </si>
  <si>
    <t>D234</t>
  </si>
  <si>
    <t>ERICE</t>
  </si>
  <si>
    <t>D423</t>
  </si>
  <si>
    <t>FAVIGNANA</t>
  </si>
  <si>
    <t>D518</t>
  </si>
  <si>
    <t>GIBELLINA</t>
  </si>
  <si>
    <t>E023</t>
  </si>
  <si>
    <t>MARSALA</t>
  </si>
  <si>
    <t>E974</t>
  </si>
  <si>
    <t>MAZARA DEL VALLO</t>
  </si>
  <si>
    <t>F061</t>
  </si>
  <si>
    <t>PACECO</t>
  </si>
  <si>
    <t>G208</t>
  </si>
  <si>
    <t>PANTELLERIA</t>
  </si>
  <si>
    <t>G315</t>
  </si>
  <si>
    <t>PARTANNA</t>
  </si>
  <si>
    <t>G347</t>
  </si>
  <si>
    <t>PETROSINO</t>
  </si>
  <si>
    <t>M281</t>
  </si>
  <si>
    <t>POGGIOREALE</t>
  </si>
  <si>
    <t>G767</t>
  </si>
  <si>
    <t>SALAPARUTA</t>
  </si>
  <si>
    <t>H688</t>
  </si>
  <si>
    <t>SALEMI</t>
  </si>
  <si>
    <t>H700</t>
  </si>
  <si>
    <t>SANTA NINFA</t>
  </si>
  <si>
    <t>I291</t>
  </si>
  <si>
    <t>SAN VITO LO CAPO</t>
  </si>
  <si>
    <t>I407</t>
  </si>
  <si>
    <t>L331</t>
  </si>
  <si>
    <t>VALDERICE</t>
  </si>
  <si>
    <t>G319</t>
  </si>
  <si>
    <t>VITA</t>
  </si>
  <si>
    <t>M081</t>
  </si>
  <si>
    <t>TOSCANA</t>
  </si>
  <si>
    <t>AREZZO</t>
  </si>
  <si>
    <t>ANGHIARI</t>
  </si>
  <si>
    <t>A291</t>
  </si>
  <si>
    <t>A390</t>
  </si>
  <si>
    <t>BADIA TEDALDA</t>
  </si>
  <si>
    <t>A541</t>
  </si>
  <si>
    <t>BIBBIENA</t>
  </si>
  <si>
    <t>A851</t>
  </si>
  <si>
    <t>BUCINE</t>
  </si>
  <si>
    <t>B243</t>
  </si>
  <si>
    <t>CAPOLONA</t>
  </si>
  <si>
    <t>B670</t>
  </si>
  <si>
    <t>CAPRESE MICHELANGELO</t>
  </si>
  <si>
    <t>B693</t>
  </si>
  <si>
    <t>CASTEL FOCOGNANO</t>
  </si>
  <si>
    <t>C102</t>
  </si>
  <si>
    <t>CASTELFRANCO PIANDISCO'</t>
  </si>
  <si>
    <t>M322</t>
  </si>
  <si>
    <t>CASTEL SAN NICCOLO'</t>
  </si>
  <si>
    <t>C263</t>
  </si>
  <si>
    <t>CASTIGLION FIBOCCHI</t>
  </si>
  <si>
    <t>C318</t>
  </si>
  <si>
    <t>CASTIGLION FIORENTINO</t>
  </si>
  <si>
    <t>C319</t>
  </si>
  <si>
    <t>CAVRIGLIA</t>
  </si>
  <si>
    <t>C407</t>
  </si>
  <si>
    <t>CHITIGNANO</t>
  </si>
  <si>
    <t>C648</t>
  </si>
  <si>
    <t>CHIUSI DELLA VERNA</t>
  </si>
  <si>
    <t>C663</t>
  </si>
  <si>
    <t>CIVITELLA IN VAL DI CHIANA</t>
  </si>
  <si>
    <t>C774</t>
  </si>
  <si>
    <t>CORTONA</t>
  </si>
  <si>
    <t>D077</t>
  </si>
  <si>
    <t>FOIANO DELLA CHIANA</t>
  </si>
  <si>
    <t>D649</t>
  </si>
  <si>
    <t>LATERINA PERGINE VALDARNO</t>
  </si>
  <si>
    <t>M392</t>
  </si>
  <si>
    <t>LORO CIUFFENNA</t>
  </si>
  <si>
    <t>E693</t>
  </si>
  <si>
    <t>LUCIGNANO</t>
  </si>
  <si>
    <t>E718</t>
  </si>
  <si>
    <t>MARCIANO DELLA CHIANA</t>
  </si>
  <si>
    <t>E933</t>
  </si>
  <si>
    <t>MONTERCHI</t>
  </si>
  <si>
    <t>F594</t>
  </si>
  <si>
    <t>MONTE SAN SAVINO</t>
  </si>
  <si>
    <t>F628</t>
  </si>
  <si>
    <t>MONTEVARCHI</t>
  </si>
  <si>
    <t>F656</t>
  </si>
  <si>
    <t>ORTIGNANO RAGGIOLO</t>
  </si>
  <si>
    <t>G139</t>
  </si>
  <si>
    <t>PIEVE SANTO STEFANO</t>
  </si>
  <si>
    <t>G653</t>
  </si>
  <si>
    <t>POPPI</t>
  </si>
  <si>
    <t>G879</t>
  </si>
  <si>
    <t>PRATOVECCHIO STIA</t>
  </si>
  <si>
    <t>M329</t>
  </si>
  <si>
    <t>SAN GIOVANNI VALDARNO</t>
  </si>
  <si>
    <t>H901</t>
  </si>
  <si>
    <t>SANSEPOLCRO</t>
  </si>
  <si>
    <t>I155</t>
  </si>
  <si>
    <t>SESTINO</t>
  </si>
  <si>
    <t>I681</t>
  </si>
  <si>
    <t>SUBBIANO</t>
  </si>
  <si>
    <t>I991</t>
  </si>
  <si>
    <t>TALLA</t>
  </si>
  <si>
    <t>L038</t>
  </si>
  <si>
    <t>TERRANUOVA BRACCIOLINI</t>
  </si>
  <si>
    <t>L123</t>
  </si>
  <si>
    <t>FIRENZE</t>
  </si>
  <si>
    <t>BAGNO A RIPOLI</t>
  </si>
  <si>
    <t>A564</t>
  </si>
  <si>
    <t>BARBERINO DI MUGELLO</t>
  </si>
  <si>
    <t>A632</t>
  </si>
  <si>
    <t>BARBERINO TAVARNELLE</t>
  </si>
  <si>
    <t>M408</t>
  </si>
  <si>
    <t>BORGO SAN LORENZO</t>
  </si>
  <si>
    <t>B036</t>
  </si>
  <si>
    <t>CALENZANO</t>
  </si>
  <si>
    <t>B406</t>
  </si>
  <si>
    <t>CAMPI BISENZIO</t>
  </si>
  <si>
    <t>B507</t>
  </si>
  <si>
    <t>CAPRAIA E LIMITE</t>
  </si>
  <si>
    <t>B684</t>
  </si>
  <si>
    <t>CASTELFIORENTINO</t>
  </si>
  <si>
    <t>C101</t>
  </si>
  <si>
    <t>CERRETO GUIDI</t>
  </si>
  <si>
    <t>C529</t>
  </si>
  <si>
    <t>CERTALDO</t>
  </si>
  <si>
    <t>C540</t>
  </si>
  <si>
    <t>DICOMANO</t>
  </si>
  <si>
    <t>D299</t>
  </si>
  <si>
    <t>EMPOLI</t>
  </si>
  <si>
    <t>D403</t>
  </si>
  <si>
    <t>FIESOLE</t>
  </si>
  <si>
    <t>D575</t>
  </si>
  <si>
    <t>FIGLINE E INCISA VALDARNO</t>
  </si>
  <si>
    <t>M321</t>
  </si>
  <si>
    <t>D612</t>
  </si>
  <si>
    <t>FIRENZUOLA</t>
  </si>
  <si>
    <t>D613</t>
  </si>
  <si>
    <t>FUCECCHIO</t>
  </si>
  <si>
    <t>D815</t>
  </si>
  <si>
    <t>GAMBASSI TERME</t>
  </si>
  <si>
    <t>D895</t>
  </si>
  <si>
    <t>GREVE IN CHIANTI</t>
  </si>
  <si>
    <t>E169</t>
  </si>
  <si>
    <t>IMPRUNETA</t>
  </si>
  <si>
    <t>E291</t>
  </si>
  <si>
    <t>LASTRA A SIGNA</t>
  </si>
  <si>
    <t>E466</t>
  </si>
  <si>
    <t>LONDA</t>
  </si>
  <si>
    <t>E668</t>
  </si>
  <si>
    <t>MARRADI</t>
  </si>
  <si>
    <t>E971</t>
  </si>
  <si>
    <t>MONTAIONE</t>
  </si>
  <si>
    <t>F398</t>
  </si>
  <si>
    <t>MONTELUPO FIORENTINO</t>
  </si>
  <si>
    <t>F551</t>
  </si>
  <si>
    <t>MONTESPERTOLI</t>
  </si>
  <si>
    <t>F648</t>
  </si>
  <si>
    <t>PELAGO</t>
  </si>
  <si>
    <t>G420</t>
  </si>
  <si>
    <t>PONTASSIEVE</t>
  </si>
  <si>
    <t>G825</t>
  </si>
  <si>
    <t>REGGELLO</t>
  </si>
  <si>
    <t>H222</t>
  </si>
  <si>
    <t>RIGNANO SULL'ARNO</t>
  </si>
  <si>
    <t>H286</t>
  </si>
  <si>
    <t>RUFINA</t>
  </si>
  <si>
    <t>H635</t>
  </si>
  <si>
    <t>SAN CASCIANO IN VAL DI PESA</t>
  </si>
  <si>
    <t>H791</t>
  </si>
  <si>
    <t>SAN GODENZO</t>
  </si>
  <si>
    <t>H937</t>
  </si>
  <si>
    <t>SCANDICCI</t>
  </si>
  <si>
    <t>B962</t>
  </si>
  <si>
    <t>SCARPERIA E SAN PIERO</t>
  </si>
  <si>
    <t>M326</t>
  </si>
  <si>
    <t>SESTO FIORENTINO</t>
  </si>
  <si>
    <t>I684</t>
  </si>
  <si>
    <t>SIGNA</t>
  </si>
  <si>
    <t>I728</t>
  </si>
  <si>
    <t>VAGLIA</t>
  </si>
  <si>
    <t>L529</t>
  </si>
  <si>
    <t>VICCHIO</t>
  </si>
  <si>
    <t>L838</t>
  </si>
  <si>
    <t>VINCI</t>
  </si>
  <si>
    <t>M059</t>
  </si>
  <si>
    <t>GROSSETO</t>
  </si>
  <si>
    <t>ARCIDOSSO</t>
  </si>
  <si>
    <t>A369</t>
  </si>
  <si>
    <t>CAMPAGNATICO</t>
  </si>
  <si>
    <t>B497</t>
  </si>
  <si>
    <t>CAPALBIO</t>
  </si>
  <si>
    <t>B646</t>
  </si>
  <si>
    <t>CASTEL DEL PIANO</t>
  </si>
  <si>
    <t>C085</t>
  </si>
  <si>
    <t>CASTELL'AZZARA</t>
  </si>
  <si>
    <t>C147</t>
  </si>
  <si>
    <t>CASTIGLIONE DELLA PESCAIA</t>
  </si>
  <si>
    <t>C310</t>
  </si>
  <si>
    <t>CINIGIANO</t>
  </si>
  <si>
    <t>C705</t>
  </si>
  <si>
    <t>CIVITELLA PAGANICO</t>
  </si>
  <si>
    <t>C782</t>
  </si>
  <si>
    <t>FOLLONICA</t>
  </si>
  <si>
    <t>D656</t>
  </si>
  <si>
    <t>GAVORRANO</t>
  </si>
  <si>
    <t>D948</t>
  </si>
  <si>
    <t>E202</t>
  </si>
  <si>
    <t>ISOLA DEL GIGLIO</t>
  </si>
  <si>
    <t>E348</t>
  </si>
  <si>
    <t>MAGLIANO IN TOSCANA</t>
  </si>
  <si>
    <t>E810</t>
  </si>
  <si>
    <t>MANCIANO</t>
  </si>
  <si>
    <t>E875</t>
  </si>
  <si>
    <t>MASSA MARITTIMA</t>
  </si>
  <si>
    <t>F032</t>
  </si>
  <si>
    <t>MONTE ARGENTARIO</t>
  </si>
  <si>
    <t>F437</t>
  </si>
  <si>
    <t>MONTEROTONDO MARITTIMO</t>
  </si>
  <si>
    <t>F612</t>
  </si>
  <si>
    <t>MONTIERI</t>
  </si>
  <si>
    <t>F677</t>
  </si>
  <si>
    <t>ORBETELLO</t>
  </si>
  <si>
    <t>G088</t>
  </si>
  <si>
    <t>PITIGLIANO</t>
  </si>
  <si>
    <t>G716</t>
  </si>
  <si>
    <t>ROCCALBEGNA</t>
  </si>
  <si>
    <t>H417</t>
  </si>
  <si>
    <t>ROCCASTRADA</t>
  </si>
  <si>
    <t>H449</t>
  </si>
  <si>
    <t>SANTA FIORA</t>
  </si>
  <si>
    <t>I187</t>
  </si>
  <si>
    <t>SCANSANO</t>
  </si>
  <si>
    <t>I504</t>
  </si>
  <si>
    <t>SCARLINO</t>
  </si>
  <si>
    <t>I510</t>
  </si>
  <si>
    <t>SEGGIANO</t>
  </si>
  <si>
    <t>I571</t>
  </si>
  <si>
    <t>SEMPRONIANO</t>
  </si>
  <si>
    <t>I601</t>
  </si>
  <si>
    <t>SORANO</t>
  </si>
  <si>
    <t>I841</t>
  </si>
  <si>
    <t>LIVORNO</t>
  </si>
  <si>
    <t>BIBBONA</t>
  </si>
  <si>
    <t>A852</t>
  </si>
  <si>
    <t>CAMPIGLIA MARITTIMA</t>
  </si>
  <si>
    <t>B509</t>
  </si>
  <si>
    <t>CAMPO NELL'ELBA</t>
  </si>
  <si>
    <t>B553</t>
  </si>
  <si>
    <t>CAPOLIVERI</t>
  </si>
  <si>
    <t>B669</t>
  </si>
  <si>
    <t>CASTAGNETO CARDUCCI</t>
  </si>
  <si>
    <t>C044</t>
  </si>
  <si>
    <t>CECINA</t>
  </si>
  <si>
    <t>C415</t>
  </si>
  <si>
    <t>COLLESALVETTI</t>
  </si>
  <si>
    <t>C869</t>
  </si>
  <si>
    <t>E625</t>
  </si>
  <si>
    <t>MARCIANA MARINA</t>
  </si>
  <si>
    <t>E931</t>
  </si>
  <si>
    <t>PIOMBINO</t>
  </si>
  <si>
    <t>G687</t>
  </si>
  <si>
    <t>PORTO AZZURRO</t>
  </si>
  <si>
    <t>E680</t>
  </si>
  <si>
    <t>PORTOFERRAIO</t>
  </si>
  <si>
    <t>G912</t>
  </si>
  <si>
    <t>RIO</t>
  </si>
  <si>
    <t>M391</t>
  </si>
  <si>
    <t>ROSIGNANO MARITTIMO</t>
  </si>
  <si>
    <t>H570</t>
  </si>
  <si>
    <t>SAN VINCENZO</t>
  </si>
  <si>
    <t>I390</t>
  </si>
  <si>
    <t>SASSETTA</t>
  </si>
  <si>
    <t>I454</t>
  </si>
  <si>
    <t>SUVERETO</t>
  </si>
  <si>
    <t>L019</t>
  </si>
  <si>
    <t>LUCCA</t>
  </si>
  <si>
    <t>ALTOPASCIO</t>
  </si>
  <si>
    <t>A241</t>
  </si>
  <si>
    <t>BAGNI DI LUCCA</t>
  </si>
  <si>
    <t>A560</t>
  </si>
  <si>
    <t>BARGA</t>
  </si>
  <si>
    <t>A657</t>
  </si>
  <si>
    <t>BORGO A MOZZANO</t>
  </si>
  <si>
    <t>B007</t>
  </si>
  <si>
    <t>CAMAIORE</t>
  </si>
  <si>
    <t>B455</t>
  </si>
  <si>
    <t>CAMPORGIANO</t>
  </si>
  <si>
    <t>B557</t>
  </si>
  <si>
    <t>CAPANNORI</t>
  </si>
  <si>
    <t>B648</t>
  </si>
  <si>
    <t>CAREGGINE</t>
  </si>
  <si>
    <t>B760</t>
  </si>
  <si>
    <t>CASTELNUOVO DI GARFAGNANA</t>
  </si>
  <si>
    <t>C236</t>
  </si>
  <si>
    <t>CASTIGLIONE DI GARFAGNANA</t>
  </si>
  <si>
    <t>C303</t>
  </si>
  <si>
    <t>COREGLIA ANTELMINELLI</t>
  </si>
  <si>
    <t>C996</t>
  </si>
  <si>
    <t>FABBRICHE DI VERGEMOLI</t>
  </si>
  <si>
    <t>M319</t>
  </si>
  <si>
    <t>FORTE DEI MARMI</t>
  </si>
  <si>
    <t>D730</t>
  </si>
  <si>
    <t>GALLICANO</t>
  </si>
  <si>
    <t>D874</t>
  </si>
  <si>
    <t>E715</t>
  </si>
  <si>
    <t>MASSAROSA</t>
  </si>
  <si>
    <t>F035</t>
  </si>
  <si>
    <t>MINUCCIANO</t>
  </si>
  <si>
    <t>F225</t>
  </si>
  <si>
    <t>MOLAZZANA</t>
  </si>
  <si>
    <t>F283</t>
  </si>
  <si>
    <t>MONTECARLO</t>
  </si>
  <si>
    <t>F452</t>
  </si>
  <si>
    <t>PESCAGLIA</t>
  </si>
  <si>
    <t>G480</t>
  </si>
  <si>
    <t>PIAZZA AL SERCHIO</t>
  </si>
  <si>
    <t>G582</t>
  </si>
  <si>
    <t>PIETRASANTA</t>
  </si>
  <si>
    <t>G628</t>
  </si>
  <si>
    <t>PIEVE FOSCIANA</t>
  </si>
  <si>
    <t>G648</t>
  </si>
  <si>
    <t>PORCARI</t>
  </si>
  <si>
    <t>G882</t>
  </si>
  <si>
    <t>SAN ROMANO IN GARFAGNANA</t>
  </si>
  <si>
    <t>I142</t>
  </si>
  <si>
    <t>SERAVEZZA</t>
  </si>
  <si>
    <t>I622</t>
  </si>
  <si>
    <t>STAZZEMA</t>
  </si>
  <si>
    <t>I942</t>
  </si>
  <si>
    <t>VIAREGGIO</t>
  </si>
  <si>
    <t>L833</t>
  </si>
  <si>
    <t>VILLA BASILICA</t>
  </si>
  <si>
    <t>L913</t>
  </si>
  <si>
    <t>MASSA-CARRARA</t>
  </si>
  <si>
    <t>AULLA</t>
  </si>
  <si>
    <t>A496</t>
  </si>
  <si>
    <t>BAGNONE</t>
  </si>
  <si>
    <t>A576</t>
  </si>
  <si>
    <t>CARRARA</t>
  </si>
  <si>
    <t>B832</t>
  </si>
  <si>
    <t>CASOLA IN LUNIGIANA</t>
  </si>
  <si>
    <t>B979</t>
  </si>
  <si>
    <t>FILATTIERA</t>
  </si>
  <si>
    <t>D590</t>
  </si>
  <si>
    <t>FIVIZZANO</t>
  </si>
  <si>
    <t>D629</t>
  </si>
  <si>
    <t>FOSDINOVO</t>
  </si>
  <si>
    <t>D735</t>
  </si>
  <si>
    <t>LICCIANA NARDI</t>
  </si>
  <si>
    <t>E574</t>
  </si>
  <si>
    <t>MASSA</t>
  </si>
  <si>
    <t>F023</t>
  </si>
  <si>
    <t>MONTIGNOSO</t>
  </si>
  <si>
    <t>F679</t>
  </si>
  <si>
    <t>MULAZZO</t>
  </si>
  <si>
    <t>F802</t>
  </si>
  <si>
    <t>PODENZANA</t>
  </si>
  <si>
    <t>G746</t>
  </si>
  <si>
    <t>PONTREMOLI</t>
  </si>
  <si>
    <t>G870</t>
  </si>
  <si>
    <t>TRESANA</t>
  </si>
  <si>
    <t>L386</t>
  </si>
  <si>
    <t>VILLAFRANCA IN LUNIGIANA</t>
  </si>
  <si>
    <t>L946</t>
  </si>
  <si>
    <t>PISA</t>
  </si>
  <si>
    <t>BIENTINA</t>
  </si>
  <si>
    <t>A864</t>
  </si>
  <si>
    <t>BUTI</t>
  </si>
  <si>
    <t>B303</t>
  </si>
  <si>
    <t>CALCI</t>
  </si>
  <si>
    <t>B390</t>
  </si>
  <si>
    <t>CALCINAIA</t>
  </si>
  <si>
    <t>B392</t>
  </si>
  <si>
    <t>CAPANNOLI</t>
  </si>
  <si>
    <t>B647</t>
  </si>
  <si>
    <t>CASALE MARITTIMO</t>
  </si>
  <si>
    <t>B878</t>
  </si>
  <si>
    <t>CASCIANA TERME LARI</t>
  </si>
  <si>
    <t>M327</t>
  </si>
  <si>
    <t>CASCINA</t>
  </si>
  <si>
    <t>B950</t>
  </si>
  <si>
    <t>CASTELFRANCO DI SOTTO</t>
  </si>
  <si>
    <t>C113</t>
  </si>
  <si>
    <t>CASTELLINA MARITTIMA</t>
  </si>
  <si>
    <t>C174</t>
  </si>
  <si>
    <t>CASTELNUOVO DI VAL DI CECINA</t>
  </si>
  <si>
    <t>C244</t>
  </si>
  <si>
    <t>CHIANNI</t>
  </si>
  <si>
    <t>C609</t>
  </si>
  <si>
    <t>CRESPINA LORENZANA</t>
  </si>
  <si>
    <t>M328</t>
  </si>
  <si>
    <t>FAUGLIA</t>
  </si>
  <si>
    <t>D510</t>
  </si>
  <si>
    <t>GUARDISTALLO</t>
  </si>
  <si>
    <t>E250</t>
  </si>
  <si>
    <t>LAJATICO</t>
  </si>
  <si>
    <t>E413</t>
  </si>
  <si>
    <t>MONTECATINI VAL DI CECINA</t>
  </si>
  <si>
    <t>F458</t>
  </si>
  <si>
    <t>MONTESCUDAIO</t>
  </si>
  <si>
    <t>F640</t>
  </si>
  <si>
    <t>MONTOPOLI IN VAL D'ARNO</t>
  </si>
  <si>
    <t>F686</t>
  </si>
  <si>
    <t>PALAIA</t>
  </si>
  <si>
    <t>G254</t>
  </si>
  <si>
    <t>PECCIOLI</t>
  </si>
  <si>
    <t>G395</t>
  </si>
  <si>
    <t>G702</t>
  </si>
  <si>
    <t>POMARANCE</t>
  </si>
  <si>
    <t>G804</t>
  </si>
  <si>
    <t>PONSACCO</t>
  </si>
  <si>
    <t>G822</t>
  </si>
  <si>
    <t>PONTEDERA</t>
  </si>
  <si>
    <t>G843</t>
  </si>
  <si>
    <t>RIPARBELLA</t>
  </si>
  <si>
    <t>H319</t>
  </si>
  <si>
    <t>SAN GIULIANO TERME</t>
  </si>
  <si>
    <t>A562</t>
  </si>
  <si>
    <t>SAN MINIATO</t>
  </si>
  <si>
    <t>I046</t>
  </si>
  <si>
    <t>SANTA CROCE SULL'ARNO</t>
  </si>
  <si>
    <t>I177</t>
  </si>
  <si>
    <t>SANTA LUCE</t>
  </si>
  <si>
    <t>I217</t>
  </si>
  <si>
    <t>SANTA MARIA A MONTE</t>
  </si>
  <si>
    <t>I232</t>
  </si>
  <si>
    <t>TERRICCIOLA</t>
  </si>
  <si>
    <t>L138</t>
  </si>
  <si>
    <t>VECCHIANO</t>
  </si>
  <si>
    <t>L702</t>
  </si>
  <si>
    <t>VICOPISANO</t>
  </si>
  <si>
    <t>L850</t>
  </si>
  <si>
    <t>VOLTERRA</t>
  </si>
  <si>
    <t>M126</t>
  </si>
  <si>
    <t>PISTOIA</t>
  </si>
  <si>
    <t>ABETONE CUTIGLIANO</t>
  </si>
  <si>
    <t>M376</t>
  </si>
  <si>
    <t>AGLIANA</t>
  </si>
  <si>
    <t>A071</t>
  </si>
  <si>
    <t>BUGGIANO</t>
  </si>
  <si>
    <t>B251</t>
  </si>
  <si>
    <t>CHIESINA UZZANESE</t>
  </si>
  <si>
    <t>C631</t>
  </si>
  <si>
    <t>LAMPORECCHIO</t>
  </si>
  <si>
    <t>E432</t>
  </si>
  <si>
    <t>LARCIANO</t>
  </si>
  <si>
    <t>E451</t>
  </si>
  <si>
    <t>MARLIANA</t>
  </si>
  <si>
    <t>E960</t>
  </si>
  <si>
    <t>MASSA E COZZILE</t>
  </si>
  <si>
    <t>F025</t>
  </si>
  <si>
    <t>MONSUMMANO TERME</t>
  </si>
  <si>
    <t>F384</t>
  </si>
  <si>
    <t>MONTALE</t>
  </si>
  <si>
    <t>F410</t>
  </si>
  <si>
    <t>MONTECATINI-TERME</t>
  </si>
  <si>
    <t>A561</t>
  </si>
  <si>
    <t>PESCIA</t>
  </si>
  <si>
    <t>G491</t>
  </si>
  <si>
    <t>PIEVE A NIEVOLE</t>
  </si>
  <si>
    <t>G636</t>
  </si>
  <si>
    <t>G713</t>
  </si>
  <si>
    <t>PONTE BUGGIANESE</t>
  </si>
  <si>
    <t>G833</t>
  </si>
  <si>
    <t>QUARRATA</t>
  </si>
  <si>
    <t>H109</t>
  </si>
  <si>
    <t>SAMBUCA PISTOIESE</t>
  </si>
  <si>
    <t>H744</t>
  </si>
  <si>
    <t>SAN MARCELLO PITEGLIO</t>
  </si>
  <si>
    <t>M377</t>
  </si>
  <si>
    <t>SERRAVALLE PISTOIESE</t>
  </si>
  <si>
    <t>I660</t>
  </si>
  <si>
    <t>UZZANO</t>
  </si>
  <si>
    <t>L522</t>
  </si>
  <si>
    <t>PRATO</t>
  </si>
  <si>
    <t>CANTAGALLO</t>
  </si>
  <si>
    <t>B626</t>
  </si>
  <si>
    <t>CARMIGNANO</t>
  </si>
  <si>
    <t>B794</t>
  </si>
  <si>
    <t>MONTEMURLO</t>
  </si>
  <si>
    <t>F572</t>
  </si>
  <si>
    <t>POGGIO A CAIANO</t>
  </si>
  <si>
    <t>G754</t>
  </si>
  <si>
    <t>G999</t>
  </si>
  <si>
    <t>VAIANO</t>
  </si>
  <si>
    <t>L537</t>
  </si>
  <si>
    <t>VERNIO</t>
  </si>
  <si>
    <t>L775</t>
  </si>
  <si>
    <t>SIENA</t>
  </si>
  <si>
    <t>ABBADIA SAN SALVATORE</t>
  </si>
  <si>
    <t>A006</t>
  </si>
  <si>
    <t>ASCIANO</t>
  </si>
  <si>
    <t>A461</t>
  </si>
  <si>
    <t>BUONCONVENTO</t>
  </si>
  <si>
    <t>B269</t>
  </si>
  <si>
    <t>CASOLE D'ELSA</t>
  </si>
  <si>
    <t>B984</t>
  </si>
  <si>
    <t>CASTELLINA IN CHIANTI</t>
  </si>
  <si>
    <t>C172</t>
  </si>
  <si>
    <t>CASTELNUOVO BERARDENGA</t>
  </si>
  <si>
    <t>C227</t>
  </si>
  <si>
    <t>CASTIGLIONE D'ORCIA</t>
  </si>
  <si>
    <t>C313</t>
  </si>
  <si>
    <t>CETONA</t>
  </si>
  <si>
    <t>C587</t>
  </si>
  <si>
    <t>CHIANCIANO TERME</t>
  </si>
  <si>
    <t>C608</t>
  </si>
  <si>
    <t>CHIUSDINO</t>
  </si>
  <si>
    <t>C661</t>
  </si>
  <si>
    <t>CHIUSI</t>
  </si>
  <si>
    <t>C662</t>
  </si>
  <si>
    <t>COLLE DI VAL D'ELSA</t>
  </si>
  <si>
    <t>C847</t>
  </si>
  <si>
    <t>GAIOLE IN CHIANTI</t>
  </si>
  <si>
    <t>D858</t>
  </si>
  <si>
    <t>MONTALCINO</t>
  </si>
  <si>
    <t>M378</t>
  </si>
  <si>
    <t>MONTEPULCIANO</t>
  </si>
  <si>
    <t>F592</t>
  </si>
  <si>
    <t>MONTERIGGIONI</t>
  </si>
  <si>
    <t>F598</t>
  </si>
  <si>
    <t>MONTERONI D'ARBIA</t>
  </si>
  <si>
    <t>F605</t>
  </si>
  <si>
    <t>MONTICIANO</t>
  </si>
  <si>
    <t>F676</t>
  </si>
  <si>
    <t>MURLO</t>
  </si>
  <si>
    <t>F815</t>
  </si>
  <si>
    <t>PIANCASTAGNAIO</t>
  </si>
  <si>
    <t>G547</t>
  </si>
  <si>
    <t>PIENZA</t>
  </si>
  <si>
    <t>G602</t>
  </si>
  <si>
    <t>POGGIBONSI</t>
  </si>
  <si>
    <t>G752</t>
  </si>
  <si>
    <t>RADDA IN CHIANTI</t>
  </si>
  <si>
    <t>H153</t>
  </si>
  <si>
    <t>RADICOFANI</t>
  </si>
  <si>
    <t>H156</t>
  </si>
  <si>
    <t>RAPOLANO TERME</t>
  </si>
  <si>
    <t>H185</t>
  </si>
  <si>
    <t>SAN GIMIGNANO</t>
  </si>
  <si>
    <t>H875</t>
  </si>
  <si>
    <t>SAN QUIRICO D'ORCIA</t>
  </si>
  <si>
    <t>I135</t>
  </si>
  <si>
    <t>SARTEANO</t>
  </si>
  <si>
    <t>I445</t>
  </si>
  <si>
    <t>I726</t>
  </si>
  <si>
    <t>SINALUNGA</t>
  </si>
  <si>
    <t>A468</t>
  </si>
  <si>
    <t>SOVICILLE</t>
  </si>
  <si>
    <t>I877</t>
  </si>
  <si>
    <t>TORRITA DI SIENA</t>
  </si>
  <si>
    <t>L303</t>
  </si>
  <si>
    <t>TREQUANDA</t>
  </si>
  <si>
    <t>L384</t>
  </si>
  <si>
    <t>UMBRIA</t>
  </si>
  <si>
    <t>PERUGIA</t>
  </si>
  <si>
    <t>ASSISI</t>
  </si>
  <si>
    <t>A475</t>
  </si>
  <si>
    <t>BASTIA UMBRA</t>
  </si>
  <si>
    <t>A710</t>
  </si>
  <si>
    <t>BETTONA</t>
  </si>
  <si>
    <t>A832</t>
  </si>
  <si>
    <t>BEVAGNA</t>
  </si>
  <si>
    <t>A835</t>
  </si>
  <si>
    <t>CAMPELLO SUL CLITUNNO</t>
  </si>
  <si>
    <t>B504</t>
  </si>
  <si>
    <t>CANNARA</t>
  </si>
  <si>
    <t>B609</t>
  </si>
  <si>
    <t>CASCIA</t>
  </si>
  <si>
    <t>B948</t>
  </si>
  <si>
    <t>CASTEL RITALDI</t>
  </si>
  <si>
    <t>C252</t>
  </si>
  <si>
    <t>CASTIGLIONE DEL LAGO</t>
  </si>
  <si>
    <t>C309</t>
  </si>
  <si>
    <t>CERRETO DI SPOLETO</t>
  </si>
  <si>
    <t>C527</t>
  </si>
  <si>
    <t>CITERNA</t>
  </si>
  <si>
    <t>C742</t>
  </si>
  <si>
    <t>CITTA' DELLA PIEVE</t>
  </si>
  <si>
    <t>C744</t>
  </si>
  <si>
    <t>CITTA' DI CASTELLO</t>
  </si>
  <si>
    <t>C745</t>
  </si>
  <si>
    <t>COLLAZZONE</t>
  </si>
  <si>
    <t>C845</t>
  </si>
  <si>
    <t>CORCIANO</t>
  </si>
  <si>
    <t>C990</t>
  </si>
  <si>
    <t>COSTACCIARO</t>
  </si>
  <si>
    <t>D108</t>
  </si>
  <si>
    <t>DERUTA</t>
  </si>
  <si>
    <t>D279</t>
  </si>
  <si>
    <t>FOLIGNO</t>
  </si>
  <si>
    <t>D653</t>
  </si>
  <si>
    <t>FOSSATO DI VICO</t>
  </si>
  <si>
    <t>D745</t>
  </si>
  <si>
    <t>FRATTA TODINA</t>
  </si>
  <si>
    <t>D787</t>
  </si>
  <si>
    <t>GIANO DELL'UMBRIA</t>
  </si>
  <si>
    <t>E012</t>
  </si>
  <si>
    <t>GUALDO CATTANEO</t>
  </si>
  <si>
    <t>E229</t>
  </si>
  <si>
    <t>GUALDO TADINO</t>
  </si>
  <si>
    <t>E230</t>
  </si>
  <si>
    <t>GUBBIO</t>
  </si>
  <si>
    <t>E256</t>
  </si>
  <si>
    <t>MAGIONE</t>
  </si>
  <si>
    <t>E805</t>
  </si>
  <si>
    <t>MARSCIANO</t>
  </si>
  <si>
    <t>E975</t>
  </si>
  <si>
    <t>MASSA MARTANA</t>
  </si>
  <si>
    <t>F024</t>
  </si>
  <si>
    <t>MONTE CASTELLO DI VIBIO</t>
  </si>
  <si>
    <t>F456</t>
  </si>
  <si>
    <t>MONTEFALCO</t>
  </si>
  <si>
    <t>F492</t>
  </si>
  <si>
    <t>MONTONE</t>
  </si>
  <si>
    <t>F685</t>
  </si>
  <si>
    <t>NOCERA UMBRA</t>
  </si>
  <si>
    <t>F911</t>
  </si>
  <si>
    <t>NORCIA</t>
  </si>
  <si>
    <t>F935</t>
  </si>
  <si>
    <t>PACIANO</t>
  </si>
  <si>
    <t>G212</t>
  </si>
  <si>
    <t>PANICALE</t>
  </si>
  <si>
    <t>G308</t>
  </si>
  <si>
    <t>PASSIGNANO SUL TRASIMENO</t>
  </si>
  <si>
    <t>G359</t>
  </si>
  <si>
    <t>G478</t>
  </si>
  <si>
    <t>PIEGARO</t>
  </si>
  <si>
    <t>G601</t>
  </si>
  <si>
    <t>PIETRALUNGA</t>
  </si>
  <si>
    <t>G618</t>
  </si>
  <si>
    <t>SAN GIUSTINO</t>
  </si>
  <si>
    <t>H935</t>
  </si>
  <si>
    <t>SANT'ANATOLIA DI NARCO</t>
  </si>
  <si>
    <t>I263</t>
  </si>
  <si>
    <t>SCHEGGIA E PASCELUPO</t>
  </si>
  <si>
    <t>I522</t>
  </si>
  <si>
    <t>SELLANO</t>
  </si>
  <si>
    <t>I585</t>
  </si>
  <si>
    <t>SIGILLO</t>
  </si>
  <si>
    <t>I727</t>
  </si>
  <si>
    <t>SPELLO</t>
  </si>
  <si>
    <t>I888</t>
  </si>
  <si>
    <t>SPOLETO</t>
  </si>
  <si>
    <t>I921</t>
  </si>
  <si>
    <t>TODI</t>
  </si>
  <si>
    <t>L188</t>
  </si>
  <si>
    <t>TORGIANO</t>
  </si>
  <si>
    <t>L216</t>
  </si>
  <si>
    <t>TREVI</t>
  </si>
  <si>
    <t>L397</t>
  </si>
  <si>
    <t>TUORO SUL TRASIMENO</t>
  </si>
  <si>
    <t>L466</t>
  </si>
  <si>
    <t>UMBERTIDE</t>
  </si>
  <si>
    <t>D786</t>
  </si>
  <si>
    <t>VALFABBRICA</t>
  </si>
  <si>
    <t>L573</t>
  </si>
  <si>
    <t>VALTOPINA</t>
  </si>
  <si>
    <t>L653</t>
  </si>
  <si>
    <t>TERNI</t>
  </si>
  <si>
    <t>ACQUASPARTA</t>
  </si>
  <si>
    <t>A045</t>
  </si>
  <si>
    <t>ALLERONA</t>
  </si>
  <si>
    <t>A207</t>
  </si>
  <si>
    <t>ALVIANO</t>
  </si>
  <si>
    <t>A242</t>
  </si>
  <si>
    <t>AMELIA</t>
  </si>
  <si>
    <t>A262</t>
  </si>
  <si>
    <t>ARRONE</t>
  </si>
  <si>
    <t>A439</t>
  </si>
  <si>
    <t>ATTIGLIANO</t>
  </si>
  <si>
    <t>A490</t>
  </si>
  <si>
    <t>AVIGLIANO UMBRO</t>
  </si>
  <si>
    <t>M258</t>
  </si>
  <si>
    <t>BASCHI</t>
  </si>
  <si>
    <t>A691</t>
  </si>
  <si>
    <t>CALVI DELL'UMBRIA</t>
  </si>
  <si>
    <t>B446</t>
  </si>
  <si>
    <t>CASTEL GIORGIO</t>
  </si>
  <si>
    <t>C117</t>
  </si>
  <si>
    <t>CASTEL VISCARDO</t>
  </si>
  <si>
    <t>C289</t>
  </si>
  <si>
    <t>FABRO</t>
  </si>
  <si>
    <t>D454</t>
  </si>
  <si>
    <t>FERENTILLO</t>
  </si>
  <si>
    <t>D538</t>
  </si>
  <si>
    <t>FICULLE</t>
  </si>
  <si>
    <t>D570</t>
  </si>
  <si>
    <t>GIOVE</t>
  </si>
  <si>
    <t>E045</t>
  </si>
  <si>
    <t>GUARDEA</t>
  </si>
  <si>
    <t>E241</t>
  </si>
  <si>
    <t>LUGNANO IN TEVERINA</t>
  </si>
  <si>
    <t>E729</t>
  </si>
  <si>
    <t>MONTECASTRILLI</t>
  </si>
  <si>
    <t>F457</t>
  </si>
  <si>
    <t>MONTECCHIO</t>
  </si>
  <si>
    <t>F462</t>
  </si>
  <si>
    <t>MONTEFRANCO</t>
  </si>
  <si>
    <t>F510</t>
  </si>
  <si>
    <t>MONTEGABBIONE</t>
  </si>
  <si>
    <t>F513</t>
  </si>
  <si>
    <t>MONTELEONE D'ORVIETO</t>
  </si>
  <si>
    <t>F543</t>
  </si>
  <si>
    <t>NARNI</t>
  </si>
  <si>
    <t>F844</t>
  </si>
  <si>
    <t>ORVIETO</t>
  </si>
  <si>
    <t>G148</t>
  </si>
  <si>
    <t>OTRICOLI</t>
  </si>
  <si>
    <t>G189</t>
  </si>
  <si>
    <t>PARRANO</t>
  </si>
  <si>
    <t>G344</t>
  </si>
  <si>
    <t>PENNA IN TEVERINA</t>
  </si>
  <si>
    <t>G432</t>
  </si>
  <si>
    <t>PORANO</t>
  </si>
  <si>
    <t>G881</t>
  </si>
  <si>
    <t>SAN GEMINI</t>
  </si>
  <si>
    <t>H857</t>
  </si>
  <si>
    <t>SAN VENANZO</t>
  </si>
  <si>
    <t>I381</t>
  </si>
  <si>
    <t>STRONCONE</t>
  </si>
  <si>
    <t>I981</t>
  </si>
  <si>
    <t>L117</t>
  </si>
  <si>
    <t>VENETO</t>
  </si>
  <si>
    <t>BELLUNO</t>
  </si>
  <si>
    <t>AGORDO</t>
  </si>
  <si>
    <t>A083</t>
  </si>
  <si>
    <t>ALANO DI PIAVE</t>
  </si>
  <si>
    <t>A121</t>
  </si>
  <si>
    <t>ALLEGHE</t>
  </si>
  <si>
    <t>A206</t>
  </si>
  <si>
    <t>ALPAGO</t>
  </si>
  <si>
    <t>M375</t>
  </si>
  <si>
    <t>ARSIE'</t>
  </si>
  <si>
    <t>A443</t>
  </si>
  <si>
    <t>AURONZO DI CADORE</t>
  </si>
  <si>
    <t>A501</t>
  </si>
  <si>
    <t>A757</t>
  </si>
  <si>
    <t>BORGO VALBELLUNA</t>
  </si>
  <si>
    <t>M421</t>
  </si>
  <si>
    <t>CALALZO DI CADORE</t>
  </si>
  <si>
    <t>B375</t>
  </si>
  <si>
    <t>CANALE D'AGORDO</t>
  </si>
  <si>
    <t>B574</t>
  </si>
  <si>
    <t>CENCENIGHE AGORDINO</t>
  </si>
  <si>
    <t>C458</t>
  </si>
  <si>
    <t>CESIOMAGGIORE</t>
  </si>
  <si>
    <t>C577</t>
  </si>
  <si>
    <t>CHIES D'ALPAGO</t>
  </si>
  <si>
    <t>C630</t>
  </si>
  <si>
    <t>CORTINA D'AMPEZZO</t>
  </si>
  <si>
    <t>A266</t>
  </si>
  <si>
    <t>DOMEGGE DI CADORE</t>
  </si>
  <si>
    <t>D330</t>
  </si>
  <si>
    <t>FALCADE</t>
  </si>
  <si>
    <t>D470</t>
  </si>
  <si>
    <t>FELTRE</t>
  </si>
  <si>
    <t>D530</t>
  </si>
  <si>
    <t>FONZASO</t>
  </si>
  <si>
    <t>D686</t>
  </si>
  <si>
    <t>GOSALDO</t>
  </si>
  <si>
    <t>E113</t>
  </si>
  <si>
    <t>LAMON</t>
  </si>
  <si>
    <t>E429</t>
  </si>
  <si>
    <t>LA VALLE AGORDINA</t>
  </si>
  <si>
    <t>E490</t>
  </si>
  <si>
    <t>LIMANA</t>
  </si>
  <si>
    <t>E588</t>
  </si>
  <si>
    <t>LIVINALLONGO DEL COL DI LANA</t>
  </si>
  <si>
    <t>E622</t>
  </si>
  <si>
    <t>LONGARONE</t>
  </si>
  <si>
    <t>M342</t>
  </si>
  <si>
    <t>LOZZO DI CADORE</t>
  </si>
  <si>
    <t>E708</t>
  </si>
  <si>
    <t>PEDAVENA</t>
  </si>
  <si>
    <t>G404</t>
  </si>
  <si>
    <t>PIEVE DI CADORE</t>
  </si>
  <si>
    <t>G642</t>
  </si>
  <si>
    <t>PONTE NELLE ALPI</t>
  </si>
  <si>
    <t>B662</t>
  </si>
  <si>
    <t>QUERO VAS</t>
  </si>
  <si>
    <t>M332</t>
  </si>
  <si>
    <t>ROCCA PIETORE</t>
  </si>
  <si>
    <t>H379</t>
  </si>
  <si>
    <t>SAN GREGORIO NELLE ALPI</t>
  </si>
  <si>
    <t>H938</t>
  </si>
  <si>
    <t>SAN PIETRO DI CADORE</t>
  </si>
  <si>
    <t>I088</t>
  </si>
  <si>
    <t>SANTA GIUSTINA</t>
  </si>
  <si>
    <t>I206</t>
  </si>
  <si>
    <t>SAN TOMASO AGORDINO</t>
  </si>
  <si>
    <t>I347</t>
  </si>
  <si>
    <t>SANTO STEFANO DI CADORE</t>
  </si>
  <si>
    <t>C919</t>
  </si>
  <si>
    <t>SAN VITO DI CADORE</t>
  </si>
  <si>
    <t>I392</t>
  </si>
  <si>
    <t>SEDICO</t>
  </si>
  <si>
    <t>I563</t>
  </si>
  <si>
    <t>SELVA DI CADORE</t>
  </si>
  <si>
    <t>I592</t>
  </si>
  <si>
    <t>SEREN DEL GRAPPA</t>
  </si>
  <si>
    <t>I626</t>
  </si>
  <si>
    <t>SOSPIROLO</t>
  </si>
  <si>
    <t>I866</t>
  </si>
  <si>
    <t>SOVRAMONTE</t>
  </si>
  <si>
    <t>I673</t>
  </si>
  <si>
    <t>TAIBON AGORDINO</t>
  </si>
  <si>
    <t>L030</t>
  </si>
  <si>
    <t>TAMBRE</t>
  </si>
  <si>
    <t>L040</t>
  </si>
  <si>
    <t>VAL DI ZOLDO</t>
  </si>
  <si>
    <t>M374</t>
  </si>
  <si>
    <t>VALLE DI CADORE</t>
  </si>
  <si>
    <t>L590</t>
  </si>
  <si>
    <t>VODO CADORE</t>
  </si>
  <si>
    <t>M108</t>
  </si>
  <si>
    <t>VOLTAGO AGORDINO</t>
  </si>
  <si>
    <t>M124</t>
  </si>
  <si>
    <t>PADOVA</t>
  </si>
  <si>
    <t>ABANO TERME</t>
  </si>
  <si>
    <t>A001</t>
  </si>
  <si>
    <t>AGNA</t>
  </si>
  <si>
    <t>A075</t>
  </si>
  <si>
    <t>ALBIGNASEGO</t>
  </si>
  <si>
    <t>A161</t>
  </si>
  <si>
    <t>ANGUILLARA VENETA</t>
  </si>
  <si>
    <t>A296</t>
  </si>
  <si>
    <t>ARQUA' PETRARCA</t>
  </si>
  <si>
    <t>A434</t>
  </si>
  <si>
    <t>ARRE</t>
  </si>
  <si>
    <t>A438</t>
  </si>
  <si>
    <t>ARZERGRANDE</t>
  </si>
  <si>
    <t>A458</t>
  </si>
  <si>
    <t>BAGNOLI DI SOPRA</t>
  </si>
  <si>
    <t>A568</t>
  </si>
  <si>
    <t>BAONE</t>
  </si>
  <si>
    <t>A613</t>
  </si>
  <si>
    <t>BATTAGLIA TERME</t>
  </si>
  <si>
    <t>A714</t>
  </si>
  <si>
    <t>BOARA PISANI</t>
  </si>
  <si>
    <t>A906</t>
  </si>
  <si>
    <t>BORGORICCO</t>
  </si>
  <si>
    <t>B031</t>
  </si>
  <si>
    <t>BORGO VENETO</t>
  </si>
  <si>
    <t>M402</t>
  </si>
  <si>
    <t>BOVOLENTA</t>
  </si>
  <si>
    <t>B106</t>
  </si>
  <si>
    <t>BRUGINE</t>
  </si>
  <si>
    <t>B213</t>
  </si>
  <si>
    <t>CADONEGHE</t>
  </si>
  <si>
    <t>B345</t>
  </si>
  <si>
    <t>CAMPODARSEGO</t>
  </si>
  <si>
    <t>B524</t>
  </si>
  <si>
    <t>CAMPODORO</t>
  </si>
  <si>
    <t>B531</t>
  </si>
  <si>
    <t>CAMPOSAMPIERO</t>
  </si>
  <si>
    <t>B563</t>
  </si>
  <si>
    <t>CAMPO SAN MARTINO</t>
  </si>
  <si>
    <t>B564</t>
  </si>
  <si>
    <t>CANDIANA</t>
  </si>
  <si>
    <t>B589</t>
  </si>
  <si>
    <t>CARCERI</t>
  </si>
  <si>
    <t>B749</t>
  </si>
  <si>
    <t>CARMIGNANO DI BRENTA</t>
  </si>
  <si>
    <t>B795</t>
  </si>
  <si>
    <t>CARTURA</t>
  </si>
  <si>
    <t>B848</t>
  </si>
  <si>
    <t>CASALE DI SCODOSIA</t>
  </si>
  <si>
    <t>B877</t>
  </si>
  <si>
    <t>CASALSERUGO</t>
  </si>
  <si>
    <t>B912</t>
  </si>
  <si>
    <t>CASTELBALDO</t>
  </si>
  <si>
    <t>C057</t>
  </si>
  <si>
    <t>CERVARESE SANTA CROCE</t>
  </si>
  <si>
    <t>C544</t>
  </si>
  <si>
    <t>CINTO EUGANEO</t>
  </si>
  <si>
    <t>C713</t>
  </si>
  <si>
    <t>CITTADELLA</t>
  </si>
  <si>
    <t>C743</t>
  </si>
  <si>
    <t>CODEVIGO</t>
  </si>
  <si>
    <t>C812</t>
  </si>
  <si>
    <t>CONSELVE</t>
  </si>
  <si>
    <t>C964</t>
  </si>
  <si>
    <t>CORREZZOLA</t>
  </si>
  <si>
    <t>D040</t>
  </si>
  <si>
    <t>CURTAROLO</t>
  </si>
  <si>
    <t>D226</t>
  </si>
  <si>
    <t>DUE CARRARE</t>
  </si>
  <si>
    <t>M300</t>
  </si>
  <si>
    <t>ESTE</t>
  </si>
  <si>
    <t>D442</t>
  </si>
  <si>
    <t>FONTANIVA</t>
  </si>
  <si>
    <t>D679</t>
  </si>
  <si>
    <t>GALLIERA VENETA</t>
  </si>
  <si>
    <t>D879</t>
  </si>
  <si>
    <t>GALZIGNANO TERME</t>
  </si>
  <si>
    <t>D889</t>
  </si>
  <si>
    <t>GAZZO</t>
  </si>
  <si>
    <t>D956</t>
  </si>
  <si>
    <t>GRANTORTO</t>
  </si>
  <si>
    <t>E145</t>
  </si>
  <si>
    <t>LEGNARO</t>
  </si>
  <si>
    <t>E515</t>
  </si>
  <si>
    <t>LIMENA</t>
  </si>
  <si>
    <t>E592</t>
  </si>
  <si>
    <t>LOREGGIA</t>
  </si>
  <si>
    <t>E684</t>
  </si>
  <si>
    <t>LOZZO ATESTINO</t>
  </si>
  <si>
    <t>E709</t>
  </si>
  <si>
    <t>MASERA' DI PADOVA</t>
  </si>
  <si>
    <t>F011</t>
  </si>
  <si>
    <t>MASI</t>
  </si>
  <si>
    <t>F013</t>
  </si>
  <si>
    <t>MASSANZAGO</t>
  </si>
  <si>
    <t>F033</t>
  </si>
  <si>
    <t>MEGLIADINO SAN VITALE</t>
  </si>
  <si>
    <t>F092</t>
  </si>
  <si>
    <t>MERLARA</t>
  </si>
  <si>
    <t>F148</t>
  </si>
  <si>
    <t>MESTRINO</t>
  </si>
  <si>
    <t>F161</t>
  </si>
  <si>
    <t>MONSELICE</t>
  </si>
  <si>
    <t>F382</t>
  </si>
  <si>
    <t>MONTAGNANA</t>
  </si>
  <si>
    <t>F394</t>
  </si>
  <si>
    <t>MONTEGROTTO TERME</t>
  </si>
  <si>
    <t>F529</t>
  </si>
  <si>
    <t>NOVENTA PADOVANA</t>
  </si>
  <si>
    <t>F962</t>
  </si>
  <si>
    <t>OSPEDALETTO EUGANEO</t>
  </si>
  <si>
    <t>G167</t>
  </si>
  <si>
    <t>G224</t>
  </si>
  <si>
    <t>PERNUMIA</t>
  </si>
  <si>
    <t>G461</t>
  </si>
  <si>
    <t>PIACENZA D'ADIGE</t>
  </si>
  <si>
    <t>G534</t>
  </si>
  <si>
    <t>PIAZZOLA SUL BRENTA</t>
  </si>
  <si>
    <t>G587</t>
  </si>
  <si>
    <t>PIOMBINO DESE</t>
  </si>
  <si>
    <t>G688</t>
  </si>
  <si>
    <t>PIOVE DI SACCO</t>
  </si>
  <si>
    <t>G693</t>
  </si>
  <si>
    <t>POLVERARA</t>
  </si>
  <si>
    <t>G802</t>
  </si>
  <si>
    <t>PONSO</t>
  </si>
  <si>
    <t>G823</t>
  </si>
  <si>
    <t>PONTELONGO</t>
  </si>
  <si>
    <t>G850</t>
  </si>
  <si>
    <t>PONTE SAN NICOLO'</t>
  </si>
  <si>
    <t>G855</t>
  </si>
  <si>
    <t>POZZONOVO</t>
  </si>
  <si>
    <t>G963</t>
  </si>
  <si>
    <t>ROVOLON</t>
  </si>
  <si>
    <t>H622</t>
  </si>
  <si>
    <t>RUBANO</t>
  </si>
  <si>
    <t>H625</t>
  </si>
  <si>
    <t>SACCOLONGO</t>
  </si>
  <si>
    <t>H655</t>
  </si>
  <si>
    <t>SAN GIORGIO DELLE PERTICHE</t>
  </si>
  <si>
    <t>H893</t>
  </si>
  <si>
    <t>SAN GIORGIO IN BOSCO</t>
  </si>
  <si>
    <t>H897</t>
  </si>
  <si>
    <t>SAN MARTINO DI LUPARI</t>
  </si>
  <si>
    <t>I008</t>
  </si>
  <si>
    <t>SAN PIETRO IN GU</t>
  </si>
  <si>
    <t>I107</t>
  </si>
  <si>
    <t>SAN PIETRO VIMINARIO</t>
  </si>
  <si>
    <t>I120</t>
  </si>
  <si>
    <t>SANTA GIUSTINA IN COLLE</t>
  </si>
  <si>
    <t>I207</t>
  </si>
  <si>
    <t>SANT'ANGELO DI PIOVE DI SACCO</t>
  </si>
  <si>
    <t>I275</t>
  </si>
  <si>
    <t>SANT'ELENA</t>
  </si>
  <si>
    <t>I319</t>
  </si>
  <si>
    <t>SANT'URBANO</t>
  </si>
  <si>
    <t>I375</t>
  </si>
  <si>
    <t>SAONARA</t>
  </si>
  <si>
    <t>I418</t>
  </si>
  <si>
    <t>SELVAZZANO DENTRO</t>
  </si>
  <si>
    <t>I595</t>
  </si>
  <si>
    <t>SOLESINO</t>
  </si>
  <si>
    <t>I799</t>
  </si>
  <si>
    <t>STANGHELLA</t>
  </si>
  <si>
    <t>I938</t>
  </si>
  <si>
    <t>TEOLO</t>
  </si>
  <si>
    <t>L100</t>
  </si>
  <si>
    <t>TERRASSA PADOVANA</t>
  </si>
  <si>
    <t>L132</t>
  </si>
  <si>
    <t>TOMBOLO</t>
  </si>
  <si>
    <t>L199</t>
  </si>
  <si>
    <t>TORREGLIA</t>
  </si>
  <si>
    <t>L270</t>
  </si>
  <si>
    <t>TREBASELEGHE</t>
  </si>
  <si>
    <t>L349</t>
  </si>
  <si>
    <t>TRIBANO</t>
  </si>
  <si>
    <t>L414</t>
  </si>
  <si>
    <t>URBANA</t>
  </si>
  <si>
    <t>L497</t>
  </si>
  <si>
    <t>VEGGIANO</t>
  </si>
  <si>
    <t>L710</t>
  </si>
  <si>
    <t>VIGHIZZOLO D'ESTE</t>
  </si>
  <si>
    <t>L878</t>
  </si>
  <si>
    <t>VIGODARZERE</t>
  </si>
  <si>
    <t>L892</t>
  </si>
  <si>
    <t>VIGONZA</t>
  </si>
  <si>
    <t>L900</t>
  </si>
  <si>
    <t>VILLA DEL CONTE</t>
  </si>
  <si>
    <t>L934</t>
  </si>
  <si>
    <t>VILLA ESTENSE</t>
  </si>
  <si>
    <t>L937</t>
  </si>
  <si>
    <t>VILLAFRANCA PADOVANA</t>
  </si>
  <si>
    <t>L947</t>
  </si>
  <si>
    <t>VILLANOVA DI CAMPOSAMPIERO</t>
  </si>
  <si>
    <t>L979</t>
  </si>
  <si>
    <t>VO'</t>
  </si>
  <si>
    <t>M103</t>
  </si>
  <si>
    <t>ROVIGO</t>
  </si>
  <si>
    <t>ADRIA</t>
  </si>
  <si>
    <t>A059</t>
  </si>
  <si>
    <t>ARIANO NEL POLESINE</t>
  </si>
  <si>
    <t>A400</t>
  </si>
  <si>
    <t>ARQUA' POLESINE</t>
  </si>
  <si>
    <t>A435</t>
  </si>
  <si>
    <t>BADIA POLESINE</t>
  </si>
  <si>
    <t>A539</t>
  </si>
  <si>
    <t>BAGNOLO DI PO</t>
  </si>
  <si>
    <t>A574</t>
  </si>
  <si>
    <t>BERGANTINO</t>
  </si>
  <si>
    <t>A795</t>
  </si>
  <si>
    <t>BOSARO</t>
  </si>
  <si>
    <t>B069</t>
  </si>
  <si>
    <t>CANARO</t>
  </si>
  <si>
    <t>B578</t>
  </si>
  <si>
    <t>CASTELGUGLIELMO</t>
  </si>
  <si>
    <t>C122</t>
  </si>
  <si>
    <t>CASTELMASSA</t>
  </si>
  <si>
    <t>C207</t>
  </si>
  <si>
    <t>CASTELNOVO BARIANO</t>
  </si>
  <si>
    <t>C215</t>
  </si>
  <si>
    <t>CENESELLI</t>
  </si>
  <si>
    <t>C461</t>
  </si>
  <si>
    <t>CEREGNANO</t>
  </si>
  <si>
    <t>C500</t>
  </si>
  <si>
    <t>CORBOLA</t>
  </si>
  <si>
    <t>C987</t>
  </si>
  <si>
    <t>COSTA DI ROVIGO</t>
  </si>
  <si>
    <t>D105</t>
  </si>
  <si>
    <t>CRESPINO</t>
  </si>
  <si>
    <t>D161</t>
  </si>
  <si>
    <t>FICAROLO</t>
  </si>
  <si>
    <t>D568</t>
  </si>
  <si>
    <t>FIESSO UMBERTIANO</t>
  </si>
  <si>
    <t>D577</t>
  </si>
  <si>
    <t>FRATTA POLESINE</t>
  </si>
  <si>
    <t>D788</t>
  </si>
  <si>
    <t>GAVELLO</t>
  </si>
  <si>
    <t>D942</t>
  </si>
  <si>
    <t>GIACCIANO CON BARUCHELLA</t>
  </si>
  <si>
    <t>E008</t>
  </si>
  <si>
    <t>GUARDA VENETA</t>
  </si>
  <si>
    <t>E240</t>
  </si>
  <si>
    <t>LENDINARA</t>
  </si>
  <si>
    <t>E522</t>
  </si>
  <si>
    <t>LOREO</t>
  </si>
  <si>
    <t>E689</t>
  </si>
  <si>
    <t>LUSIA</t>
  </si>
  <si>
    <t>E761</t>
  </si>
  <si>
    <t>MELARA</t>
  </si>
  <si>
    <t>F095</t>
  </si>
  <si>
    <t>OCCHIOBELLO</t>
  </si>
  <si>
    <t>F994</t>
  </si>
  <si>
    <t>PAPOZZE</t>
  </si>
  <si>
    <t>G323</t>
  </si>
  <si>
    <t>PETTORAZZA GRIMANI</t>
  </si>
  <si>
    <t>G525</t>
  </si>
  <si>
    <t>PINCARA</t>
  </si>
  <si>
    <t>G673</t>
  </si>
  <si>
    <t>POLESELLA</t>
  </si>
  <si>
    <t>G782</t>
  </si>
  <si>
    <t>PONTECCHIO POLESINE</t>
  </si>
  <si>
    <t>G836</t>
  </si>
  <si>
    <t>PORTO TOLLE</t>
  </si>
  <si>
    <t>G923</t>
  </si>
  <si>
    <t>PORTO VIRO</t>
  </si>
  <si>
    <t>G926</t>
  </si>
  <si>
    <t>ROSOLINA</t>
  </si>
  <si>
    <t>H573</t>
  </si>
  <si>
    <t>H620</t>
  </si>
  <si>
    <t>SALARA</t>
  </si>
  <si>
    <t>H689</t>
  </si>
  <si>
    <t>SAN BELLINO</t>
  </si>
  <si>
    <t>H768</t>
  </si>
  <si>
    <t>SAN MARTINO DI VENEZZE</t>
  </si>
  <si>
    <t>H996</t>
  </si>
  <si>
    <t>STIENTA</t>
  </si>
  <si>
    <t>I953</t>
  </si>
  <si>
    <t>TAGLIO DI PO</t>
  </si>
  <si>
    <t>L026</t>
  </si>
  <si>
    <t>TRECENTA</t>
  </si>
  <si>
    <t>L359</t>
  </si>
  <si>
    <t>VILLADOSE</t>
  </si>
  <si>
    <t>L939</t>
  </si>
  <si>
    <t>VILLAMARZANA</t>
  </si>
  <si>
    <t>L967</t>
  </si>
  <si>
    <t>VILLANOVA DEL GHEBBO</t>
  </si>
  <si>
    <t>L985</t>
  </si>
  <si>
    <t>TREVISO</t>
  </si>
  <si>
    <t>ALTIVOLE</t>
  </si>
  <si>
    <t>A237</t>
  </si>
  <si>
    <t>ARCADE</t>
  </si>
  <si>
    <t>A360</t>
  </si>
  <si>
    <t>ASOLO</t>
  </si>
  <si>
    <t>A471</t>
  </si>
  <si>
    <t>BORSO DEL GRAPPA</t>
  </si>
  <si>
    <t>B061</t>
  </si>
  <si>
    <t>BREDA DI PIAVE</t>
  </si>
  <si>
    <t>B128</t>
  </si>
  <si>
    <t>CAERANO DI SAN MARCO</t>
  </si>
  <si>
    <t>B349</t>
  </si>
  <si>
    <t>CAPPELLA MAGGIORE</t>
  </si>
  <si>
    <t>B678</t>
  </si>
  <si>
    <t>CARBONERA</t>
  </si>
  <si>
    <t>B744</t>
  </si>
  <si>
    <t>CASALE SUL SILE</t>
  </si>
  <si>
    <t>B879</t>
  </si>
  <si>
    <t>CASIER</t>
  </si>
  <si>
    <t>B965</t>
  </si>
  <si>
    <t>CASTELCUCCO</t>
  </si>
  <si>
    <t>C073</t>
  </si>
  <si>
    <t>CASTELFRANCO VENETO</t>
  </si>
  <si>
    <t>C111</t>
  </si>
  <si>
    <t>CASTELLO DI GODEGO</t>
  </si>
  <si>
    <t>C190</t>
  </si>
  <si>
    <t>CAVASO DEL TOMBA</t>
  </si>
  <si>
    <t>C384</t>
  </si>
  <si>
    <t>CESSALTO</t>
  </si>
  <si>
    <t>C580</t>
  </si>
  <si>
    <t>CHIARANO</t>
  </si>
  <si>
    <t>C614</t>
  </si>
  <si>
    <t>CIMADOLMO</t>
  </si>
  <si>
    <t>C689</t>
  </si>
  <si>
    <t>CISON DI VALMARINO</t>
  </si>
  <si>
    <t>C735</t>
  </si>
  <si>
    <t>CODOGNE'</t>
  </si>
  <si>
    <t>C815</t>
  </si>
  <si>
    <t>COLLE UMBERTO</t>
  </si>
  <si>
    <t>C848</t>
  </si>
  <si>
    <t>CONEGLIANO</t>
  </si>
  <si>
    <t>C957</t>
  </si>
  <si>
    <t>CORDIGNANO</t>
  </si>
  <si>
    <t>C992</t>
  </si>
  <si>
    <t>CORNUDA</t>
  </si>
  <si>
    <t>D030</t>
  </si>
  <si>
    <t>CROCETTA DEL MONTELLO</t>
  </si>
  <si>
    <t>C670</t>
  </si>
  <si>
    <t>FARRA DI SOLIGO</t>
  </si>
  <si>
    <t>D505</t>
  </si>
  <si>
    <t>FOLLINA</t>
  </si>
  <si>
    <t>D654</t>
  </si>
  <si>
    <t>FONTANELLE</t>
  </si>
  <si>
    <t>D674</t>
  </si>
  <si>
    <t>FONTE</t>
  </si>
  <si>
    <t>D680</t>
  </si>
  <si>
    <t>FREGONA</t>
  </si>
  <si>
    <t>D794</t>
  </si>
  <si>
    <t>GAIARINE</t>
  </si>
  <si>
    <t>D854</t>
  </si>
  <si>
    <t>GIAVERA DEL MONTELLO</t>
  </si>
  <si>
    <t>E021</t>
  </si>
  <si>
    <t>GODEGA DI SANT'URBANO</t>
  </si>
  <si>
    <t>E071</t>
  </si>
  <si>
    <t>GORGO AL MONTICANO</t>
  </si>
  <si>
    <t>E092</t>
  </si>
  <si>
    <t>ISTRANA</t>
  </si>
  <si>
    <t>E373</t>
  </si>
  <si>
    <t>LORIA</t>
  </si>
  <si>
    <t>E692</t>
  </si>
  <si>
    <t>MANSUE'</t>
  </si>
  <si>
    <t>E893</t>
  </si>
  <si>
    <t>MARENO DI PIAVE</t>
  </si>
  <si>
    <t>E940</t>
  </si>
  <si>
    <t>MASER</t>
  </si>
  <si>
    <t>F009</t>
  </si>
  <si>
    <t>MASERADA SUL PIAVE</t>
  </si>
  <si>
    <t>F012</t>
  </si>
  <si>
    <t>MEDUNA DI LIVENZA</t>
  </si>
  <si>
    <t>F088</t>
  </si>
  <si>
    <t>MIANE</t>
  </si>
  <si>
    <t>F190</t>
  </si>
  <si>
    <t>MOGLIANO VENETO</t>
  </si>
  <si>
    <t>F269</t>
  </si>
  <si>
    <t>MONASTIER DI TREVISO</t>
  </si>
  <si>
    <t>F332</t>
  </si>
  <si>
    <t>MONFUMO</t>
  </si>
  <si>
    <t>F360</t>
  </si>
  <si>
    <t>MONTEBELLUNA</t>
  </si>
  <si>
    <t>F443</t>
  </si>
  <si>
    <t>MORGANO</t>
  </si>
  <si>
    <t>F725</t>
  </si>
  <si>
    <t>MORIAGO DELLA BATTAGLIA</t>
  </si>
  <si>
    <t>F729</t>
  </si>
  <si>
    <t>MOTTA DI LIVENZA</t>
  </si>
  <si>
    <t>F770</t>
  </si>
  <si>
    <t>NERVESA DELLA BATTAGLIA</t>
  </si>
  <si>
    <t>F872</t>
  </si>
  <si>
    <t>ODERZO</t>
  </si>
  <si>
    <t>F999</t>
  </si>
  <si>
    <t>ORMELLE</t>
  </si>
  <si>
    <t>G115</t>
  </si>
  <si>
    <t>ORSAGO</t>
  </si>
  <si>
    <t>G123</t>
  </si>
  <si>
    <t>PAESE</t>
  </si>
  <si>
    <t>G229</t>
  </si>
  <si>
    <t>PEDEROBBA</t>
  </si>
  <si>
    <t>G408</t>
  </si>
  <si>
    <t>PIEVE DEL GRAPPA</t>
  </si>
  <si>
    <t>M422</t>
  </si>
  <si>
    <t>PIEVE DI SOLIGO</t>
  </si>
  <si>
    <t>G645</t>
  </si>
  <si>
    <t>PONTE DI PIAVE</t>
  </si>
  <si>
    <t>G846</t>
  </si>
  <si>
    <t>PONZANO VENETO</t>
  </si>
  <si>
    <t>G875</t>
  </si>
  <si>
    <t>POSSAGNO</t>
  </si>
  <si>
    <t>G933</t>
  </si>
  <si>
    <t>POVEGLIANO</t>
  </si>
  <si>
    <t>G944</t>
  </si>
  <si>
    <t>PREGANZIOL</t>
  </si>
  <si>
    <t>H022</t>
  </si>
  <si>
    <t>QUINTO DI TREVISO</t>
  </si>
  <si>
    <t>H131</t>
  </si>
  <si>
    <t>REFRONTOLO</t>
  </si>
  <si>
    <t>H220</t>
  </si>
  <si>
    <t>RESANA</t>
  </si>
  <si>
    <t>H238</t>
  </si>
  <si>
    <t>REVINE LAGO</t>
  </si>
  <si>
    <t>H253</t>
  </si>
  <si>
    <t>RIESE PIO X</t>
  </si>
  <si>
    <t>H280</t>
  </si>
  <si>
    <t>RONCADE</t>
  </si>
  <si>
    <t>H523</t>
  </si>
  <si>
    <t>SALGAREDA</t>
  </si>
  <si>
    <t>H706</t>
  </si>
  <si>
    <t>SAN BIAGIO DI CALLALTA</t>
  </si>
  <si>
    <t>H781</t>
  </si>
  <si>
    <t>SAN FIOR</t>
  </si>
  <si>
    <t>H843</t>
  </si>
  <si>
    <t>SAN PIETRO DI FELETTO</t>
  </si>
  <si>
    <t>I103</t>
  </si>
  <si>
    <t>SAN POLO DI PIAVE</t>
  </si>
  <si>
    <t>I124</t>
  </si>
  <si>
    <t>SANTA LUCIA DI PIAVE</t>
  </si>
  <si>
    <t>I221</t>
  </si>
  <si>
    <t>SAN VENDEMIANO</t>
  </si>
  <si>
    <t>I382</t>
  </si>
  <si>
    <t>SAN ZENONE DEGLI EZZELINI</t>
  </si>
  <si>
    <t>I417</t>
  </si>
  <si>
    <t>SARMEDE</t>
  </si>
  <si>
    <t>I435</t>
  </si>
  <si>
    <t>SEGUSINO</t>
  </si>
  <si>
    <t>I578</t>
  </si>
  <si>
    <t>SERNAGLIA DELLA BATTAGLIA</t>
  </si>
  <si>
    <t>I635</t>
  </si>
  <si>
    <t>SILEA</t>
  </si>
  <si>
    <t>F116</t>
  </si>
  <si>
    <t>SPRESIANO</t>
  </si>
  <si>
    <t>I927</t>
  </si>
  <si>
    <t>SUSEGANA</t>
  </si>
  <si>
    <t>L014</t>
  </si>
  <si>
    <t>TARZO</t>
  </si>
  <si>
    <t>L058</t>
  </si>
  <si>
    <t>TREVIGNANO</t>
  </si>
  <si>
    <t>L402</t>
  </si>
  <si>
    <t>L407</t>
  </si>
  <si>
    <t>VALDOBBIADENE</t>
  </si>
  <si>
    <t>L565</t>
  </si>
  <si>
    <t>VAZZOLA</t>
  </si>
  <si>
    <t>L700</t>
  </si>
  <si>
    <t>VEDELAGO</t>
  </si>
  <si>
    <t>L706</t>
  </si>
  <si>
    <t>VIDOR</t>
  </si>
  <si>
    <t>L856</t>
  </si>
  <si>
    <t>VILLORBA</t>
  </si>
  <si>
    <t>M048</t>
  </si>
  <si>
    <t>VITTORIO VENETO</t>
  </si>
  <si>
    <t>M089</t>
  </si>
  <si>
    <t>VOLPAGO DEL MONTELLO</t>
  </si>
  <si>
    <t>M118</t>
  </si>
  <si>
    <t>ZENSON DI PIAVE</t>
  </si>
  <si>
    <t>M163</t>
  </si>
  <si>
    <t>ZERO BRANCO</t>
  </si>
  <si>
    <t>M171</t>
  </si>
  <si>
    <t>VENEZIA</t>
  </si>
  <si>
    <t>ANNONE VENETO</t>
  </si>
  <si>
    <t>A302</t>
  </si>
  <si>
    <t>CAMPAGNA LUPIA</t>
  </si>
  <si>
    <t>B493</t>
  </si>
  <si>
    <t>CAMPOLONGO MAGGIORE</t>
  </si>
  <si>
    <t>B546</t>
  </si>
  <si>
    <t>CAMPONOGARA</t>
  </si>
  <si>
    <t>B554</t>
  </si>
  <si>
    <t>CAORLE</t>
  </si>
  <si>
    <t>B642</t>
  </si>
  <si>
    <t>CAVALLINO-TREPORTI</t>
  </si>
  <si>
    <t>M308</t>
  </si>
  <si>
    <t>CAVARZERE</t>
  </si>
  <si>
    <t>C383</t>
  </si>
  <si>
    <t>CEGGIA</t>
  </si>
  <si>
    <t>C422</t>
  </si>
  <si>
    <t>CHIOGGIA</t>
  </si>
  <si>
    <t>C638</t>
  </si>
  <si>
    <t>CINTO CAOMAGGIORE</t>
  </si>
  <si>
    <t>C714</t>
  </si>
  <si>
    <t>CONA</t>
  </si>
  <si>
    <t>C938</t>
  </si>
  <si>
    <t>CONCORDIA SAGITTARIA</t>
  </si>
  <si>
    <t>C950</t>
  </si>
  <si>
    <t>DOLO</t>
  </si>
  <si>
    <t>D325</t>
  </si>
  <si>
    <t>ERACLEA</t>
  </si>
  <si>
    <t>D415</t>
  </si>
  <si>
    <t>FIESSO D'ARTICO</t>
  </si>
  <si>
    <t>D578</t>
  </si>
  <si>
    <t>FOSSALTA DI PIAVE</t>
  </si>
  <si>
    <t>D740</t>
  </si>
  <si>
    <t>FOSSALTA DI PORTOGRUARO</t>
  </si>
  <si>
    <t>D741</t>
  </si>
  <si>
    <t>FOSSO'</t>
  </si>
  <si>
    <t>D748</t>
  </si>
  <si>
    <t>GRUARO</t>
  </si>
  <si>
    <t>E215</t>
  </si>
  <si>
    <t>JESOLO</t>
  </si>
  <si>
    <t>C388</t>
  </si>
  <si>
    <t>MARCON</t>
  </si>
  <si>
    <t>E936</t>
  </si>
  <si>
    <t>MARTELLAGO</t>
  </si>
  <si>
    <t>E980</t>
  </si>
  <si>
    <t>MEOLO</t>
  </si>
  <si>
    <t>F130</t>
  </si>
  <si>
    <t>MIRA</t>
  </si>
  <si>
    <t>F229</t>
  </si>
  <si>
    <t>MIRANO</t>
  </si>
  <si>
    <t>F241</t>
  </si>
  <si>
    <t>MUSILE DI PIAVE</t>
  </si>
  <si>
    <t>F826</t>
  </si>
  <si>
    <t>NOALE</t>
  </si>
  <si>
    <t>F904</t>
  </si>
  <si>
    <t>NOVENTA DI PIAVE</t>
  </si>
  <si>
    <t>F963</t>
  </si>
  <si>
    <t>PIANIGA</t>
  </si>
  <si>
    <t>G565</t>
  </si>
  <si>
    <t>PORTOGRUARO</t>
  </si>
  <si>
    <t>G914</t>
  </si>
  <si>
    <t>PRAMAGGIORE</t>
  </si>
  <si>
    <t>G981</t>
  </si>
  <si>
    <t>QUARTO D'ALTINO</t>
  </si>
  <si>
    <t>H117</t>
  </si>
  <si>
    <t>SALZANO</t>
  </si>
  <si>
    <t>H735</t>
  </si>
  <si>
    <t>SAN DONA' DI PIAVE</t>
  </si>
  <si>
    <t>H823</t>
  </si>
  <si>
    <t>SAN MICHELE AL TAGLIAMENTO</t>
  </si>
  <si>
    <t>I040</t>
  </si>
  <si>
    <t>SAN STINO DI LIVENZA</t>
  </si>
  <si>
    <t>I373</t>
  </si>
  <si>
    <t>SANTA MARIA DI SALA</t>
  </si>
  <si>
    <t>I242</t>
  </si>
  <si>
    <t>SCORZE'</t>
  </si>
  <si>
    <t>I551</t>
  </si>
  <si>
    <t>SPINEA</t>
  </si>
  <si>
    <t>I908</t>
  </si>
  <si>
    <t>STRA</t>
  </si>
  <si>
    <t>I965</t>
  </si>
  <si>
    <t>TEGLIO VENETO</t>
  </si>
  <si>
    <t>L085</t>
  </si>
  <si>
    <t>TORRE DI MOSTO</t>
  </si>
  <si>
    <t>L267</t>
  </si>
  <si>
    <t>L736</t>
  </si>
  <si>
    <t>VIGONOVO</t>
  </si>
  <si>
    <t>L899</t>
  </si>
  <si>
    <t>VERONA</t>
  </si>
  <si>
    <t>AFFI</t>
  </si>
  <si>
    <t>A061</t>
  </si>
  <si>
    <t>ALBAREDO D'ADIGE</t>
  </si>
  <si>
    <t>A137</t>
  </si>
  <si>
    <t>ANGIARI</t>
  </si>
  <si>
    <t>A292</t>
  </si>
  <si>
    <t>ARCOLE</t>
  </si>
  <si>
    <t>A374</t>
  </si>
  <si>
    <t>BADIA CALAVENA</t>
  </si>
  <si>
    <t>A540</t>
  </si>
  <si>
    <t>BARDOLINO</t>
  </si>
  <si>
    <t>A650</t>
  </si>
  <si>
    <t>BELFIORE</t>
  </si>
  <si>
    <t>A737</t>
  </si>
  <si>
    <t>BEVILACQUA</t>
  </si>
  <si>
    <t>A837</t>
  </si>
  <si>
    <t>BONAVIGO</t>
  </si>
  <si>
    <t>A964</t>
  </si>
  <si>
    <t>BOSCHI SANT'ANNA</t>
  </si>
  <si>
    <t>B070</t>
  </si>
  <si>
    <t>BOSCO CHIESANUOVA</t>
  </si>
  <si>
    <t>B073</t>
  </si>
  <si>
    <t>BOVOLONE</t>
  </si>
  <si>
    <t>B107</t>
  </si>
  <si>
    <t>BRENTINO BELLUNO</t>
  </si>
  <si>
    <t>B152</t>
  </si>
  <si>
    <t>BRENZONE SUL GARDA</t>
  </si>
  <si>
    <t>B154</t>
  </si>
  <si>
    <t>BUSSOLENGO</t>
  </si>
  <si>
    <t>B296</t>
  </si>
  <si>
    <t>BUTTAPIETRA</t>
  </si>
  <si>
    <t>B304</t>
  </si>
  <si>
    <t>CALDIERO</t>
  </si>
  <si>
    <t>B402</t>
  </si>
  <si>
    <t>CAPRINO VERONESE</t>
  </si>
  <si>
    <t>B709</t>
  </si>
  <si>
    <t>CASALEONE</t>
  </si>
  <si>
    <t>B886</t>
  </si>
  <si>
    <t>CASTAGNARO</t>
  </si>
  <si>
    <t>C041</t>
  </si>
  <si>
    <t>CASTEL D'AZZANO</t>
  </si>
  <si>
    <t>C078</t>
  </si>
  <si>
    <t>CASTELNUOVO DEL GARDA</t>
  </si>
  <si>
    <t>C225</t>
  </si>
  <si>
    <t>CAVAION VERONESE</t>
  </si>
  <si>
    <t>C370</t>
  </si>
  <si>
    <t>CAZZANO DI TRAMIGNA</t>
  </si>
  <si>
    <t>C412</t>
  </si>
  <si>
    <t>CEREA</t>
  </si>
  <si>
    <t>C498</t>
  </si>
  <si>
    <t>CERRO VERONESE</t>
  </si>
  <si>
    <t>C538</t>
  </si>
  <si>
    <t>COLOGNA VENETA</t>
  </si>
  <si>
    <t>C890</t>
  </si>
  <si>
    <t>COLOGNOLA AI COLLI</t>
  </si>
  <si>
    <t>C897</t>
  </si>
  <si>
    <t>CONCAMARISE</t>
  </si>
  <si>
    <t>C943</t>
  </si>
  <si>
    <t>COSTERMANO SUL GARDA</t>
  </si>
  <si>
    <t>D118</t>
  </si>
  <si>
    <t>DOLCE'</t>
  </si>
  <si>
    <t>D317</t>
  </si>
  <si>
    <t>ERBE'</t>
  </si>
  <si>
    <t>D419</t>
  </si>
  <si>
    <t>ERBEZZO</t>
  </si>
  <si>
    <t>D420</t>
  </si>
  <si>
    <t>FUMANE</t>
  </si>
  <si>
    <t>D818</t>
  </si>
  <si>
    <t>GARDA</t>
  </si>
  <si>
    <t>D915</t>
  </si>
  <si>
    <t>GAZZO VERONESE</t>
  </si>
  <si>
    <t>D957</t>
  </si>
  <si>
    <t>GREZZANA</t>
  </si>
  <si>
    <t>E171</t>
  </si>
  <si>
    <t>ILLASI</t>
  </si>
  <si>
    <t>E284</t>
  </si>
  <si>
    <t>ISOLA DELLA SCALA</t>
  </si>
  <si>
    <t>E349</t>
  </si>
  <si>
    <t>ISOLA RIZZA</t>
  </si>
  <si>
    <t>E358</t>
  </si>
  <si>
    <t>LAVAGNO</t>
  </si>
  <si>
    <t>E489</t>
  </si>
  <si>
    <t>LAZISE</t>
  </si>
  <si>
    <t>E502</t>
  </si>
  <si>
    <t>LEGNAGO</t>
  </si>
  <si>
    <t>E512</t>
  </si>
  <si>
    <t>MALCESINE</t>
  </si>
  <si>
    <t>E848</t>
  </si>
  <si>
    <t>MARANO DI VALPOLICELLA</t>
  </si>
  <si>
    <t>E911</t>
  </si>
  <si>
    <t>MEZZANE DI SOTTO</t>
  </si>
  <si>
    <t>F172</t>
  </si>
  <si>
    <t>MINERBE</t>
  </si>
  <si>
    <t>F218</t>
  </si>
  <si>
    <t>MONTECCHIA DI CROSARA</t>
  </si>
  <si>
    <t>F461</t>
  </si>
  <si>
    <t>MONTEFORTE D'ALPONE</t>
  </si>
  <si>
    <t>F508</t>
  </si>
  <si>
    <t>MOZZECANE</t>
  </si>
  <si>
    <t>F789</t>
  </si>
  <si>
    <t>NEGRAR DI VALPOLICELLA</t>
  </si>
  <si>
    <t>F861</t>
  </si>
  <si>
    <t>NOGARA</t>
  </si>
  <si>
    <t>F918</t>
  </si>
  <si>
    <t>NOGAROLE ROCCA</t>
  </si>
  <si>
    <t>F921</t>
  </si>
  <si>
    <t>OPPEANO</t>
  </si>
  <si>
    <t>G080</t>
  </si>
  <si>
    <t>PALU'</t>
  </si>
  <si>
    <t>G297</t>
  </si>
  <si>
    <t>PASTRENGO</t>
  </si>
  <si>
    <t>G365</t>
  </si>
  <si>
    <t>PESCANTINA</t>
  </si>
  <si>
    <t>G481</t>
  </si>
  <si>
    <t>PESCHIERA DEL GARDA</t>
  </si>
  <si>
    <t>G489</t>
  </si>
  <si>
    <t>POVEGLIANO VERONESE</t>
  </si>
  <si>
    <t>G945</t>
  </si>
  <si>
    <t>PRESSANA</t>
  </si>
  <si>
    <t>H048</t>
  </si>
  <si>
    <t>RIVOLI VERONESE</t>
  </si>
  <si>
    <t>H356</t>
  </si>
  <si>
    <t>RONCA'</t>
  </si>
  <si>
    <t>H522</t>
  </si>
  <si>
    <t>RONCO ALL'ADIGE</t>
  </si>
  <si>
    <t>H540</t>
  </si>
  <si>
    <t>ROVERCHIARA</t>
  </si>
  <si>
    <t>H606</t>
  </si>
  <si>
    <t>ROVEREDO DI GUA'</t>
  </si>
  <si>
    <t>H610</t>
  </si>
  <si>
    <t>ROVERE' VERONESE</t>
  </si>
  <si>
    <t>H608</t>
  </si>
  <si>
    <t>SALIZZOLE</t>
  </si>
  <si>
    <t>H714</t>
  </si>
  <si>
    <t>SAN BONIFACIO</t>
  </si>
  <si>
    <t>H783</t>
  </si>
  <si>
    <t>SAN GIOVANNI ILARIONE</t>
  </si>
  <si>
    <t>H916</t>
  </si>
  <si>
    <t>SAN GIOVANNI LUPATOTO</t>
  </si>
  <si>
    <t>H924</t>
  </si>
  <si>
    <t>SANGUINETTO</t>
  </si>
  <si>
    <t>H944</t>
  </si>
  <si>
    <t>SAN MARTINO BUON ALBERGO</t>
  </si>
  <si>
    <t>I003</t>
  </si>
  <si>
    <t>SAN MAURO DI SALINE</t>
  </si>
  <si>
    <t>H712</t>
  </si>
  <si>
    <t>SAN PIETRO DI MORUBIO</t>
  </si>
  <si>
    <t>I105</t>
  </si>
  <si>
    <t>SAN PIETRO IN CARIANO</t>
  </si>
  <si>
    <t>I109</t>
  </si>
  <si>
    <t>SANT'AMBROGIO DI VALPOLICELLA</t>
  </si>
  <si>
    <t>I259</t>
  </si>
  <si>
    <t>SANT'ANNA D'ALFAEDO</t>
  </si>
  <si>
    <t>I292</t>
  </si>
  <si>
    <t>SAN ZENO DI MONTAGNA</t>
  </si>
  <si>
    <t>I414</t>
  </si>
  <si>
    <t>SELVA DI PROGNO</t>
  </si>
  <si>
    <t>I594</t>
  </si>
  <si>
    <t>SOAVE</t>
  </si>
  <si>
    <t>I775</t>
  </si>
  <si>
    <t>SOMMACAMPAGNA</t>
  </si>
  <si>
    <t>I821</t>
  </si>
  <si>
    <t>SONA</t>
  </si>
  <si>
    <t>I826</t>
  </si>
  <si>
    <t>SORGA'</t>
  </si>
  <si>
    <t>I850</t>
  </si>
  <si>
    <t>TERRAZZO</t>
  </si>
  <si>
    <t>L136</t>
  </si>
  <si>
    <t>TORRI DEL BENACO</t>
  </si>
  <si>
    <t>L287</t>
  </si>
  <si>
    <t>TREGNAGO</t>
  </si>
  <si>
    <t>L364</t>
  </si>
  <si>
    <t>TREVENZUOLO</t>
  </si>
  <si>
    <t>L396</t>
  </si>
  <si>
    <t>VALEGGIO SUL MINCIO</t>
  </si>
  <si>
    <t>L567</t>
  </si>
  <si>
    <t>VELO VERONESE</t>
  </si>
  <si>
    <t>L722</t>
  </si>
  <si>
    <t>L781</t>
  </si>
  <si>
    <t>VERONELLA</t>
  </si>
  <si>
    <t>D193</t>
  </si>
  <si>
    <t>VESTENANOVA</t>
  </si>
  <si>
    <t>L810</t>
  </si>
  <si>
    <t>VIGASIO</t>
  </si>
  <si>
    <t>L869</t>
  </si>
  <si>
    <t>VILLA BARTOLOMEA</t>
  </si>
  <si>
    <t>L912</t>
  </si>
  <si>
    <t>VILLAFRANCA DI VERONA</t>
  </si>
  <si>
    <t>L949</t>
  </si>
  <si>
    <t>ZEVIO</t>
  </si>
  <si>
    <t>M172</t>
  </si>
  <si>
    <t>ZIMELLA</t>
  </si>
  <si>
    <t>M178</t>
  </si>
  <si>
    <t>VICENZA</t>
  </si>
  <si>
    <t>AGUGLIARO</t>
  </si>
  <si>
    <t>A093</t>
  </si>
  <si>
    <t>ALBETTONE</t>
  </si>
  <si>
    <t>A154</t>
  </si>
  <si>
    <t>ALONTE</t>
  </si>
  <si>
    <t>A220</t>
  </si>
  <si>
    <t>ALTAVILLA VICENTINA</t>
  </si>
  <si>
    <t>A231</t>
  </si>
  <si>
    <t>ALTISSIMO</t>
  </si>
  <si>
    <t>A236</t>
  </si>
  <si>
    <t>ARCUGNANO</t>
  </si>
  <si>
    <t>A377</t>
  </si>
  <si>
    <t>ARSIERO</t>
  </si>
  <si>
    <t>A444</t>
  </si>
  <si>
    <t>ARZIGNANO</t>
  </si>
  <si>
    <t>A459</t>
  </si>
  <si>
    <t>ASIAGO</t>
  </si>
  <si>
    <t>A465</t>
  </si>
  <si>
    <t>ASIGLIANO VENETO</t>
  </si>
  <si>
    <t>A467</t>
  </si>
  <si>
    <t>BARBARANO MOSSANO</t>
  </si>
  <si>
    <t>M401</t>
  </si>
  <si>
    <t>BASSANO DEL GRAPPA</t>
  </si>
  <si>
    <t>A703</t>
  </si>
  <si>
    <t>BOLZANO VICENTINO</t>
  </si>
  <si>
    <t>A954</t>
  </si>
  <si>
    <t>BREGANZE</t>
  </si>
  <si>
    <t>B132</t>
  </si>
  <si>
    <t>BRENDOLA</t>
  </si>
  <si>
    <t>B143</t>
  </si>
  <si>
    <t>BRESSANVIDO</t>
  </si>
  <si>
    <t>B161</t>
  </si>
  <si>
    <t>BROGLIANO</t>
  </si>
  <si>
    <t>B196</t>
  </si>
  <si>
    <t>CALDOGNO</t>
  </si>
  <si>
    <t>B403</t>
  </si>
  <si>
    <t>CALTRANO</t>
  </si>
  <si>
    <t>B433</t>
  </si>
  <si>
    <t>CALVENE</t>
  </si>
  <si>
    <t>B441</t>
  </si>
  <si>
    <t>CAMISANO VICENTINO</t>
  </si>
  <si>
    <t>B485</t>
  </si>
  <si>
    <t>CAMPIGLIA DEI BERICI</t>
  </si>
  <si>
    <t>B511</t>
  </si>
  <si>
    <t>CARRE'</t>
  </si>
  <si>
    <t>B835</t>
  </si>
  <si>
    <t>CARTIGLIANO</t>
  </si>
  <si>
    <t>B844</t>
  </si>
  <si>
    <t>CASSOLA</t>
  </si>
  <si>
    <t>C037</t>
  </si>
  <si>
    <t>CASTEGNERO</t>
  </si>
  <si>
    <t>C056</t>
  </si>
  <si>
    <t>CASTELGOMBERTO</t>
  </si>
  <si>
    <t>C119</t>
  </si>
  <si>
    <t>CHIAMPO</t>
  </si>
  <si>
    <t>C605</t>
  </si>
  <si>
    <t>CHIUPPANO</t>
  </si>
  <si>
    <t>C650</t>
  </si>
  <si>
    <t>COGOLLO DEL CENGIO</t>
  </si>
  <si>
    <t>C824</t>
  </si>
  <si>
    <t>COLCERESA</t>
  </si>
  <si>
    <t>M426</t>
  </si>
  <si>
    <t>CORNEDO VICENTINO</t>
  </si>
  <si>
    <t>D020</t>
  </si>
  <si>
    <t>COSTABISSARA</t>
  </si>
  <si>
    <t>D107</t>
  </si>
  <si>
    <t>CREAZZO</t>
  </si>
  <si>
    <t>D136</t>
  </si>
  <si>
    <t>CRESPADORO</t>
  </si>
  <si>
    <t>D156</t>
  </si>
  <si>
    <t>DUEVILLE</t>
  </si>
  <si>
    <t>D379</t>
  </si>
  <si>
    <t>ENEGO</t>
  </si>
  <si>
    <t>D407</t>
  </si>
  <si>
    <t>FARA VICENTINO</t>
  </si>
  <si>
    <t>D496</t>
  </si>
  <si>
    <t>FOZA</t>
  </si>
  <si>
    <t>D750</t>
  </si>
  <si>
    <t>GALLIO</t>
  </si>
  <si>
    <t>D882</t>
  </si>
  <si>
    <t>GAMBELLARA</t>
  </si>
  <si>
    <t>D897</t>
  </si>
  <si>
    <t>GAMBUGLIANO</t>
  </si>
  <si>
    <t>D902</t>
  </si>
  <si>
    <t>GRISIGNANO DI ZOCCO</t>
  </si>
  <si>
    <t>E184</t>
  </si>
  <si>
    <t>GRUMOLO DELLE ABBADESSE</t>
  </si>
  <si>
    <t>E226</t>
  </si>
  <si>
    <t>ISOLA VICENTINA</t>
  </si>
  <si>
    <t>E354</t>
  </si>
  <si>
    <t>LONGARE</t>
  </si>
  <si>
    <t>E671</t>
  </si>
  <si>
    <t>LONIGO</t>
  </si>
  <si>
    <t>E682</t>
  </si>
  <si>
    <t>LUGO DI VICENZA</t>
  </si>
  <si>
    <t>E731</t>
  </si>
  <si>
    <t>LUSIANA CONCO</t>
  </si>
  <si>
    <t>M427</t>
  </si>
  <si>
    <t>MALO</t>
  </si>
  <si>
    <t>E864</t>
  </si>
  <si>
    <t>MARANO VICENTINO</t>
  </si>
  <si>
    <t>E912</t>
  </si>
  <si>
    <t>MAROSTICA</t>
  </si>
  <si>
    <t>E970</t>
  </si>
  <si>
    <t>MONTEBELLO VICENTINO</t>
  </si>
  <si>
    <t>F442</t>
  </si>
  <si>
    <t>MONTECCHIO MAGGIORE</t>
  </si>
  <si>
    <t>F464</t>
  </si>
  <si>
    <t>MONTECCHIO PRECALCINO</t>
  </si>
  <si>
    <t>F465</t>
  </si>
  <si>
    <t>MONTE DI MALO</t>
  </si>
  <si>
    <t>F486</t>
  </si>
  <si>
    <t>MONTEGALDA</t>
  </si>
  <si>
    <t>F514</t>
  </si>
  <si>
    <t>MONTEGALDELLA</t>
  </si>
  <si>
    <t>F515</t>
  </si>
  <si>
    <t>MONTEVIALE</t>
  </si>
  <si>
    <t>F662</t>
  </si>
  <si>
    <t>MONTICELLO CONTE OTTO</t>
  </si>
  <si>
    <t>F675</t>
  </si>
  <si>
    <t>MONTORSO VICENTINO</t>
  </si>
  <si>
    <t>F696</t>
  </si>
  <si>
    <t>MUSSOLENTE</t>
  </si>
  <si>
    <t>F829</t>
  </si>
  <si>
    <t>NANTO</t>
  </si>
  <si>
    <t>F838</t>
  </si>
  <si>
    <t>NOGAROLE VICENTINO</t>
  </si>
  <si>
    <t>F922</t>
  </si>
  <si>
    <t>NOVE</t>
  </si>
  <si>
    <t>F957</t>
  </si>
  <si>
    <t>NOVENTA VICENTINA</t>
  </si>
  <si>
    <t>F964</t>
  </si>
  <si>
    <t>ORGIANO</t>
  </si>
  <si>
    <t>G095</t>
  </si>
  <si>
    <t>PEDEMONTE</t>
  </si>
  <si>
    <t>G406</t>
  </si>
  <si>
    <t>PIANEZZE</t>
  </si>
  <si>
    <t>G560</t>
  </si>
  <si>
    <t>PIOVENE ROCCHETTE</t>
  </si>
  <si>
    <t>G694</t>
  </si>
  <si>
    <t>POJANA MAGGIORE</t>
  </si>
  <si>
    <t>G776</t>
  </si>
  <si>
    <t>POVE DEL GRAPPA</t>
  </si>
  <si>
    <t>G943</t>
  </si>
  <si>
    <t>POZZOLEONE</t>
  </si>
  <si>
    <t>G957</t>
  </si>
  <si>
    <t>QUINTO VICENTINO</t>
  </si>
  <si>
    <t>H134</t>
  </si>
  <si>
    <t>RECOARO TERME</t>
  </si>
  <si>
    <t>H214</t>
  </si>
  <si>
    <t>ROANA</t>
  </si>
  <si>
    <t>H361</t>
  </si>
  <si>
    <t>ROMANO D'EZZELINO</t>
  </si>
  <si>
    <t>H512</t>
  </si>
  <si>
    <t>ROSA'</t>
  </si>
  <si>
    <t>H556</t>
  </si>
  <si>
    <t>ROSSANO VENETO</t>
  </si>
  <si>
    <t>H580</t>
  </si>
  <si>
    <t>ROTZO</t>
  </si>
  <si>
    <t>H594</t>
  </si>
  <si>
    <t>SANDRIGO</t>
  </si>
  <si>
    <t>H829</t>
  </si>
  <si>
    <t>SAN PIETRO MUSSOLINO</t>
  </si>
  <si>
    <t>I117</t>
  </si>
  <si>
    <t>SANTORSO</t>
  </si>
  <si>
    <t>I353</t>
  </si>
  <si>
    <t>SAN VITO DI LEGUZZANO</t>
  </si>
  <si>
    <t>I401</t>
  </si>
  <si>
    <t>SARCEDO</t>
  </si>
  <si>
    <t>I425</t>
  </si>
  <si>
    <t>SAREGO</t>
  </si>
  <si>
    <t>I430</t>
  </si>
  <si>
    <t>SCHIAVON</t>
  </si>
  <si>
    <t>I527</t>
  </si>
  <si>
    <t>SCHIO</t>
  </si>
  <si>
    <t>I531</t>
  </si>
  <si>
    <t>SOLAGNA</t>
  </si>
  <si>
    <t>I783</t>
  </si>
  <si>
    <t>SOSSANO</t>
  </si>
  <si>
    <t>I867</t>
  </si>
  <si>
    <t>SOVIZZO</t>
  </si>
  <si>
    <t>I879</t>
  </si>
  <si>
    <t>TEZZE SUL BRENTA</t>
  </si>
  <si>
    <t>L156</t>
  </si>
  <si>
    <t>THIENE</t>
  </si>
  <si>
    <t>L157</t>
  </si>
  <si>
    <t>TORREBELVICINO</t>
  </si>
  <si>
    <t>L248</t>
  </si>
  <si>
    <t>TORRI DI QUARTESOLO</t>
  </si>
  <si>
    <t>L297</t>
  </si>
  <si>
    <t>TRISSINO</t>
  </si>
  <si>
    <t>L433</t>
  </si>
  <si>
    <t>VALBRENTA</t>
  </si>
  <si>
    <t>M423</t>
  </si>
  <si>
    <t>VALDAGNO</t>
  </si>
  <si>
    <t>L551</t>
  </si>
  <si>
    <t>VALDASTICO</t>
  </si>
  <si>
    <t>L554</t>
  </si>
  <si>
    <t>VALLI DEL PASUBIO</t>
  </si>
  <si>
    <t>L624</t>
  </si>
  <si>
    <t>VAL LIONA</t>
  </si>
  <si>
    <t>M384</t>
  </si>
  <si>
    <t>VELO D'ASTICO</t>
  </si>
  <si>
    <t>L723</t>
  </si>
  <si>
    <t>L840</t>
  </si>
  <si>
    <t>VILLAGA</t>
  </si>
  <si>
    <t>L952</t>
  </si>
  <si>
    <t>VILLAVERLA</t>
  </si>
  <si>
    <t>M032</t>
  </si>
  <si>
    <t>ZANE'</t>
  </si>
  <si>
    <t>M145</t>
  </si>
  <si>
    <t>ZERMEGHEDO</t>
  </si>
  <si>
    <t>M170</t>
  </si>
  <si>
    <t>ZUGLIANO</t>
  </si>
  <si>
    <t>M199</t>
  </si>
  <si>
    <t>Regione</t>
  </si>
  <si>
    <t>Provincia</t>
  </si>
  <si>
    <t>I grado</t>
  </si>
  <si>
    <t xml:space="preserve">ITALIA </t>
  </si>
  <si>
    <t xml:space="preserve"> Alunni con Disabilità</t>
  </si>
  <si>
    <t>Totale studenti di competenza comunale (infanzia + primaria + I grado)</t>
  </si>
  <si>
    <t>Percentuale alunni con disabilità (scuola infanzia+primaria+secondaria I grado)</t>
  </si>
  <si>
    <t xml:space="preserve">Totale fondo da ripartire </t>
  </si>
  <si>
    <t>Allegato A</t>
  </si>
  <si>
    <t>Riparto fondo per l'assistenza all'autonomia e alla comunicazione degli alunni con disabilità anno 2023</t>
  </si>
  <si>
    <t>Alunni con disabilità per regione, provincia, comune e livello scolastico_Organico di fatto A.S. 2022/2023</t>
  </si>
  <si>
    <t>Comune</t>
  </si>
  <si>
    <t>Codice catastale comune</t>
  </si>
  <si>
    <t>Infanzia</t>
  </si>
  <si>
    <t>Primaria</t>
  </si>
  <si>
    <t xml:space="preserve">Fondo di 100 mln. Quota spettante </t>
  </si>
  <si>
    <t xml:space="preserve">di cui ai comuni della Regione a statuto speciale Friuli Venezia Giulia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</si>
</sst>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00000%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33333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333333"/>
      <name val="Arial"/>
      <family val="2"/>
    </font>
    <font>
      <sz val="8"/>
      <color theme="1"/>
      <name val="Arial Narrow"/>
      <family val="2"/>
    </font>
    <font>
      <sz val="11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5" fillId="0" borderId="0"/>
  </cellStyleXfs>
  <cellXfs count="43">
    <xf numFmtId="0" fontId="0" fillId="0" borderId="0" xfId="0"/>
    <xf numFmtId="0" fontId="3" fillId="2" borderId="0" xfId="0" applyFont="1" applyFill="1" applyAlignment="1">
      <alignment horizontal="left"/>
    </xf>
    <xf numFmtId="165" fontId="6" fillId="3" borderId="0" xfId="1" applyNumberFormat="1" applyFont="1" applyFill="1" applyBorder="1" applyAlignment="1">
      <alignment horizontal="right"/>
    </xf>
    <xf numFmtId="0" fontId="0" fillId="4" borderId="0" xfId="0" applyFill="1"/>
    <xf numFmtId="0" fontId="11" fillId="4" borderId="0" xfId="0" applyFont="1" applyFill="1"/>
    <xf numFmtId="165" fontId="11" fillId="4" borderId="0" xfId="1" applyNumberFormat="1" applyFont="1" applyFill="1" applyBorder="1"/>
    <xf numFmtId="0" fontId="9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49" fontId="7" fillId="4" borderId="1" xfId="0" applyNumberFormat="1" applyFont="1" applyFill="1" applyBorder="1" applyAlignment="1">
      <alignment horizontal="left"/>
    </xf>
    <xf numFmtId="165" fontId="7" fillId="4" borderId="1" xfId="1" applyNumberFormat="1" applyFont="1" applyFill="1" applyBorder="1" applyAlignment="1">
      <alignment horizontal="right"/>
    </xf>
    <xf numFmtId="49" fontId="8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65" fontId="8" fillId="4" borderId="1" xfId="1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/>
    </xf>
    <xf numFmtId="166" fontId="7" fillId="4" borderId="1" xfId="3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164" fontId="3" fillId="3" borderId="3" xfId="1" applyFont="1" applyFill="1" applyBorder="1" applyAlignment="1">
      <alignment horizontal="left"/>
    </xf>
    <xf numFmtId="164" fontId="0" fillId="4" borderId="0" xfId="0" applyNumberFormat="1" applyFill="1"/>
    <xf numFmtId="164" fontId="8" fillId="4" borderId="1" xfId="1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1" fillId="4" borderId="0" xfId="0" applyFont="1" applyFill="1" applyBorder="1"/>
    <xf numFmtId="0" fontId="0" fillId="4" borderId="0" xfId="0" applyFill="1" applyBorder="1"/>
    <xf numFmtId="0" fontId="13" fillId="3" borderId="0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6" fillId="3" borderId="0" xfId="1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6" fillId="0" borderId="1" xfId="8" applyFont="1" applyBorder="1" applyAlignment="1">
      <alignment horizontal="right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1">
    <cellStyle name="Migliaia" xfId="1" builtinId="3"/>
    <cellStyle name="Migliaia 2" xfId="9" xr:uid="{6EFA8D53-96AB-494F-8A66-C827E896F95E}"/>
    <cellStyle name="Migliaia 3" xfId="4" xr:uid="{00000000-0005-0000-0000-000001000000}"/>
    <cellStyle name="Migliaia 4" xfId="6" xr:uid="{00000000-0005-0000-0000-000031000000}"/>
    <cellStyle name="Normale" xfId="0" builtinId="0"/>
    <cellStyle name="Normale 2" xfId="2" xr:uid="{00000000-0005-0000-0000-000003000000}"/>
    <cellStyle name="Normale 2 2" xfId="10" xr:uid="{1FB1A462-0AED-41DC-81C9-11CA15225ED0}"/>
    <cellStyle name="Normale 3" xfId="8" xr:uid="{C52D8046-AA37-4E24-924D-17514DC0EF4E}"/>
    <cellStyle name="Normale 4" xfId="5" xr:uid="{00000000-0005-0000-0000-000033000000}"/>
    <cellStyle name="Percentuale" xfId="3" builtinId="5"/>
    <cellStyle name="Percentuale 2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133"/>
  <sheetViews>
    <sheetView tabSelected="1" workbookViewId="0">
      <selection activeCell="J6" sqref="J6"/>
    </sheetView>
  </sheetViews>
  <sheetFormatPr defaultRowHeight="12.75" x14ac:dyDescent="0.2"/>
  <cols>
    <col min="1" max="1" width="16.28515625" style="4" bestFit="1" customWidth="1"/>
    <col min="2" max="2" width="23" style="4" bestFit="1" customWidth="1"/>
    <col min="3" max="3" width="33" style="4" bestFit="1" customWidth="1"/>
    <col min="4" max="4" width="9.5703125" style="30" customWidth="1"/>
    <col min="5" max="6" width="10.7109375" style="5" customWidth="1"/>
    <col min="7" max="7" width="10" style="5" customWidth="1"/>
    <col min="8" max="8" width="14.42578125" style="3" customWidth="1"/>
    <col min="9" max="9" width="15" style="3" customWidth="1"/>
    <col min="10" max="10" width="16.42578125" style="19" bestFit="1" customWidth="1"/>
    <col min="11" max="11" width="14.5703125" style="3" bestFit="1" customWidth="1"/>
    <col min="12" max="14" width="9.140625" style="3"/>
    <col min="15" max="15" width="20.5703125" style="3" bestFit="1" customWidth="1"/>
    <col min="16" max="54" width="9.140625" style="3"/>
  </cols>
  <sheetData>
    <row r="1" spans="1:54" ht="14.25" x14ac:dyDescent="0.2">
      <c r="A1" s="23"/>
      <c r="B1" s="23"/>
      <c r="C1" s="23"/>
      <c r="D1" s="27"/>
      <c r="H1" s="24"/>
      <c r="I1" s="24"/>
      <c r="J1" s="25" t="s">
        <v>12285</v>
      </c>
      <c r="O1" s="17" t="s">
        <v>12284</v>
      </c>
      <c r="U1" s="21"/>
    </row>
    <row r="2" spans="1:54" s="1" customFormat="1" ht="32.25" customHeight="1" thickBot="1" x14ac:dyDescent="0.25">
      <c r="A2" s="34" t="s">
        <v>12286</v>
      </c>
      <c r="B2" s="34"/>
      <c r="C2" s="34"/>
      <c r="D2" s="34"/>
      <c r="E2" s="34"/>
      <c r="F2" s="34"/>
      <c r="G2" s="34"/>
      <c r="H2" s="34"/>
      <c r="I2" s="34"/>
      <c r="J2" s="34"/>
      <c r="K2" s="7"/>
      <c r="L2" s="7"/>
      <c r="M2" s="7"/>
      <c r="N2" s="7"/>
      <c r="O2" s="18">
        <v>100000000</v>
      </c>
      <c r="P2" s="7"/>
      <c r="Q2" s="7"/>
      <c r="R2" s="7"/>
      <c r="S2" s="7"/>
      <c r="T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s="1" customFormat="1" ht="22.5" customHeight="1" x14ac:dyDescent="0.2">
      <c r="A3" s="35" t="s">
        <v>12287</v>
      </c>
      <c r="B3" s="36"/>
      <c r="C3" s="36"/>
      <c r="D3" s="36"/>
      <c r="E3" s="36"/>
      <c r="F3" s="36"/>
      <c r="G3" s="36"/>
      <c r="H3" s="36"/>
      <c r="I3" s="36"/>
      <c r="J3" s="37"/>
      <c r="K3" s="7"/>
      <c r="L3" s="7"/>
      <c r="M3" s="7"/>
      <c r="N3" s="7"/>
      <c r="P3" s="7"/>
      <c r="Q3" s="7"/>
      <c r="R3" s="7"/>
      <c r="S3" s="7"/>
      <c r="T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s="3" customFormat="1" ht="12.75" customHeight="1" x14ac:dyDescent="0.2">
      <c r="A4" s="40" t="s">
        <v>12277</v>
      </c>
      <c r="B4" s="40" t="s">
        <v>12278</v>
      </c>
      <c r="C4" s="40" t="s">
        <v>12288</v>
      </c>
      <c r="D4" s="39" t="s">
        <v>12289</v>
      </c>
      <c r="E4" s="41" t="s">
        <v>12281</v>
      </c>
      <c r="F4" s="41"/>
      <c r="G4" s="41"/>
      <c r="H4" s="41"/>
      <c r="I4" s="42" t="s">
        <v>12283</v>
      </c>
      <c r="J4" s="33" t="s">
        <v>12292</v>
      </c>
    </row>
    <row r="5" spans="1:54" s="1" customFormat="1" ht="72" x14ac:dyDescent="0.2">
      <c r="A5" s="40"/>
      <c r="B5" s="40"/>
      <c r="C5" s="40"/>
      <c r="D5" s="39"/>
      <c r="E5" s="26" t="s">
        <v>12290</v>
      </c>
      <c r="F5" s="26" t="s">
        <v>12291</v>
      </c>
      <c r="G5" s="26" t="s">
        <v>12279</v>
      </c>
      <c r="H5" s="22" t="s">
        <v>12282</v>
      </c>
      <c r="I5" s="42"/>
      <c r="J5" s="33"/>
      <c r="K5" s="32"/>
      <c r="L5" s="7"/>
      <c r="M5" s="7"/>
      <c r="N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s="1" customFormat="1" ht="19.7" customHeight="1" x14ac:dyDescent="0.2">
      <c r="A6" s="9" t="s">
        <v>0</v>
      </c>
      <c r="B6" s="9" t="s">
        <v>1</v>
      </c>
      <c r="C6" s="9" t="s">
        <v>2</v>
      </c>
      <c r="D6" s="28" t="s">
        <v>3</v>
      </c>
      <c r="E6" s="10">
        <v>2</v>
      </c>
      <c r="F6" s="10">
        <v>10</v>
      </c>
      <c r="G6" s="10">
        <v>6</v>
      </c>
      <c r="H6" s="14">
        <f t="shared" ref="H6:H69" si="0">E6+F6+G6</f>
        <v>18</v>
      </c>
      <c r="I6" s="16">
        <f>H6/$H$6132</f>
        <v>8.0769644972538321E-5</v>
      </c>
      <c r="J6" s="20">
        <v>8076.96</v>
      </c>
      <c r="K6" s="31"/>
      <c r="L6" s="2"/>
      <c r="M6" s="2"/>
      <c r="N6" s="2"/>
      <c r="O6" s="2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s="1" customFormat="1" ht="19.7" customHeight="1" x14ac:dyDescent="0.2">
      <c r="A7" s="9" t="s">
        <v>0</v>
      </c>
      <c r="B7" s="9" t="s">
        <v>1</v>
      </c>
      <c r="C7" s="9" t="s">
        <v>4</v>
      </c>
      <c r="D7" s="28" t="s">
        <v>5</v>
      </c>
      <c r="E7" s="10">
        <v>6</v>
      </c>
      <c r="F7" s="10">
        <v>2</v>
      </c>
      <c r="G7" s="10">
        <v>6</v>
      </c>
      <c r="H7" s="14">
        <f t="shared" si="0"/>
        <v>14</v>
      </c>
      <c r="I7" s="16">
        <f>H7/$H$6132</f>
        <v>6.2820834978640915E-5</v>
      </c>
      <c r="J7" s="20">
        <v>6282.08</v>
      </c>
      <c r="K7" s="31"/>
      <c r="L7" s="2"/>
      <c r="M7" s="2"/>
      <c r="N7" s="2"/>
      <c r="O7" s="2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s="1" customFormat="1" ht="19.7" customHeight="1" x14ac:dyDescent="0.2">
      <c r="A8" s="9" t="s">
        <v>0</v>
      </c>
      <c r="B8" s="9" t="s">
        <v>1</v>
      </c>
      <c r="C8" s="9" t="s">
        <v>6</v>
      </c>
      <c r="D8" s="28" t="s">
        <v>7</v>
      </c>
      <c r="E8" s="10"/>
      <c r="F8" s="10">
        <v>1</v>
      </c>
      <c r="G8" s="10"/>
      <c r="H8" s="14">
        <f t="shared" si="0"/>
        <v>1</v>
      </c>
      <c r="I8" s="16">
        <f>H8/$H$6132</f>
        <v>4.4872024984743515E-6</v>
      </c>
      <c r="J8" s="20">
        <v>448.72</v>
      </c>
      <c r="K8" s="31"/>
      <c r="L8" s="2"/>
      <c r="M8" s="2"/>
      <c r="N8" s="2"/>
      <c r="O8" s="2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s="1" customFormat="1" ht="19.7" customHeight="1" x14ac:dyDescent="0.2">
      <c r="A9" s="9" t="s">
        <v>0</v>
      </c>
      <c r="B9" s="9" t="s">
        <v>1</v>
      </c>
      <c r="C9" s="9" t="s">
        <v>8</v>
      </c>
      <c r="D9" s="28" t="s">
        <v>9</v>
      </c>
      <c r="E9" s="10">
        <v>6</v>
      </c>
      <c r="F9" s="10">
        <v>43</v>
      </c>
      <c r="G9" s="10">
        <v>28</v>
      </c>
      <c r="H9" s="14">
        <f t="shared" si="0"/>
        <v>77</v>
      </c>
      <c r="I9" s="16">
        <f t="shared" ref="I9:I72" si="1">H9/$H$6132</f>
        <v>3.4551459238252503E-4</v>
      </c>
      <c r="J9" s="20">
        <v>34551.46</v>
      </c>
      <c r="K9" s="31"/>
      <c r="L9" s="2"/>
      <c r="M9" s="2"/>
      <c r="N9" s="2"/>
      <c r="O9" s="2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s="1" customFormat="1" ht="19.7" customHeight="1" x14ac:dyDescent="0.2">
      <c r="A10" s="9" t="s">
        <v>0</v>
      </c>
      <c r="B10" s="9" t="s">
        <v>1</v>
      </c>
      <c r="C10" s="9" t="s">
        <v>10</v>
      </c>
      <c r="D10" s="28" t="s">
        <v>11</v>
      </c>
      <c r="E10" s="10"/>
      <c r="F10" s="10">
        <v>2</v>
      </c>
      <c r="G10" s="10"/>
      <c r="H10" s="14">
        <f t="shared" si="0"/>
        <v>2</v>
      </c>
      <c r="I10" s="16">
        <f t="shared" si="1"/>
        <v>8.9744049969487031E-6</v>
      </c>
      <c r="J10" s="20">
        <v>897.44</v>
      </c>
      <c r="K10" s="31"/>
      <c r="L10" s="2"/>
      <c r="M10" s="2"/>
      <c r="N10" s="2"/>
      <c r="O10" s="2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s="1" customFormat="1" ht="19.7" customHeight="1" x14ac:dyDescent="0.2">
      <c r="A11" s="9" t="s">
        <v>0</v>
      </c>
      <c r="B11" s="9" t="s">
        <v>1</v>
      </c>
      <c r="C11" s="9" t="s">
        <v>12</v>
      </c>
      <c r="D11" s="28" t="s">
        <v>13</v>
      </c>
      <c r="E11" s="10">
        <v>4</v>
      </c>
      <c r="F11" s="10">
        <v>8</v>
      </c>
      <c r="G11" s="10">
        <v>15</v>
      </c>
      <c r="H11" s="14">
        <f t="shared" si="0"/>
        <v>27</v>
      </c>
      <c r="I11" s="16">
        <f t="shared" si="1"/>
        <v>1.2115446745880747E-4</v>
      </c>
      <c r="J11" s="20">
        <v>12115.45</v>
      </c>
      <c r="K11" s="31"/>
      <c r="L11" s="2"/>
      <c r="M11" s="2"/>
      <c r="N11" s="2"/>
      <c r="O11" s="2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s="1" customFormat="1" ht="19.7" customHeight="1" x14ac:dyDescent="0.2">
      <c r="A12" s="9" t="s">
        <v>0</v>
      </c>
      <c r="B12" s="9" t="s">
        <v>1</v>
      </c>
      <c r="C12" s="9" t="s">
        <v>14</v>
      </c>
      <c r="D12" s="28" t="s">
        <v>15</v>
      </c>
      <c r="E12" s="10"/>
      <c r="F12" s="10">
        <v>1</v>
      </c>
      <c r="G12" s="10"/>
      <c r="H12" s="14">
        <f t="shared" si="0"/>
        <v>1</v>
      </c>
      <c r="I12" s="16">
        <f t="shared" si="1"/>
        <v>4.4872024984743515E-6</v>
      </c>
      <c r="J12" s="20">
        <v>448.72</v>
      </c>
      <c r="K12" s="31"/>
      <c r="L12" s="2"/>
      <c r="M12" s="2"/>
      <c r="N12" s="2"/>
      <c r="O12" s="2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s="1" customFormat="1" ht="19.7" customHeight="1" x14ac:dyDescent="0.2">
      <c r="A13" s="9" t="s">
        <v>0</v>
      </c>
      <c r="B13" s="9" t="s">
        <v>1</v>
      </c>
      <c r="C13" s="9" t="s">
        <v>16</v>
      </c>
      <c r="D13" s="28" t="s">
        <v>17</v>
      </c>
      <c r="E13" s="10">
        <v>1</v>
      </c>
      <c r="F13" s="10">
        <v>1</v>
      </c>
      <c r="G13" s="10"/>
      <c r="H13" s="14">
        <f t="shared" si="0"/>
        <v>2</v>
      </c>
      <c r="I13" s="16">
        <f t="shared" si="1"/>
        <v>8.9744049969487031E-6</v>
      </c>
      <c r="J13" s="20">
        <v>897.44</v>
      </c>
      <c r="K13" s="31"/>
      <c r="L13" s="2"/>
      <c r="M13" s="2"/>
      <c r="N13" s="2"/>
      <c r="O13" s="2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s="1" customFormat="1" ht="19.7" customHeight="1" x14ac:dyDescent="0.2">
      <c r="A14" s="9" t="s">
        <v>0</v>
      </c>
      <c r="B14" s="9" t="s">
        <v>1</v>
      </c>
      <c r="C14" s="9" t="s">
        <v>18</v>
      </c>
      <c r="D14" s="28" t="s">
        <v>19</v>
      </c>
      <c r="E14" s="10"/>
      <c r="F14" s="10">
        <v>1</v>
      </c>
      <c r="G14" s="10"/>
      <c r="H14" s="14">
        <f t="shared" si="0"/>
        <v>1</v>
      </c>
      <c r="I14" s="16">
        <f t="shared" si="1"/>
        <v>4.4872024984743515E-6</v>
      </c>
      <c r="J14" s="20">
        <v>448.72</v>
      </c>
      <c r="K14" s="31"/>
      <c r="L14" s="2"/>
      <c r="M14" s="2"/>
      <c r="N14" s="2"/>
      <c r="O14" s="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s="1" customFormat="1" ht="19.7" customHeight="1" x14ac:dyDescent="0.2">
      <c r="A15" s="9" t="s">
        <v>0</v>
      </c>
      <c r="B15" s="9" t="s">
        <v>1</v>
      </c>
      <c r="C15" s="9" t="s">
        <v>20</v>
      </c>
      <c r="D15" s="28" t="s">
        <v>21</v>
      </c>
      <c r="E15" s="10">
        <v>4</v>
      </c>
      <c r="F15" s="10">
        <v>9</v>
      </c>
      <c r="G15" s="10">
        <v>8</v>
      </c>
      <c r="H15" s="14">
        <f t="shared" si="0"/>
        <v>21</v>
      </c>
      <c r="I15" s="16">
        <f t="shared" si="1"/>
        <v>9.4231252467961372E-5</v>
      </c>
      <c r="J15" s="20">
        <v>9423.1299999999992</v>
      </c>
      <c r="K15" s="31"/>
      <c r="L15" s="2"/>
      <c r="M15" s="2"/>
      <c r="N15" s="2"/>
      <c r="O15" s="2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s="1" customFormat="1" ht="19.7" customHeight="1" x14ac:dyDescent="0.2">
      <c r="A16" s="9" t="s">
        <v>0</v>
      </c>
      <c r="B16" s="9" t="s">
        <v>1</v>
      </c>
      <c r="C16" s="9" t="s">
        <v>22</v>
      </c>
      <c r="D16" s="28" t="s">
        <v>23</v>
      </c>
      <c r="E16" s="10">
        <v>1</v>
      </c>
      <c r="F16" s="10">
        <v>6</v>
      </c>
      <c r="G16" s="10">
        <v>6</v>
      </c>
      <c r="H16" s="14">
        <f t="shared" si="0"/>
        <v>13</v>
      </c>
      <c r="I16" s="16">
        <f t="shared" si="1"/>
        <v>5.8333632480166567E-5</v>
      </c>
      <c r="J16" s="20">
        <v>5833.36</v>
      </c>
      <c r="K16" s="31"/>
      <c r="L16" s="2"/>
      <c r="M16" s="2"/>
      <c r="N16" s="2"/>
      <c r="O16" s="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s="1" customFormat="1" ht="19.7" customHeight="1" x14ac:dyDescent="0.2">
      <c r="A17" s="9" t="s">
        <v>0</v>
      </c>
      <c r="B17" s="9" t="s">
        <v>1</v>
      </c>
      <c r="C17" s="9" t="s">
        <v>24</v>
      </c>
      <c r="D17" s="28" t="s">
        <v>25</v>
      </c>
      <c r="E17" s="10">
        <v>4</v>
      </c>
      <c r="F17" s="10">
        <v>19</v>
      </c>
      <c r="G17" s="10">
        <v>12</v>
      </c>
      <c r="H17" s="14">
        <f t="shared" si="0"/>
        <v>35</v>
      </c>
      <c r="I17" s="16">
        <f t="shared" si="1"/>
        <v>1.5705208744660229E-4</v>
      </c>
      <c r="J17" s="20">
        <v>15705.21</v>
      </c>
      <c r="K17" s="31"/>
      <c r="L17" s="2"/>
      <c r="M17" s="2"/>
      <c r="N17" s="2"/>
      <c r="O17" s="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s="1" customFormat="1" ht="19.7" customHeight="1" x14ac:dyDescent="0.2">
      <c r="A18" s="9" t="s">
        <v>0</v>
      </c>
      <c r="B18" s="9" t="s">
        <v>1</v>
      </c>
      <c r="C18" s="9" t="s">
        <v>26</v>
      </c>
      <c r="D18" s="28" t="s">
        <v>27</v>
      </c>
      <c r="E18" s="10">
        <v>3</v>
      </c>
      <c r="F18" s="10">
        <v>12</v>
      </c>
      <c r="G18" s="10">
        <v>15</v>
      </c>
      <c r="H18" s="14">
        <f t="shared" si="0"/>
        <v>30</v>
      </c>
      <c r="I18" s="16">
        <f t="shared" si="1"/>
        <v>1.3461607495423054E-4</v>
      </c>
      <c r="J18" s="20">
        <v>13461.61</v>
      </c>
      <c r="K18" s="31"/>
      <c r="L18" s="2"/>
      <c r="M18" s="2"/>
      <c r="N18" s="2"/>
      <c r="O18" s="2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s="1" customFormat="1" ht="19.7" customHeight="1" x14ac:dyDescent="0.2">
      <c r="A19" s="9" t="s">
        <v>0</v>
      </c>
      <c r="B19" s="9" t="s">
        <v>1</v>
      </c>
      <c r="C19" s="9" t="s">
        <v>28</v>
      </c>
      <c r="D19" s="28" t="s">
        <v>29</v>
      </c>
      <c r="E19" s="10"/>
      <c r="F19" s="10">
        <v>3</v>
      </c>
      <c r="G19" s="10">
        <v>3</v>
      </c>
      <c r="H19" s="14">
        <f t="shared" si="0"/>
        <v>6</v>
      </c>
      <c r="I19" s="16">
        <f t="shared" si="1"/>
        <v>2.6923214990846106E-5</v>
      </c>
      <c r="J19" s="20">
        <v>2692.32</v>
      </c>
      <c r="K19" s="31"/>
      <c r="L19" s="2"/>
      <c r="M19" s="2"/>
      <c r="N19" s="2"/>
      <c r="O19" s="2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s="1" customFormat="1" ht="19.7" customHeight="1" x14ac:dyDescent="0.2">
      <c r="A20" s="9" t="s">
        <v>0</v>
      </c>
      <c r="B20" s="9" t="s">
        <v>1</v>
      </c>
      <c r="C20" s="9" t="s">
        <v>30</v>
      </c>
      <c r="D20" s="28" t="s">
        <v>31</v>
      </c>
      <c r="E20" s="10"/>
      <c r="F20" s="10">
        <v>2</v>
      </c>
      <c r="G20" s="10"/>
      <c r="H20" s="14">
        <f t="shared" si="0"/>
        <v>2</v>
      </c>
      <c r="I20" s="16">
        <f t="shared" si="1"/>
        <v>8.9744049969487031E-6</v>
      </c>
      <c r="J20" s="20">
        <v>897.44</v>
      </c>
      <c r="K20" s="31"/>
      <c r="L20" s="2"/>
      <c r="M20" s="2"/>
      <c r="N20" s="2"/>
      <c r="O20" s="2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s="1" customFormat="1" ht="19.7" customHeight="1" x14ac:dyDescent="0.2">
      <c r="A21" s="9" t="s">
        <v>0</v>
      </c>
      <c r="B21" s="9" t="s">
        <v>1</v>
      </c>
      <c r="C21" s="9" t="s">
        <v>1</v>
      </c>
      <c r="D21" s="28" t="s">
        <v>32</v>
      </c>
      <c r="E21" s="10">
        <v>37</v>
      </c>
      <c r="F21" s="10">
        <v>122</v>
      </c>
      <c r="G21" s="10">
        <v>103</v>
      </c>
      <c r="H21" s="14">
        <f t="shared" si="0"/>
        <v>262</v>
      </c>
      <c r="I21" s="16">
        <f t="shared" si="1"/>
        <v>1.17564705460028E-3</v>
      </c>
      <c r="J21" s="20">
        <v>117564.75</v>
      </c>
      <c r="K21" s="31"/>
      <c r="L21" s="2"/>
      <c r="M21" s="2"/>
      <c r="N21" s="2"/>
      <c r="O21" s="2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s="1" customFormat="1" ht="19.7" customHeight="1" x14ac:dyDescent="0.2">
      <c r="A22" s="9" t="s">
        <v>0</v>
      </c>
      <c r="B22" s="9" t="s">
        <v>1</v>
      </c>
      <c r="C22" s="9" t="s">
        <v>33</v>
      </c>
      <c r="D22" s="28" t="s">
        <v>34</v>
      </c>
      <c r="E22" s="10">
        <v>2</v>
      </c>
      <c r="F22" s="10">
        <v>6</v>
      </c>
      <c r="G22" s="10">
        <v>3</v>
      </c>
      <c r="H22" s="14">
        <f t="shared" si="0"/>
        <v>11</v>
      </c>
      <c r="I22" s="16">
        <f t="shared" si="1"/>
        <v>4.9359227483217863E-5</v>
      </c>
      <c r="J22" s="20">
        <v>4935.92</v>
      </c>
      <c r="K22" s="31"/>
      <c r="L22" s="2"/>
      <c r="M22" s="2"/>
      <c r="N22" s="2"/>
      <c r="O22" s="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s="1" customFormat="1" ht="19.7" customHeight="1" x14ac:dyDescent="0.2">
      <c r="A23" s="9" t="s">
        <v>0</v>
      </c>
      <c r="B23" s="9" t="s">
        <v>1</v>
      </c>
      <c r="C23" s="9" t="s">
        <v>35</v>
      </c>
      <c r="D23" s="28" t="s">
        <v>36</v>
      </c>
      <c r="E23" s="10">
        <v>3</v>
      </c>
      <c r="F23" s="10">
        <v>12</v>
      </c>
      <c r="G23" s="10">
        <v>8</v>
      </c>
      <c r="H23" s="14">
        <f t="shared" si="0"/>
        <v>23</v>
      </c>
      <c r="I23" s="16">
        <f t="shared" si="1"/>
        <v>1.0320565746491008E-4</v>
      </c>
      <c r="J23" s="20">
        <v>10320.57</v>
      </c>
      <c r="K23" s="31"/>
      <c r="L23" s="2"/>
      <c r="M23" s="2"/>
      <c r="N23" s="2"/>
      <c r="O23" s="2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s="1" customFormat="1" ht="19.7" customHeight="1" x14ac:dyDescent="0.2">
      <c r="A24" s="9" t="s">
        <v>0</v>
      </c>
      <c r="B24" s="9" t="s">
        <v>1</v>
      </c>
      <c r="C24" s="9" t="s">
        <v>37</v>
      </c>
      <c r="D24" s="28" t="s">
        <v>38</v>
      </c>
      <c r="E24" s="10"/>
      <c r="F24" s="10">
        <v>6</v>
      </c>
      <c r="G24" s="10">
        <v>6</v>
      </c>
      <c r="H24" s="14">
        <f t="shared" si="0"/>
        <v>12</v>
      </c>
      <c r="I24" s="16">
        <f t="shared" si="1"/>
        <v>5.3846429981692212E-5</v>
      </c>
      <c r="J24" s="20">
        <v>5384.64</v>
      </c>
      <c r="K24" s="31"/>
      <c r="L24" s="2"/>
      <c r="M24" s="2"/>
      <c r="N24" s="2"/>
      <c r="O24" s="2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s="1" customFormat="1" ht="19.7" customHeight="1" x14ac:dyDescent="0.2">
      <c r="A25" s="9" t="s">
        <v>0</v>
      </c>
      <c r="B25" s="9" t="s">
        <v>1</v>
      </c>
      <c r="C25" s="9" t="s">
        <v>39</v>
      </c>
      <c r="D25" s="28" t="s">
        <v>40</v>
      </c>
      <c r="E25" s="10"/>
      <c r="F25" s="10">
        <v>1</v>
      </c>
      <c r="G25" s="10">
        <v>3</v>
      </c>
      <c r="H25" s="14">
        <f t="shared" si="0"/>
        <v>4</v>
      </c>
      <c r="I25" s="16">
        <f t="shared" si="1"/>
        <v>1.7948809993897406E-5</v>
      </c>
      <c r="J25" s="20">
        <v>1794.88</v>
      </c>
      <c r="K25" s="31"/>
      <c r="L25" s="2"/>
      <c r="M25" s="2"/>
      <c r="N25" s="2"/>
      <c r="O25" s="2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s="1" customFormat="1" ht="19.7" customHeight="1" x14ac:dyDescent="0.2">
      <c r="A26" s="9" t="s">
        <v>0</v>
      </c>
      <c r="B26" s="9" t="s">
        <v>1</v>
      </c>
      <c r="C26" s="9" t="s">
        <v>41</v>
      </c>
      <c r="D26" s="28" t="s">
        <v>42</v>
      </c>
      <c r="E26" s="10">
        <v>9</v>
      </c>
      <c r="F26" s="10">
        <v>15</v>
      </c>
      <c r="G26" s="10">
        <v>15</v>
      </c>
      <c r="H26" s="14">
        <f t="shared" si="0"/>
        <v>39</v>
      </c>
      <c r="I26" s="16">
        <f t="shared" si="1"/>
        <v>1.7500089744049971E-4</v>
      </c>
      <c r="J26" s="20">
        <v>17500.09</v>
      </c>
      <c r="K26" s="31"/>
      <c r="L26" s="2"/>
      <c r="M26" s="2"/>
      <c r="N26" s="2"/>
      <c r="O26" s="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s="1" customFormat="1" ht="19.7" customHeight="1" x14ac:dyDescent="0.2">
      <c r="A27" s="9" t="s">
        <v>0</v>
      </c>
      <c r="B27" s="9" t="s">
        <v>1</v>
      </c>
      <c r="C27" s="9" t="s">
        <v>43</v>
      </c>
      <c r="D27" s="28" t="s">
        <v>44</v>
      </c>
      <c r="E27" s="10">
        <v>13</v>
      </c>
      <c r="F27" s="10">
        <v>67</v>
      </c>
      <c r="G27" s="10">
        <v>43</v>
      </c>
      <c r="H27" s="14">
        <f t="shared" si="0"/>
        <v>123</v>
      </c>
      <c r="I27" s="16">
        <f t="shared" si="1"/>
        <v>5.5192590731234514E-4</v>
      </c>
      <c r="J27" s="20">
        <v>55192.59</v>
      </c>
      <c r="K27" s="31"/>
      <c r="L27" s="2"/>
      <c r="M27" s="2"/>
      <c r="N27" s="2"/>
      <c r="O27" s="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s="1" customFormat="1" ht="19.7" customHeight="1" x14ac:dyDescent="0.2">
      <c r="A28" s="9" t="s">
        <v>0</v>
      </c>
      <c r="B28" s="9" t="s">
        <v>1</v>
      </c>
      <c r="C28" s="9" t="s">
        <v>45</v>
      </c>
      <c r="D28" s="28" t="s">
        <v>46</v>
      </c>
      <c r="E28" s="10"/>
      <c r="F28" s="10">
        <v>1</v>
      </c>
      <c r="G28" s="10">
        <v>2</v>
      </c>
      <c r="H28" s="14">
        <f t="shared" si="0"/>
        <v>3</v>
      </c>
      <c r="I28" s="16">
        <f t="shared" si="1"/>
        <v>1.3461607495423053E-5</v>
      </c>
      <c r="J28" s="20">
        <v>1346.16</v>
      </c>
      <c r="K28" s="31"/>
      <c r="L28" s="2"/>
      <c r="M28" s="2"/>
      <c r="N28" s="2"/>
      <c r="O28" s="2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s="1" customFormat="1" ht="19.7" customHeight="1" x14ac:dyDescent="0.2">
      <c r="A29" s="9" t="s">
        <v>0</v>
      </c>
      <c r="B29" s="9" t="s">
        <v>1</v>
      </c>
      <c r="C29" s="9" t="s">
        <v>47</v>
      </c>
      <c r="D29" s="28" t="s">
        <v>48</v>
      </c>
      <c r="E29" s="10"/>
      <c r="F29" s="10">
        <v>8</v>
      </c>
      <c r="G29" s="10">
        <v>2</v>
      </c>
      <c r="H29" s="14">
        <f t="shared" si="0"/>
        <v>10</v>
      </c>
      <c r="I29" s="16">
        <f t="shared" si="1"/>
        <v>4.4872024984743509E-5</v>
      </c>
      <c r="J29" s="20">
        <v>4487.2</v>
      </c>
      <c r="K29" s="31"/>
      <c r="L29" s="2"/>
      <c r="M29" s="2"/>
      <c r="N29" s="2"/>
      <c r="O29" s="2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s="1" customFormat="1" ht="19.7" customHeight="1" x14ac:dyDescent="0.2">
      <c r="A30" s="9" t="s">
        <v>0</v>
      </c>
      <c r="B30" s="9" t="s">
        <v>1</v>
      </c>
      <c r="C30" s="9" t="s">
        <v>49</v>
      </c>
      <c r="D30" s="28" t="s">
        <v>50</v>
      </c>
      <c r="E30" s="10">
        <v>1</v>
      </c>
      <c r="F30" s="10">
        <v>1</v>
      </c>
      <c r="G30" s="10"/>
      <c r="H30" s="14">
        <f t="shared" si="0"/>
        <v>2</v>
      </c>
      <c r="I30" s="16">
        <f t="shared" si="1"/>
        <v>8.9744049969487031E-6</v>
      </c>
      <c r="J30" s="20">
        <v>897.44</v>
      </c>
      <c r="K30" s="31"/>
      <c r="L30" s="2"/>
      <c r="M30" s="2"/>
      <c r="N30" s="2"/>
      <c r="O30" s="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s="1" customFormat="1" ht="19.7" customHeight="1" x14ac:dyDescent="0.2">
      <c r="A31" s="9" t="s">
        <v>0</v>
      </c>
      <c r="B31" s="9" t="s">
        <v>1</v>
      </c>
      <c r="C31" s="9" t="s">
        <v>51</v>
      </c>
      <c r="D31" s="28" t="s">
        <v>52</v>
      </c>
      <c r="E31" s="10">
        <v>3</v>
      </c>
      <c r="F31" s="10">
        <v>8</v>
      </c>
      <c r="G31" s="10">
        <v>3</v>
      </c>
      <c r="H31" s="14">
        <f t="shared" si="0"/>
        <v>14</v>
      </c>
      <c r="I31" s="16">
        <f t="shared" si="1"/>
        <v>6.2820834978640915E-5</v>
      </c>
      <c r="J31" s="20">
        <v>6282.08</v>
      </c>
      <c r="K31" s="31"/>
      <c r="L31" s="2"/>
      <c r="M31" s="2"/>
      <c r="N31" s="2"/>
      <c r="O31" s="2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s="1" customFormat="1" ht="19.7" customHeight="1" x14ac:dyDescent="0.2">
      <c r="A32" s="9" t="s">
        <v>0</v>
      </c>
      <c r="B32" s="9" t="s">
        <v>1</v>
      </c>
      <c r="C32" s="9" t="s">
        <v>53</v>
      </c>
      <c r="D32" s="28" t="s">
        <v>54</v>
      </c>
      <c r="E32" s="10"/>
      <c r="F32" s="10">
        <v>4</v>
      </c>
      <c r="G32" s="10">
        <v>3</v>
      </c>
      <c r="H32" s="14">
        <f t="shared" si="0"/>
        <v>7</v>
      </c>
      <c r="I32" s="16">
        <f t="shared" si="1"/>
        <v>3.1410417489320457E-5</v>
      </c>
      <c r="J32" s="20">
        <v>3141.04</v>
      </c>
      <c r="K32" s="31"/>
      <c r="L32" s="2"/>
      <c r="M32" s="2"/>
      <c r="N32" s="2"/>
      <c r="O32" s="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s="1" customFormat="1" ht="19.7" customHeight="1" x14ac:dyDescent="0.2">
      <c r="A33" s="9" t="s">
        <v>0</v>
      </c>
      <c r="B33" s="9" t="s">
        <v>1</v>
      </c>
      <c r="C33" s="9" t="s">
        <v>55</v>
      </c>
      <c r="D33" s="28" t="s">
        <v>56</v>
      </c>
      <c r="E33" s="10">
        <v>5</v>
      </c>
      <c r="F33" s="10">
        <v>16</v>
      </c>
      <c r="G33" s="10">
        <v>20</v>
      </c>
      <c r="H33" s="14">
        <f t="shared" si="0"/>
        <v>41</v>
      </c>
      <c r="I33" s="16">
        <f t="shared" si="1"/>
        <v>1.8397530243744839E-4</v>
      </c>
      <c r="J33" s="20">
        <v>18397.53</v>
      </c>
      <c r="K33" s="31"/>
      <c r="L33" s="2"/>
      <c r="M33" s="2"/>
      <c r="N33" s="2"/>
      <c r="O33" s="2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s="1" customFormat="1" ht="19.7" customHeight="1" x14ac:dyDescent="0.2">
      <c r="A34" s="9" t="s">
        <v>0</v>
      </c>
      <c r="B34" s="9" t="s">
        <v>1</v>
      </c>
      <c r="C34" s="9" t="s">
        <v>57</v>
      </c>
      <c r="D34" s="28" t="s">
        <v>58</v>
      </c>
      <c r="E34" s="10"/>
      <c r="F34" s="10">
        <v>1</v>
      </c>
      <c r="G34" s="10"/>
      <c r="H34" s="14">
        <f t="shared" si="0"/>
        <v>1</v>
      </c>
      <c r="I34" s="16">
        <f t="shared" si="1"/>
        <v>4.4872024984743515E-6</v>
      </c>
      <c r="J34" s="20">
        <v>448.72</v>
      </c>
      <c r="K34" s="31"/>
      <c r="L34" s="2"/>
      <c r="M34" s="2"/>
      <c r="N34" s="2"/>
      <c r="O34" s="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s="1" customFormat="1" ht="19.7" customHeight="1" x14ac:dyDescent="0.2">
      <c r="A35" s="9" t="s">
        <v>0</v>
      </c>
      <c r="B35" s="9" t="s">
        <v>1</v>
      </c>
      <c r="C35" s="9" t="s">
        <v>59</v>
      </c>
      <c r="D35" s="28" t="s">
        <v>60</v>
      </c>
      <c r="E35" s="10"/>
      <c r="F35" s="10">
        <v>4</v>
      </c>
      <c r="G35" s="10"/>
      <c r="H35" s="14">
        <f t="shared" si="0"/>
        <v>4</v>
      </c>
      <c r="I35" s="16">
        <f t="shared" si="1"/>
        <v>1.7948809993897406E-5</v>
      </c>
      <c r="J35" s="20">
        <v>1794.88</v>
      </c>
      <c r="K35" s="31"/>
      <c r="L35" s="2"/>
      <c r="M35" s="2"/>
      <c r="N35" s="2"/>
      <c r="O35" s="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s="1" customFormat="1" ht="19.7" customHeight="1" x14ac:dyDescent="0.2">
      <c r="A36" s="9" t="s">
        <v>0</v>
      </c>
      <c r="B36" s="9" t="s">
        <v>1</v>
      </c>
      <c r="C36" s="9" t="s">
        <v>61</v>
      </c>
      <c r="D36" s="28" t="s">
        <v>62</v>
      </c>
      <c r="E36" s="10">
        <v>29</v>
      </c>
      <c r="F36" s="10">
        <v>96</v>
      </c>
      <c r="G36" s="10">
        <v>69</v>
      </c>
      <c r="H36" s="14">
        <f t="shared" si="0"/>
        <v>194</v>
      </c>
      <c r="I36" s="16">
        <f t="shared" si="1"/>
        <v>8.7051728470402415E-4</v>
      </c>
      <c r="J36" s="20">
        <v>87051.73</v>
      </c>
      <c r="K36" s="31"/>
      <c r="L36" s="2"/>
      <c r="M36" s="2"/>
      <c r="N36" s="2"/>
      <c r="O36" s="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s="1" customFormat="1" ht="19.7" customHeight="1" x14ac:dyDescent="0.2">
      <c r="A37" s="9" t="s">
        <v>0</v>
      </c>
      <c r="B37" s="9" t="s">
        <v>1</v>
      </c>
      <c r="C37" s="9" t="s">
        <v>63</v>
      </c>
      <c r="D37" s="28" t="s">
        <v>64</v>
      </c>
      <c r="E37" s="10"/>
      <c r="F37" s="10">
        <v>2</v>
      </c>
      <c r="G37" s="10"/>
      <c r="H37" s="14">
        <f t="shared" si="0"/>
        <v>2</v>
      </c>
      <c r="I37" s="16">
        <f t="shared" si="1"/>
        <v>8.9744049969487031E-6</v>
      </c>
      <c r="J37" s="20">
        <v>897.44</v>
      </c>
      <c r="K37" s="31"/>
      <c r="L37" s="2"/>
      <c r="M37" s="2"/>
      <c r="N37" s="2"/>
      <c r="O37" s="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s="1" customFormat="1" ht="19.7" customHeight="1" x14ac:dyDescent="0.2">
      <c r="A38" s="9" t="s">
        <v>0</v>
      </c>
      <c r="B38" s="9" t="s">
        <v>1</v>
      </c>
      <c r="C38" s="9" t="s">
        <v>65</v>
      </c>
      <c r="D38" s="28" t="s">
        <v>66</v>
      </c>
      <c r="E38" s="10"/>
      <c r="F38" s="10">
        <v>13</v>
      </c>
      <c r="G38" s="10">
        <v>5</v>
      </c>
      <c r="H38" s="14">
        <f t="shared" si="0"/>
        <v>18</v>
      </c>
      <c r="I38" s="16">
        <f t="shared" si="1"/>
        <v>8.0769644972538321E-5</v>
      </c>
      <c r="J38" s="20">
        <v>8076.96</v>
      </c>
      <c r="K38" s="31"/>
      <c r="L38" s="2"/>
      <c r="M38" s="2"/>
      <c r="N38" s="2"/>
      <c r="O38" s="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s="1" customFormat="1" ht="19.7" customHeight="1" x14ac:dyDescent="0.2">
      <c r="A39" s="9" t="s">
        <v>0</v>
      </c>
      <c r="B39" s="9" t="s">
        <v>1</v>
      </c>
      <c r="C39" s="9" t="s">
        <v>67</v>
      </c>
      <c r="D39" s="28" t="s">
        <v>68</v>
      </c>
      <c r="E39" s="10"/>
      <c r="F39" s="10">
        <v>3</v>
      </c>
      <c r="G39" s="10">
        <v>2</v>
      </c>
      <c r="H39" s="14">
        <f t="shared" si="0"/>
        <v>5</v>
      </c>
      <c r="I39" s="16">
        <f t="shared" si="1"/>
        <v>2.2436012492371754E-5</v>
      </c>
      <c r="J39" s="20">
        <v>2243.6</v>
      </c>
      <c r="K39" s="31"/>
      <c r="L39" s="2"/>
      <c r="M39" s="2"/>
      <c r="N39" s="2"/>
      <c r="O39" s="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s="1" customFormat="1" ht="19.7" customHeight="1" x14ac:dyDescent="0.2">
      <c r="A40" s="9" t="s">
        <v>0</v>
      </c>
      <c r="B40" s="9" t="s">
        <v>1</v>
      </c>
      <c r="C40" s="9" t="s">
        <v>69</v>
      </c>
      <c r="D40" s="28" t="s">
        <v>70</v>
      </c>
      <c r="E40" s="10"/>
      <c r="F40" s="10"/>
      <c r="G40" s="10">
        <v>3</v>
      </c>
      <c r="H40" s="14">
        <f t="shared" si="0"/>
        <v>3</v>
      </c>
      <c r="I40" s="16">
        <f t="shared" si="1"/>
        <v>1.3461607495423053E-5</v>
      </c>
      <c r="J40" s="20">
        <v>1346.16</v>
      </c>
      <c r="K40" s="31"/>
      <c r="L40" s="2"/>
      <c r="M40" s="2"/>
      <c r="N40" s="2"/>
      <c r="O40" s="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s="1" customFormat="1" ht="19.7" customHeight="1" x14ac:dyDescent="0.2">
      <c r="A41" s="9" t="s">
        <v>0</v>
      </c>
      <c r="B41" s="9" t="s">
        <v>1</v>
      </c>
      <c r="C41" s="9" t="s">
        <v>71</v>
      </c>
      <c r="D41" s="28" t="s">
        <v>72</v>
      </c>
      <c r="E41" s="10">
        <v>3</v>
      </c>
      <c r="F41" s="10">
        <v>11</v>
      </c>
      <c r="G41" s="10">
        <v>4</v>
      </c>
      <c r="H41" s="14">
        <f t="shared" si="0"/>
        <v>18</v>
      </c>
      <c r="I41" s="16">
        <f t="shared" si="1"/>
        <v>8.0769644972538321E-5</v>
      </c>
      <c r="J41" s="20">
        <v>8076.96</v>
      </c>
      <c r="K41" s="31"/>
      <c r="L41" s="2"/>
      <c r="M41" s="2"/>
      <c r="N41" s="2"/>
      <c r="O41" s="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s="1" customFormat="1" ht="19.7" customHeight="1" x14ac:dyDescent="0.2">
      <c r="A42" s="9" t="s">
        <v>0</v>
      </c>
      <c r="B42" s="9" t="s">
        <v>1</v>
      </c>
      <c r="C42" s="9" t="s">
        <v>73</v>
      </c>
      <c r="D42" s="28" t="s">
        <v>74</v>
      </c>
      <c r="E42" s="10"/>
      <c r="F42" s="10">
        <v>8</v>
      </c>
      <c r="G42" s="10">
        <v>11</v>
      </c>
      <c r="H42" s="14">
        <f t="shared" si="0"/>
        <v>19</v>
      </c>
      <c r="I42" s="16">
        <f t="shared" si="1"/>
        <v>8.5256847471012676E-5</v>
      </c>
      <c r="J42" s="20">
        <v>8525.68</v>
      </c>
      <c r="K42" s="31"/>
      <c r="L42" s="2"/>
      <c r="M42" s="2"/>
      <c r="N42" s="2"/>
      <c r="O42" s="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s="1" customFormat="1" ht="19.7" customHeight="1" x14ac:dyDescent="0.2">
      <c r="A43" s="9" t="s">
        <v>0</v>
      </c>
      <c r="B43" s="9" t="s">
        <v>1</v>
      </c>
      <c r="C43" s="9" t="s">
        <v>75</v>
      </c>
      <c r="D43" s="28" t="s">
        <v>76</v>
      </c>
      <c r="E43" s="10">
        <v>2</v>
      </c>
      <c r="F43" s="10">
        <v>20</v>
      </c>
      <c r="G43" s="10">
        <v>8</v>
      </c>
      <c r="H43" s="14">
        <f t="shared" si="0"/>
        <v>30</v>
      </c>
      <c r="I43" s="16">
        <f t="shared" si="1"/>
        <v>1.3461607495423054E-4</v>
      </c>
      <c r="J43" s="20">
        <v>13461.61</v>
      </c>
      <c r="K43" s="31"/>
      <c r="L43" s="2"/>
      <c r="M43" s="2"/>
      <c r="N43" s="2"/>
      <c r="O43" s="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s="1" customFormat="1" ht="19.7" customHeight="1" x14ac:dyDescent="0.2">
      <c r="A44" s="9" t="s">
        <v>0</v>
      </c>
      <c r="B44" s="9" t="s">
        <v>1</v>
      </c>
      <c r="C44" s="9" t="s">
        <v>77</v>
      </c>
      <c r="D44" s="28" t="s">
        <v>78</v>
      </c>
      <c r="E44" s="10">
        <v>13</v>
      </c>
      <c r="F44" s="10">
        <v>45</v>
      </c>
      <c r="G44" s="10">
        <v>46</v>
      </c>
      <c r="H44" s="14">
        <f t="shared" si="0"/>
        <v>104</v>
      </c>
      <c r="I44" s="16">
        <f t="shared" si="1"/>
        <v>4.6666905984133253E-4</v>
      </c>
      <c r="J44" s="20">
        <v>46666.91</v>
      </c>
      <c r="K44" s="31"/>
      <c r="L44" s="2"/>
      <c r="M44" s="2"/>
      <c r="N44" s="2"/>
      <c r="O44" s="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s="1" customFormat="1" ht="19.7" customHeight="1" x14ac:dyDescent="0.2">
      <c r="A45" s="9" t="s">
        <v>0</v>
      </c>
      <c r="B45" s="9" t="s">
        <v>1</v>
      </c>
      <c r="C45" s="9" t="s">
        <v>79</v>
      </c>
      <c r="D45" s="28" t="s">
        <v>80</v>
      </c>
      <c r="E45" s="10">
        <v>8</v>
      </c>
      <c r="F45" s="10">
        <v>12</v>
      </c>
      <c r="G45" s="10">
        <v>11</v>
      </c>
      <c r="H45" s="14">
        <f t="shared" si="0"/>
        <v>31</v>
      </c>
      <c r="I45" s="16">
        <f t="shared" si="1"/>
        <v>1.3910327745270489E-4</v>
      </c>
      <c r="J45" s="20">
        <v>13910.33</v>
      </c>
      <c r="K45" s="31"/>
      <c r="L45" s="2"/>
      <c r="M45" s="2"/>
      <c r="N45" s="2"/>
      <c r="O45" s="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s="1" customFormat="1" ht="19.7" customHeight="1" x14ac:dyDescent="0.2">
      <c r="A46" s="9" t="s">
        <v>0</v>
      </c>
      <c r="B46" s="9" t="s">
        <v>1</v>
      </c>
      <c r="C46" s="9" t="s">
        <v>81</v>
      </c>
      <c r="D46" s="28" t="s">
        <v>82</v>
      </c>
      <c r="E46" s="10"/>
      <c r="F46" s="10">
        <v>3</v>
      </c>
      <c r="G46" s="10">
        <v>2</v>
      </c>
      <c r="H46" s="14">
        <f t="shared" si="0"/>
        <v>5</v>
      </c>
      <c r="I46" s="16">
        <f t="shared" si="1"/>
        <v>2.2436012492371754E-5</v>
      </c>
      <c r="J46" s="20">
        <v>2243.6</v>
      </c>
      <c r="K46" s="31"/>
      <c r="L46" s="2"/>
      <c r="M46" s="2"/>
      <c r="N46" s="2"/>
      <c r="O46" s="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s="1" customFormat="1" ht="19.7" customHeight="1" x14ac:dyDescent="0.2">
      <c r="A47" s="9" t="s">
        <v>0</v>
      </c>
      <c r="B47" s="9" t="s">
        <v>1</v>
      </c>
      <c r="C47" s="9" t="s">
        <v>83</v>
      </c>
      <c r="D47" s="28" t="s">
        <v>84</v>
      </c>
      <c r="E47" s="10">
        <v>1</v>
      </c>
      <c r="F47" s="10">
        <v>2</v>
      </c>
      <c r="G47" s="10">
        <v>5</v>
      </c>
      <c r="H47" s="14">
        <f t="shared" si="0"/>
        <v>8</v>
      </c>
      <c r="I47" s="16">
        <f t="shared" si="1"/>
        <v>3.5897619987794812E-5</v>
      </c>
      <c r="J47" s="20">
        <v>3589.76</v>
      </c>
      <c r="K47" s="31"/>
      <c r="L47" s="2"/>
      <c r="M47" s="2"/>
      <c r="N47" s="2"/>
      <c r="O47" s="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s="1" customFormat="1" ht="19.7" customHeight="1" x14ac:dyDescent="0.2">
      <c r="A48" s="9" t="s">
        <v>0</v>
      </c>
      <c r="B48" s="9" t="s">
        <v>1</v>
      </c>
      <c r="C48" s="9" t="s">
        <v>85</v>
      </c>
      <c r="D48" s="28" t="s">
        <v>86</v>
      </c>
      <c r="E48" s="10">
        <v>1</v>
      </c>
      <c r="F48" s="10">
        <v>1</v>
      </c>
      <c r="G48" s="10"/>
      <c r="H48" s="14">
        <f t="shared" si="0"/>
        <v>2</v>
      </c>
      <c r="I48" s="16">
        <f t="shared" si="1"/>
        <v>8.9744049969487031E-6</v>
      </c>
      <c r="J48" s="20">
        <v>897.44</v>
      </c>
      <c r="K48" s="31"/>
      <c r="L48" s="2"/>
      <c r="M48" s="2"/>
      <c r="N48" s="2"/>
      <c r="O48" s="2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s="1" customFormat="1" ht="19.7" customHeight="1" x14ac:dyDescent="0.2">
      <c r="A49" s="9" t="s">
        <v>0</v>
      </c>
      <c r="B49" s="9" t="s">
        <v>1</v>
      </c>
      <c r="C49" s="9" t="s">
        <v>87</v>
      </c>
      <c r="D49" s="28" t="s">
        <v>88</v>
      </c>
      <c r="E49" s="10"/>
      <c r="F49" s="10">
        <v>4</v>
      </c>
      <c r="G49" s="10">
        <v>5</v>
      </c>
      <c r="H49" s="14">
        <f t="shared" si="0"/>
        <v>9</v>
      </c>
      <c r="I49" s="16">
        <f t="shared" si="1"/>
        <v>4.038482248626916E-5</v>
      </c>
      <c r="J49" s="20">
        <v>4038.48</v>
      </c>
      <c r="K49" s="31"/>
      <c r="L49" s="2"/>
      <c r="M49" s="2"/>
      <c r="N49" s="2"/>
      <c r="O49" s="2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s="1" customFormat="1" ht="19.7" customHeight="1" x14ac:dyDescent="0.2">
      <c r="A50" s="9" t="s">
        <v>0</v>
      </c>
      <c r="B50" s="9" t="s">
        <v>1</v>
      </c>
      <c r="C50" s="9" t="s">
        <v>89</v>
      </c>
      <c r="D50" s="28" t="s">
        <v>90</v>
      </c>
      <c r="E50" s="10"/>
      <c r="F50" s="10"/>
      <c r="G50" s="10">
        <v>1</v>
      </c>
      <c r="H50" s="14">
        <f t="shared" si="0"/>
        <v>1</v>
      </c>
      <c r="I50" s="16">
        <f t="shared" si="1"/>
        <v>4.4872024984743515E-6</v>
      </c>
      <c r="J50" s="20">
        <v>448.72</v>
      </c>
      <c r="K50" s="31"/>
      <c r="L50" s="2"/>
      <c r="M50" s="2"/>
      <c r="N50" s="2"/>
      <c r="O50" s="2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s="1" customFormat="1" ht="19.7" customHeight="1" x14ac:dyDescent="0.2">
      <c r="A51" s="9" t="s">
        <v>0</v>
      </c>
      <c r="B51" s="9" t="s">
        <v>1</v>
      </c>
      <c r="C51" s="9" t="s">
        <v>91</v>
      </c>
      <c r="D51" s="28" t="s">
        <v>92</v>
      </c>
      <c r="E51" s="10">
        <v>1</v>
      </c>
      <c r="F51" s="10"/>
      <c r="G51" s="10"/>
      <c r="H51" s="14">
        <f t="shared" si="0"/>
        <v>1</v>
      </c>
      <c r="I51" s="16">
        <f t="shared" si="1"/>
        <v>4.4872024984743515E-6</v>
      </c>
      <c r="J51" s="20">
        <v>448.72</v>
      </c>
      <c r="K51" s="31"/>
      <c r="L51" s="2"/>
      <c r="M51" s="2"/>
      <c r="N51" s="2"/>
      <c r="O51" s="2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s="1" customFormat="1" ht="19.7" customHeight="1" x14ac:dyDescent="0.2">
      <c r="A52" s="9" t="s">
        <v>0</v>
      </c>
      <c r="B52" s="9" t="s">
        <v>1</v>
      </c>
      <c r="C52" s="9" t="s">
        <v>93</v>
      </c>
      <c r="D52" s="28" t="s">
        <v>94</v>
      </c>
      <c r="E52" s="10">
        <v>1</v>
      </c>
      <c r="F52" s="10">
        <v>2</v>
      </c>
      <c r="G52" s="10">
        <v>3</v>
      </c>
      <c r="H52" s="14">
        <f t="shared" si="0"/>
        <v>6</v>
      </c>
      <c r="I52" s="16">
        <f t="shared" si="1"/>
        <v>2.6923214990846106E-5</v>
      </c>
      <c r="J52" s="20">
        <v>2692.32</v>
      </c>
      <c r="K52" s="31"/>
      <c r="L52" s="2"/>
      <c r="M52" s="2"/>
      <c r="N52" s="2"/>
      <c r="O52" s="2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s="1" customFormat="1" ht="19.7" customHeight="1" x14ac:dyDescent="0.2">
      <c r="A53" s="9" t="s">
        <v>0</v>
      </c>
      <c r="B53" s="9" t="s">
        <v>1</v>
      </c>
      <c r="C53" s="9" t="s">
        <v>95</v>
      </c>
      <c r="D53" s="28" t="s">
        <v>96</v>
      </c>
      <c r="E53" s="10"/>
      <c r="F53" s="10">
        <v>2</v>
      </c>
      <c r="G53" s="10">
        <v>2</v>
      </c>
      <c r="H53" s="14">
        <f t="shared" si="0"/>
        <v>4</v>
      </c>
      <c r="I53" s="16">
        <f t="shared" si="1"/>
        <v>1.7948809993897406E-5</v>
      </c>
      <c r="J53" s="20">
        <v>1794.88</v>
      </c>
      <c r="K53" s="31"/>
      <c r="L53" s="2"/>
      <c r="M53" s="2"/>
      <c r="N53" s="2"/>
      <c r="O53" s="2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s="1" customFormat="1" ht="19.7" customHeight="1" x14ac:dyDescent="0.2">
      <c r="A54" s="9" t="s">
        <v>0</v>
      </c>
      <c r="B54" s="9" t="s">
        <v>1</v>
      </c>
      <c r="C54" s="9" t="s">
        <v>97</v>
      </c>
      <c r="D54" s="28" t="s">
        <v>98</v>
      </c>
      <c r="E54" s="10"/>
      <c r="F54" s="10">
        <v>1</v>
      </c>
      <c r="G54" s="10"/>
      <c r="H54" s="14">
        <f t="shared" si="0"/>
        <v>1</v>
      </c>
      <c r="I54" s="16">
        <f t="shared" si="1"/>
        <v>4.4872024984743515E-6</v>
      </c>
      <c r="J54" s="20">
        <v>448.72</v>
      </c>
      <c r="K54" s="31"/>
      <c r="L54" s="2"/>
      <c r="M54" s="2"/>
      <c r="N54" s="2"/>
      <c r="O54" s="2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s="1" customFormat="1" ht="19.7" customHeight="1" x14ac:dyDescent="0.2">
      <c r="A55" s="9" t="s">
        <v>0</v>
      </c>
      <c r="B55" s="9" t="s">
        <v>1</v>
      </c>
      <c r="C55" s="9" t="s">
        <v>99</v>
      </c>
      <c r="D55" s="28" t="s">
        <v>100</v>
      </c>
      <c r="E55" s="10">
        <v>3</v>
      </c>
      <c r="F55" s="10">
        <v>10</v>
      </c>
      <c r="G55" s="10">
        <v>10</v>
      </c>
      <c r="H55" s="14">
        <f t="shared" si="0"/>
        <v>23</v>
      </c>
      <c r="I55" s="16">
        <f t="shared" si="1"/>
        <v>1.0320565746491008E-4</v>
      </c>
      <c r="J55" s="20">
        <v>10320.57</v>
      </c>
      <c r="K55" s="31"/>
      <c r="L55" s="2"/>
      <c r="M55" s="2"/>
      <c r="N55" s="2"/>
      <c r="O55" s="2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s="1" customFormat="1" ht="19.7" customHeight="1" x14ac:dyDescent="0.2">
      <c r="A56" s="9" t="s">
        <v>0</v>
      </c>
      <c r="B56" s="9" t="s">
        <v>1</v>
      </c>
      <c r="C56" s="9" t="s">
        <v>101</v>
      </c>
      <c r="D56" s="28" t="s">
        <v>102</v>
      </c>
      <c r="E56" s="10"/>
      <c r="F56" s="10">
        <v>2</v>
      </c>
      <c r="G56" s="10"/>
      <c r="H56" s="14">
        <f t="shared" si="0"/>
        <v>2</v>
      </c>
      <c r="I56" s="16">
        <f t="shared" si="1"/>
        <v>8.9744049969487031E-6</v>
      </c>
      <c r="J56" s="20">
        <v>897.44</v>
      </c>
      <c r="K56" s="31"/>
      <c r="L56" s="2"/>
      <c r="M56" s="2"/>
      <c r="N56" s="2"/>
      <c r="O56" s="2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s="1" customFormat="1" ht="19.7" customHeight="1" x14ac:dyDescent="0.2">
      <c r="A57" s="9" t="s">
        <v>0</v>
      </c>
      <c r="B57" s="9" t="s">
        <v>1</v>
      </c>
      <c r="C57" s="9" t="s">
        <v>103</v>
      </c>
      <c r="D57" s="28" t="s">
        <v>104</v>
      </c>
      <c r="E57" s="10"/>
      <c r="F57" s="10">
        <v>6</v>
      </c>
      <c r="G57" s="10">
        <v>3</v>
      </c>
      <c r="H57" s="14">
        <f t="shared" si="0"/>
        <v>9</v>
      </c>
      <c r="I57" s="16">
        <f t="shared" si="1"/>
        <v>4.038482248626916E-5</v>
      </c>
      <c r="J57" s="20">
        <v>4038.48</v>
      </c>
      <c r="K57" s="31"/>
      <c r="L57" s="2"/>
      <c r="M57" s="2"/>
      <c r="N57" s="2"/>
      <c r="O57" s="2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4" s="1" customFormat="1" ht="19.7" customHeight="1" x14ac:dyDescent="0.2">
      <c r="A58" s="9" t="s">
        <v>0</v>
      </c>
      <c r="B58" s="9" t="s">
        <v>1</v>
      </c>
      <c r="C58" s="9" t="s">
        <v>105</v>
      </c>
      <c r="D58" s="28" t="s">
        <v>106</v>
      </c>
      <c r="E58" s="10"/>
      <c r="F58" s="10"/>
      <c r="G58" s="10">
        <v>3</v>
      </c>
      <c r="H58" s="14">
        <f t="shared" si="0"/>
        <v>3</v>
      </c>
      <c r="I58" s="16">
        <f t="shared" si="1"/>
        <v>1.3461607495423053E-5</v>
      </c>
      <c r="J58" s="20">
        <v>1346.16</v>
      </c>
      <c r="K58" s="31"/>
      <c r="L58" s="2"/>
      <c r="M58" s="2"/>
      <c r="N58" s="2"/>
      <c r="O58" s="2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</row>
    <row r="59" spans="1:54" s="1" customFormat="1" ht="19.7" customHeight="1" x14ac:dyDescent="0.2">
      <c r="A59" s="9" t="s">
        <v>0</v>
      </c>
      <c r="B59" s="9" t="s">
        <v>1</v>
      </c>
      <c r="C59" s="9" t="s">
        <v>107</v>
      </c>
      <c r="D59" s="28" t="s">
        <v>108</v>
      </c>
      <c r="E59" s="10"/>
      <c r="F59" s="10">
        <v>2</v>
      </c>
      <c r="G59" s="10"/>
      <c r="H59" s="14">
        <f t="shared" si="0"/>
        <v>2</v>
      </c>
      <c r="I59" s="16">
        <f t="shared" si="1"/>
        <v>8.9744049969487031E-6</v>
      </c>
      <c r="J59" s="20">
        <v>897.44</v>
      </c>
      <c r="K59" s="31"/>
      <c r="L59" s="2"/>
      <c r="M59" s="2"/>
      <c r="N59" s="2"/>
      <c r="O59" s="2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</row>
    <row r="60" spans="1:54" s="1" customFormat="1" ht="19.7" customHeight="1" x14ac:dyDescent="0.2">
      <c r="A60" s="9" t="s">
        <v>0</v>
      </c>
      <c r="B60" s="9" t="s">
        <v>1</v>
      </c>
      <c r="C60" s="9" t="s">
        <v>109</v>
      </c>
      <c r="D60" s="28" t="s">
        <v>110</v>
      </c>
      <c r="E60" s="10">
        <v>11</v>
      </c>
      <c r="F60" s="10">
        <v>53</v>
      </c>
      <c r="G60" s="10">
        <v>30</v>
      </c>
      <c r="H60" s="14">
        <f t="shared" si="0"/>
        <v>94</v>
      </c>
      <c r="I60" s="16">
        <f t="shared" si="1"/>
        <v>4.2179703485658898E-4</v>
      </c>
      <c r="J60" s="20">
        <v>42179.7</v>
      </c>
      <c r="K60" s="31"/>
      <c r="L60" s="2"/>
      <c r="M60" s="2"/>
      <c r="N60" s="2"/>
      <c r="O60" s="2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</row>
    <row r="61" spans="1:54" s="1" customFormat="1" ht="19.7" customHeight="1" x14ac:dyDescent="0.2">
      <c r="A61" s="9" t="s">
        <v>0</v>
      </c>
      <c r="B61" s="9" t="s">
        <v>1</v>
      </c>
      <c r="C61" s="9" t="s">
        <v>111</v>
      </c>
      <c r="D61" s="28" t="s">
        <v>112</v>
      </c>
      <c r="E61" s="10">
        <v>1</v>
      </c>
      <c r="F61" s="10">
        <v>4</v>
      </c>
      <c r="G61" s="10"/>
      <c r="H61" s="14">
        <f t="shared" si="0"/>
        <v>5</v>
      </c>
      <c r="I61" s="16">
        <f t="shared" si="1"/>
        <v>2.2436012492371754E-5</v>
      </c>
      <c r="J61" s="20">
        <v>2243.6</v>
      </c>
      <c r="K61" s="31"/>
      <c r="L61" s="2"/>
      <c r="M61" s="2"/>
      <c r="N61" s="2"/>
      <c r="O61" s="2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</row>
    <row r="62" spans="1:54" s="1" customFormat="1" ht="19.7" customHeight="1" x14ac:dyDescent="0.2">
      <c r="A62" s="9" t="s">
        <v>0</v>
      </c>
      <c r="B62" s="9" t="s">
        <v>1</v>
      </c>
      <c r="C62" s="9" t="s">
        <v>113</v>
      </c>
      <c r="D62" s="28" t="s">
        <v>114</v>
      </c>
      <c r="E62" s="10">
        <v>8</v>
      </c>
      <c r="F62" s="10">
        <v>60</v>
      </c>
      <c r="G62" s="10">
        <v>29</v>
      </c>
      <c r="H62" s="14">
        <f t="shared" si="0"/>
        <v>97</v>
      </c>
      <c r="I62" s="16">
        <f t="shared" si="1"/>
        <v>4.3525864235201208E-4</v>
      </c>
      <c r="J62" s="20">
        <v>43525.86</v>
      </c>
      <c r="K62" s="31"/>
      <c r="L62" s="2"/>
      <c r="M62" s="2"/>
      <c r="N62" s="2"/>
      <c r="O62" s="2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</row>
    <row r="63" spans="1:54" s="1" customFormat="1" ht="19.7" customHeight="1" x14ac:dyDescent="0.2">
      <c r="A63" s="9" t="s">
        <v>0</v>
      </c>
      <c r="B63" s="9" t="s">
        <v>1</v>
      </c>
      <c r="C63" s="9" t="s">
        <v>115</v>
      </c>
      <c r="D63" s="28" t="s">
        <v>116</v>
      </c>
      <c r="E63" s="10">
        <v>4</v>
      </c>
      <c r="F63" s="10">
        <v>5</v>
      </c>
      <c r="G63" s="10"/>
      <c r="H63" s="14">
        <f t="shared" si="0"/>
        <v>9</v>
      </c>
      <c r="I63" s="16">
        <f t="shared" si="1"/>
        <v>4.038482248626916E-5</v>
      </c>
      <c r="J63" s="20">
        <v>4038.48</v>
      </c>
      <c r="K63" s="31"/>
      <c r="L63" s="2"/>
      <c r="M63" s="2"/>
      <c r="N63" s="2"/>
      <c r="O63" s="2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</row>
    <row r="64" spans="1:54" s="1" customFormat="1" ht="19.7" customHeight="1" x14ac:dyDescent="0.2">
      <c r="A64" s="9" t="s">
        <v>0</v>
      </c>
      <c r="B64" s="9" t="s">
        <v>1</v>
      </c>
      <c r="C64" s="9" t="s">
        <v>117</v>
      </c>
      <c r="D64" s="28" t="s">
        <v>118</v>
      </c>
      <c r="E64" s="10">
        <v>3</v>
      </c>
      <c r="F64" s="10">
        <v>9</v>
      </c>
      <c r="G64" s="10">
        <v>4</v>
      </c>
      <c r="H64" s="14">
        <f t="shared" si="0"/>
        <v>16</v>
      </c>
      <c r="I64" s="16">
        <f t="shared" si="1"/>
        <v>7.1795239975589625E-5</v>
      </c>
      <c r="J64" s="20">
        <v>7179.52</v>
      </c>
      <c r="K64" s="31"/>
      <c r="L64" s="2"/>
      <c r="M64" s="2"/>
      <c r="N64" s="2"/>
      <c r="O64" s="2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</row>
    <row r="65" spans="1:54" s="1" customFormat="1" ht="19.7" customHeight="1" x14ac:dyDescent="0.2">
      <c r="A65" s="9" t="s">
        <v>0</v>
      </c>
      <c r="B65" s="9" t="s">
        <v>1</v>
      </c>
      <c r="C65" s="9" t="s">
        <v>119</v>
      </c>
      <c r="D65" s="28" t="s">
        <v>120</v>
      </c>
      <c r="E65" s="10">
        <v>4</v>
      </c>
      <c r="F65" s="10">
        <v>11</v>
      </c>
      <c r="G65" s="10">
        <v>10</v>
      </c>
      <c r="H65" s="14">
        <f t="shared" si="0"/>
        <v>25</v>
      </c>
      <c r="I65" s="16">
        <f t="shared" si="1"/>
        <v>1.1218006246185878E-4</v>
      </c>
      <c r="J65" s="20">
        <v>11218.01</v>
      </c>
      <c r="K65" s="31"/>
      <c r="L65" s="2"/>
      <c r="M65" s="2"/>
      <c r="N65" s="2"/>
      <c r="O65" s="2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s="1" customFormat="1" ht="19.7" customHeight="1" x14ac:dyDescent="0.2">
      <c r="A66" s="9" t="s">
        <v>0</v>
      </c>
      <c r="B66" s="9" t="s">
        <v>1</v>
      </c>
      <c r="C66" s="9" t="s">
        <v>121</v>
      </c>
      <c r="D66" s="28" t="s">
        <v>122</v>
      </c>
      <c r="E66" s="10">
        <v>7</v>
      </c>
      <c r="F66" s="10">
        <v>9</v>
      </c>
      <c r="G66" s="10">
        <v>1</v>
      </c>
      <c r="H66" s="14">
        <f t="shared" si="0"/>
        <v>17</v>
      </c>
      <c r="I66" s="16">
        <f t="shared" si="1"/>
        <v>7.6282442474063966E-5</v>
      </c>
      <c r="J66" s="20">
        <v>7628.24</v>
      </c>
      <c r="K66" s="31"/>
      <c r="L66" s="2"/>
      <c r="M66" s="2"/>
      <c r="N66" s="2"/>
      <c r="O66" s="2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s="1" customFormat="1" ht="19.7" customHeight="1" x14ac:dyDescent="0.2">
      <c r="A67" s="9" t="s">
        <v>0</v>
      </c>
      <c r="B67" s="9" t="s">
        <v>1</v>
      </c>
      <c r="C67" s="9" t="s">
        <v>123</v>
      </c>
      <c r="D67" s="28" t="s">
        <v>124</v>
      </c>
      <c r="E67" s="10">
        <v>5</v>
      </c>
      <c r="F67" s="10">
        <v>5</v>
      </c>
      <c r="G67" s="10">
        <v>5</v>
      </c>
      <c r="H67" s="14">
        <f t="shared" si="0"/>
        <v>15</v>
      </c>
      <c r="I67" s="16">
        <f t="shared" si="1"/>
        <v>6.730803747711527E-5</v>
      </c>
      <c r="J67" s="20">
        <v>6730.8</v>
      </c>
      <c r="K67" s="31"/>
      <c r="L67" s="2"/>
      <c r="M67" s="2"/>
      <c r="N67" s="2"/>
      <c r="O67" s="2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</row>
    <row r="68" spans="1:54" s="1" customFormat="1" ht="19.7" customHeight="1" x14ac:dyDescent="0.2">
      <c r="A68" s="9" t="s">
        <v>0</v>
      </c>
      <c r="B68" s="9" t="s">
        <v>1</v>
      </c>
      <c r="C68" s="9" t="s">
        <v>125</v>
      </c>
      <c r="D68" s="28" t="s">
        <v>126</v>
      </c>
      <c r="E68" s="10">
        <v>2</v>
      </c>
      <c r="F68" s="10">
        <v>2</v>
      </c>
      <c r="G68" s="10">
        <v>2</v>
      </c>
      <c r="H68" s="14">
        <f t="shared" si="0"/>
        <v>6</v>
      </c>
      <c r="I68" s="16">
        <f t="shared" si="1"/>
        <v>2.6923214990846106E-5</v>
      </c>
      <c r="J68" s="20">
        <v>2692.32</v>
      </c>
      <c r="K68" s="31"/>
      <c r="L68" s="2"/>
      <c r="M68" s="2"/>
      <c r="N68" s="2"/>
      <c r="O68" s="2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4" s="1" customFormat="1" ht="19.7" customHeight="1" x14ac:dyDescent="0.2">
      <c r="A69" s="9" t="s">
        <v>0</v>
      </c>
      <c r="B69" s="9" t="s">
        <v>1</v>
      </c>
      <c r="C69" s="9" t="s">
        <v>127</v>
      </c>
      <c r="D69" s="28" t="s">
        <v>128</v>
      </c>
      <c r="E69" s="10">
        <v>1</v>
      </c>
      <c r="F69" s="10">
        <v>2</v>
      </c>
      <c r="G69" s="10">
        <v>3</v>
      </c>
      <c r="H69" s="14">
        <f t="shared" si="0"/>
        <v>6</v>
      </c>
      <c r="I69" s="16">
        <f t="shared" si="1"/>
        <v>2.6923214990846106E-5</v>
      </c>
      <c r="J69" s="20">
        <v>2692.32</v>
      </c>
      <c r="K69" s="31"/>
      <c r="L69" s="2"/>
      <c r="M69" s="2"/>
      <c r="N69" s="2"/>
      <c r="O69" s="2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4" s="1" customFormat="1" ht="19.7" customHeight="1" x14ac:dyDescent="0.2">
      <c r="A70" s="9" t="s">
        <v>0</v>
      </c>
      <c r="B70" s="9" t="s">
        <v>1</v>
      </c>
      <c r="C70" s="9" t="s">
        <v>129</v>
      </c>
      <c r="D70" s="28" t="s">
        <v>130</v>
      </c>
      <c r="E70" s="10">
        <v>9</v>
      </c>
      <c r="F70" s="10">
        <v>18</v>
      </c>
      <c r="G70" s="10">
        <v>11</v>
      </c>
      <c r="H70" s="14">
        <f t="shared" ref="H70:H133" si="2">E70+F70+G70</f>
        <v>38</v>
      </c>
      <c r="I70" s="16">
        <f t="shared" si="1"/>
        <v>1.7051369494202535E-4</v>
      </c>
      <c r="J70" s="20">
        <v>17051.37</v>
      </c>
      <c r="K70" s="31"/>
      <c r="L70" s="2"/>
      <c r="M70" s="2"/>
      <c r="N70" s="2"/>
      <c r="O70" s="2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4" s="1" customFormat="1" ht="19.7" customHeight="1" x14ac:dyDescent="0.2">
      <c r="A71" s="9" t="s">
        <v>0</v>
      </c>
      <c r="B71" s="9" t="s">
        <v>1</v>
      </c>
      <c r="C71" s="9" t="s">
        <v>131</v>
      </c>
      <c r="D71" s="28" t="s">
        <v>132</v>
      </c>
      <c r="E71" s="10"/>
      <c r="F71" s="10">
        <v>1</v>
      </c>
      <c r="G71" s="10"/>
      <c r="H71" s="14">
        <f t="shared" si="2"/>
        <v>1</v>
      </c>
      <c r="I71" s="16">
        <f t="shared" si="1"/>
        <v>4.4872024984743515E-6</v>
      </c>
      <c r="J71" s="20">
        <v>448.72</v>
      </c>
      <c r="K71" s="31"/>
      <c r="L71" s="2"/>
      <c r="M71" s="2"/>
      <c r="N71" s="2"/>
      <c r="O71" s="2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4" s="1" customFormat="1" ht="19.7" customHeight="1" x14ac:dyDescent="0.2">
      <c r="A72" s="9" t="s">
        <v>0</v>
      </c>
      <c r="B72" s="9" t="s">
        <v>1</v>
      </c>
      <c r="C72" s="9" t="s">
        <v>133</v>
      </c>
      <c r="D72" s="28" t="s">
        <v>134</v>
      </c>
      <c r="E72" s="10">
        <v>3</v>
      </c>
      <c r="F72" s="10">
        <v>5</v>
      </c>
      <c r="G72" s="10"/>
      <c r="H72" s="14">
        <f t="shared" si="2"/>
        <v>8</v>
      </c>
      <c r="I72" s="16">
        <f t="shared" si="1"/>
        <v>3.5897619987794812E-5</v>
      </c>
      <c r="J72" s="20">
        <v>3589.76</v>
      </c>
      <c r="K72" s="31"/>
      <c r="L72" s="2"/>
      <c r="M72" s="2"/>
      <c r="N72" s="2"/>
      <c r="O72" s="2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</row>
    <row r="73" spans="1:54" s="1" customFormat="1" ht="19.7" customHeight="1" x14ac:dyDescent="0.2">
      <c r="A73" s="9" t="s">
        <v>0</v>
      </c>
      <c r="B73" s="9" t="s">
        <v>1</v>
      </c>
      <c r="C73" s="9" t="s">
        <v>135</v>
      </c>
      <c r="D73" s="28" t="s">
        <v>136</v>
      </c>
      <c r="E73" s="10">
        <v>1</v>
      </c>
      <c r="F73" s="10">
        <v>3</v>
      </c>
      <c r="G73" s="10">
        <v>1</v>
      </c>
      <c r="H73" s="14">
        <f t="shared" si="2"/>
        <v>5</v>
      </c>
      <c r="I73" s="16">
        <f t="shared" ref="I73:I136" si="3">H73/$H$6132</f>
        <v>2.2436012492371754E-5</v>
      </c>
      <c r="J73" s="20">
        <v>2243.6</v>
      </c>
      <c r="K73" s="31"/>
      <c r="L73" s="2"/>
      <c r="M73" s="2"/>
      <c r="N73" s="2"/>
      <c r="O73" s="2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4" s="1" customFormat="1" ht="19.7" customHeight="1" x14ac:dyDescent="0.2">
      <c r="A74" s="9" t="s">
        <v>0</v>
      </c>
      <c r="B74" s="9" t="s">
        <v>1</v>
      </c>
      <c r="C74" s="9" t="s">
        <v>137</v>
      </c>
      <c r="D74" s="28" t="s">
        <v>138</v>
      </c>
      <c r="E74" s="10">
        <v>19</v>
      </c>
      <c r="F74" s="10">
        <v>107</v>
      </c>
      <c r="G74" s="10">
        <v>85</v>
      </c>
      <c r="H74" s="14">
        <f t="shared" si="2"/>
        <v>211</v>
      </c>
      <c r="I74" s="16">
        <f t="shared" si="3"/>
        <v>9.4679972717808805E-4</v>
      </c>
      <c r="J74" s="20">
        <v>94679.97</v>
      </c>
      <c r="K74" s="31"/>
      <c r="L74" s="2"/>
      <c r="M74" s="2"/>
      <c r="N74" s="2"/>
      <c r="O74" s="2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</row>
    <row r="75" spans="1:54" s="1" customFormat="1" ht="19.7" customHeight="1" x14ac:dyDescent="0.2">
      <c r="A75" s="9" t="s">
        <v>0</v>
      </c>
      <c r="B75" s="9" t="s">
        <v>1</v>
      </c>
      <c r="C75" s="9" t="s">
        <v>139</v>
      </c>
      <c r="D75" s="28" t="s">
        <v>140</v>
      </c>
      <c r="E75" s="10"/>
      <c r="F75" s="10">
        <v>1</v>
      </c>
      <c r="G75" s="10"/>
      <c r="H75" s="14">
        <f t="shared" si="2"/>
        <v>1</v>
      </c>
      <c r="I75" s="16">
        <f t="shared" si="3"/>
        <v>4.4872024984743515E-6</v>
      </c>
      <c r="J75" s="20">
        <v>448.72</v>
      </c>
      <c r="K75" s="31"/>
      <c r="L75" s="2"/>
      <c r="M75" s="2"/>
      <c r="N75" s="2"/>
      <c r="O75" s="2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</row>
    <row r="76" spans="1:54" s="1" customFormat="1" ht="19.7" customHeight="1" x14ac:dyDescent="0.2">
      <c r="A76" s="9" t="s">
        <v>0</v>
      </c>
      <c r="B76" s="9" t="s">
        <v>1</v>
      </c>
      <c r="C76" s="9" t="s">
        <v>141</v>
      </c>
      <c r="D76" s="28" t="s">
        <v>142</v>
      </c>
      <c r="E76" s="10">
        <v>3</v>
      </c>
      <c r="F76" s="10">
        <v>3</v>
      </c>
      <c r="G76" s="10">
        <v>4</v>
      </c>
      <c r="H76" s="14">
        <f t="shared" si="2"/>
        <v>10</v>
      </c>
      <c r="I76" s="16">
        <f t="shared" si="3"/>
        <v>4.4872024984743509E-5</v>
      </c>
      <c r="J76" s="20">
        <v>4487.2</v>
      </c>
      <c r="K76" s="31"/>
      <c r="L76" s="2"/>
      <c r="M76" s="2"/>
      <c r="N76" s="2"/>
      <c r="O76" s="2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</row>
    <row r="77" spans="1:54" s="1" customFormat="1" ht="19.7" customHeight="1" x14ac:dyDescent="0.2">
      <c r="A77" s="9" t="s">
        <v>0</v>
      </c>
      <c r="B77" s="9" t="s">
        <v>1</v>
      </c>
      <c r="C77" s="9" t="s">
        <v>143</v>
      </c>
      <c r="D77" s="28" t="s">
        <v>144</v>
      </c>
      <c r="E77" s="10"/>
      <c r="F77" s="10"/>
      <c r="G77" s="10">
        <v>4</v>
      </c>
      <c r="H77" s="14">
        <f t="shared" si="2"/>
        <v>4</v>
      </c>
      <c r="I77" s="16">
        <f t="shared" si="3"/>
        <v>1.7948809993897406E-5</v>
      </c>
      <c r="J77" s="20">
        <v>1794.88</v>
      </c>
      <c r="K77" s="31"/>
      <c r="L77" s="2"/>
      <c r="M77" s="2"/>
      <c r="N77" s="2"/>
      <c r="O77" s="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</row>
    <row r="78" spans="1:54" s="1" customFormat="1" ht="19.7" customHeight="1" x14ac:dyDescent="0.2">
      <c r="A78" s="9" t="s">
        <v>0</v>
      </c>
      <c r="B78" s="9" t="s">
        <v>145</v>
      </c>
      <c r="C78" s="9" t="s">
        <v>146</v>
      </c>
      <c r="D78" s="28" t="s">
        <v>147</v>
      </c>
      <c r="E78" s="10"/>
      <c r="F78" s="10"/>
      <c r="G78" s="10">
        <v>1</v>
      </c>
      <c r="H78" s="14">
        <f t="shared" si="2"/>
        <v>1</v>
      </c>
      <c r="I78" s="16">
        <f t="shared" si="3"/>
        <v>4.4872024984743515E-6</v>
      </c>
      <c r="J78" s="20">
        <v>448.72</v>
      </c>
      <c r="K78" s="31"/>
      <c r="L78" s="2"/>
      <c r="M78" s="2"/>
      <c r="N78" s="2"/>
      <c r="O78" s="2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</row>
    <row r="79" spans="1:54" s="1" customFormat="1" ht="19.7" customHeight="1" x14ac:dyDescent="0.2">
      <c r="A79" s="9" t="s">
        <v>0</v>
      </c>
      <c r="B79" s="9" t="s">
        <v>145</v>
      </c>
      <c r="C79" s="9" t="s">
        <v>148</v>
      </c>
      <c r="D79" s="28" t="s">
        <v>149</v>
      </c>
      <c r="E79" s="10"/>
      <c r="F79" s="10">
        <v>3</v>
      </c>
      <c r="G79" s="10">
        <v>2</v>
      </c>
      <c r="H79" s="14">
        <f t="shared" si="2"/>
        <v>5</v>
      </c>
      <c r="I79" s="16">
        <f t="shared" si="3"/>
        <v>2.2436012492371754E-5</v>
      </c>
      <c r="J79" s="20">
        <v>2243.6</v>
      </c>
      <c r="K79" s="31"/>
      <c r="L79" s="2"/>
      <c r="M79" s="2"/>
      <c r="N79" s="2"/>
      <c r="O79" s="2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 s="1" customFormat="1" ht="19.7" customHeight="1" x14ac:dyDescent="0.2">
      <c r="A80" s="9" t="s">
        <v>0</v>
      </c>
      <c r="B80" s="9" t="s">
        <v>145</v>
      </c>
      <c r="C80" s="9" t="s">
        <v>150</v>
      </c>
      <c r="D80" s="28" t="s">
        <v>151</v>
      </c>
      <c r="E80" s="10">
        <v>15</v>
      </c>
      <c r="F80" s="10">
        <v>143</v>
      </c>
      <c r="G80" s="10">
        <v>99</v>
      </c>
      <c r="H80" s="14">
        <f t="shared" si="2"/>
        <v>257</v>
      </c>
      <c r="I80" s="16">
        <f t="shared" si="3"/>
        <v>1.1532110421079082E-3</v>
      </c>
      <c r="J80" s="20">
        <v>115321.14</v>
      </c>
      <c r="K80" s="31"/>
      <c r="L80" s="2"/>
      <c r="M80" s="2"/>
      <c r="N80" s="2"/>
      <c r="O80" s="2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 s="1" customFormat="1" ht="19.7" customHeight="1" x14ac:dyDescent="0.2">
      <c r="A81" s="9" t="s">
        <v>0</v>
      </c>
      <c r="B81" s="9" t="s">
        <v>145</v>
      </c>
      <c r="C81" s="9" t="s">
        <v>152</v>
      </c>
      <c r="D81" s="28" t="s">
        <v>153</v>
      </c>
      <c r="E81" s="10">
        <v>1</v>
      </c>
      <c r="F81" s="10">
        <v>8</v>
      </c>
      <c r="G81" s="10"/>
      <c r="H81" s="14">
        <f t="shared" si="2"/>
        <v>9</v>
      </c>
      <c r="I81" s="16">
        <f t="shared" si="3"/>
        <v>4.038482248626916E-5</v>
      </c>
      <c r="J81" s="20">
        <v>4038.48</v>
      </c>
      <c r="K81" s="31"/>
      <c r="L81" s="2"/>
      <c r="M81" s="2"/>
      <c r="N81" s="2"/>
      <c r="O81" s="2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s="1" customFormat="1" ht="19.7" customHeight="1" x14ac:dyDescent="0.2">
      <c r="A82" s="9" t="s">
        <v>0</v>
      </c>
      <c r="B82" s="9" t="s">
        <v>145</v>
      </c>
      <c r="C82" s="9" t="s">
        <v>154</v>
      </c>
      <c r="D82" s="28" t="s">
        <v>155</v>
      </c>
      <c r="E82" s="10">
        <v>1</v>
      </c>
      <c r="F82" s="10"/>
      <c r="G82" s="10"/>
      <c r="H82" s="14">
        <f t="shared" si="2"/>
        <v>1</v>
      </c>
      <c r="I82" s="16">
        <f t="shared" si="3"/>
        <v>4.4872024984743515E-6</v>
      </c>
      <c r="J82" s="20">
        <v>448.72</v>
      </c>
      <c r="K82" s="31"/>
      <c r="L82" s="2"/>
      <c r="M82" s="2"/>
      <c r="N82" s="2"/>
      <c r="O82" s="2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s="1" customFormat="1" ht="19.7" customHeight="1" x14ac:dyDescent="0.2">
      <c r="A83" s="9" t="s">
        <v>0</v>
      </c>
      <c r="B83" s="9" t="s">
        <v>145</v>
      </c>
      <c r="C83" s="9" t="s">
        <v>156</v>
      </c>
      <c r="D83" s="28" t="s">
        <v>157</v>
      </c>
      <c r="E83" s="10">
        <v>2</v>
      </c>
      <c r="F83" s="10">
        <v>5</v>
      </c>
      <c r="G83" s="10">
        <v>4</v>
      </c>
      <c r="H83" s="14">
        <f t="shared" si="2"/>
        <v>11</v>
      </c>
      <c r="I83" s="16">
        <f t="shared" si="3"/>
        <v>4.9359227483217863E-5</v>
      </c>
      <c r="J83" s="20">
        <v>4935.92</v>
      </c>
      <c r="K83" s="31"/>
      <c r="L83" s="2"/>
      <c r="M83" s="2"/>
      <c r="N83" s="2"/>
      <c r="O83" s="2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 s="1" customFormat="1" ht="19.7" customHeight="1" x14ac:dyDescent="0.2">
      <c r="A84" s="9" t="s">
        <v>0</v>
      </c>
      <c r="B84" s="9" t="s">
        <v>145</v>
      </c>
      <c r="C84" s="9" t="s">
        <v>158</v>
      </c>
      <c r="D84" s="28" t="s">
        <v>159</v>
      </c>
      <c r="E84" s="10">
        <v>1</v>
      </c>
      <c r="F84" s="10">
        <v>1</v>
      </c>
      <c r="G84" s="10">
        <v>1</v>
      </c>
      <c r="H84" s="14">
        <f t="shared" si="2"/>
        <v>3</v>
      </c>
      <c r="I84" s="16">
        <f t="shared" si="3"/>
        <v>1.3461607495423053E-5</v>
      </c>
      <c r="J84" s="20">
        <v>1346.16</v>
      </c>
      <c r="K84" s="31"/>
      <c r="L84" s="2"/>
      <c r="M84" s="2"/>
      <c r="N84" s="2"/>
      <c r="O84" s="2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</row>
    <row r="85" spans="1:54" s="1" customFormat="1" ht="19.7" customHeight="1" x14ac:dyDescent="0.2">
      <c r="A85" s="9" t="s">
        <v>0</v>
      </c>
      <c r="B85" s="9" t="s">
        <v>145</v>
      </c>
      <c r="C85" s="9" t="s">
        <v>160</v>
      </c>
      <c r="D85" s="28" t="s">
        <v>161</v>
      </c>
      <c r="E85" s="10"/>
      <c r="F85" s="10">
        <v>1</v>
      </c>
      <c r="G85" s="10">
        <v>1</v>
      </c>
      <c r="H85" s="14">
        <f t="shared" si="2"/>
        <v>2</v>
      </c>
      <c r="I85" s="16">
        <f t="shared" si="3"/>
        <v>8.9744049969487031E-6</v>
      </c>
      <c r="J85" s="20">
        <v>897.44</v>
      </c>
      <c r="K85" s="31"/>
      <c r="L85" s="2"/>
      <c r="M85" s="2"/>
      <c r="N85" s="2"/>
      <c r="O85" s="2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</row>
    <row r="86" spans="1:54" s="1" customFormat="1" ht="19.7" customHeight="1" x14ac:dyDescent="0.2">
      <c r="A86" s="9" t="s">
        <v>0</v>
      </c>
      <c r="B86" s="9" t="s">
        <v>145</v>
      </c>
      <c r="C86" s="9" t="s">
        <v>162</v>
      </c>
      <c r="D86" s="28" t="s">
        <v>163</v>
      </c>
      <c r="E86" s="10"/>
      <c r="F86" s="10">
        <v>1</v>
      </c>
      <c r="G86" s="10"/>
      <c r="H86" s="14">
        <f t="shared" si="2"/>
        <v>1</v>
      </c>
      <c r="I86" s="16">
        <f t="shared" si="3"/>
        <v>4.4872024984743515E-6</v>
      </c>
      <c r="J86" s="20">
        <v>448.72</v>
      </c>
      <c r="K86" s="31"/>
      <c r="L86" s="2"/>
      <c r="M86" s="2"/>
      <c r="N86" s="2"/>
      <c r="O86" s="2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</row>
    <row r="87" spans="1:54" s="1" customFormat="1" ht="19.7" customHeight="1" x14ac:dyDescent="0.2">
      <c r="A87" s="9" t="s">
        <v>0</v>
      </c>
      <c r="B87" s="9" t="s">
        <v>145</v>
      </c>
      <c r="C87" s="9" t="s">
        <v>164</v>
      </c>
      <c r="D87" s="28" t="s">
        <v>165</v>
      </c>
      <c r="E87" s="10"/>
      <c r="F87" s="10">
        <v>1</v>
      </c>
      <c r="G87" s="10"/>
      <c r="H87" s="14">
        <f t="shared" si="2"/>
        <v>1</v>
      </c>
      <c r="I87" s="16">
        <f t="shared" si="3"/>
        <v>4.4872024984743515E-6</v>
      </c>
      <c r="J87" s="20">
        <v>448.72</v>
      </c>
      <c r="K87" s="31"/>
      <c r="L87" s="2"/>
      <c r="M87" s="2"/>
      <c r="N87" s="2"/>
      <c r="O87" s="2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</row>
    <row r="88" spans="1:54" s="1" customFormat="1" ht="19.7" customHeight="1" x14ac:dyDescent="0.2">
      <c r="A88" s="9" t="s">
        <v>0</v>
      </c>
      <c r="B88" s="9" t="s">
        <v>145</v>
      </c>
      <c r="C88" s="9" t="s">
        <v>166</v>
      </c>
      <c r="D88" s="28" t="s">
        <v>167</v>
      </c>
      <c r="E88" s="10"/>
      <c r="F88" s="10">
        <v>7</v>
      </c>
      <c r="G88" s="10">
        <v>2</v>
      </c>
      <c r="H88" s="14">
        <f t="shared" si="2"/>
        <v>9</v>
      </c>
      <c r="I88" s="16">
        <f t="shared" si="3"/>
        <v>4.038482248626916E-5</v>
      </c>
      <c r="J88" s="20">
        <v>4038.48</v>
      </c>
      <c r="K88" s="31"/>
      <c r="L88" s="2"/>
      <c r="M88" s="2"/>
      <c r="N88" s="2"/>
      <c r="O88" s="2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</row>
    <row r="89" spans="1:54" s="1" customFormat="1" ht="19.7" customHeight="1" x14ac:dyDescent="0.2">
      <c r="A89" s="9" t="s">
        <v>0</v>
      </c>
      <c r="B89" s="9" t="s">
        <v>145</v>
      </c>
      <c r="C89" s="9" t="s">
        <v>168</v>
      </c>
      <c r="D89" s="28" t="s">
        <v>169</v>
      </c>
      <c r="E89" s="10"/>
      <c r="F89" s="10">
        <v>15</v>
      </c>
      <c r="G89" s="10">
        <v>8</v>
      </c>
      <c r="H89" s="14">
        <f t="shared" si="2"/>
        <v>23</v>
      </c>
      <c r="I89" s="16">
        <f t="shared" si="3"/>
        <v>1.0320565746491008E-4</v>
      </c>
      <c r="J89" s="20">
        <v>10320.57</v>
      </c>
      <c r="K89" s="31"/>
      <c r="L89" s="2"/>
      <c r="M89" s="2"/>
      <c r="N89" s="2"/>
      <c r="O89" s="2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</row>
    <row r="90" spans="1:54" s="1" customFormat="1" ht="19.7" customHeight="1" x14ac:dyDescent="0.2">
      <c r="A90" s="9" t="s">
        <v>0</v>
      </c>
      <c r="B90" s="9" t="s">
        <v>145</v>
      </c>
      <c r="C90" s="9" t="s">
        <v>170</v>
      </c>
      <c r="D90" s="28" t="s">
        <v>171</v>
      </c>
      <c r="E90" s="10">
        <v>1</v>
      </c>
      <c r="F90" s="10">
        <v>2</v>
      </c>
      <c r="G90" s="10"/>
      <c r="H90" s="14">
        <f t="shared" si="2"/>
        <v>3</v>
      </c>
      <c r="I90" s="16">
        <f t="shared" si="3"/>
        <v>1.3461607495423053E-5</v>
      </c>
      <c r="J90" s="20">
        <v>1346.16</v>
      </c>
      <c r="K90" s="31"/>
      <c r="L90" s="2"/>
      <c r="M90" s="2"/>
      <c r="N90" s="2"/>
      <c r="O90" s="2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</row>
    <row r="91" spans="1:54" s="1" customFormat="1" ht="19.7" customHeight="1" x14ac:dyDescent="0.2">
      <c r="A91" s="9" t="s">
        <v>0</v>
      </c>
      <c r="B91" s="9" t="s">
        <v>145</v>
      </c>
      <c r="C91" s="9" t="s">
        <v>172</v>
      </c>
      <c r="D91" s="28" t="s">
        <v>173</v>
      </c>
      <c r="E91" s="10">
        <v>3</v>
      </c>
      <c r="F91" s="10">
        <v>13</v>
      </c>
      <c r="G91" s="10">
        <v>14</v>
      </c>
      <c r="H91" s="14">
        <f t="shared" si="2"/>
        <v>30</v>
      </c>
      <c r="I91" s="16">
        <f t="shared" si="3"/>
        <v>1.3461607495423054E-4</v>
      </c>
      <c r="J91" s="20">
        <v>13461.61</v>
      </c>
      <c r="K91" s="31"/>
      <c r="L91" s="2"/>
      <c r="M91" s="2"/>
      <c r="N91" s="2"/>
      <c r="O91" s="2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</row>
    <row r="92" spans="1:54" s="1" customFormat="1" ht="19.7" customHeight="1" x14ac:dyDescent="0.2">
      <c r="A92" s="9" t="s">
        <v>0</v>
      </c>
      <c r="B92" s="9" t="s">
        <v>145</v>
      </c>
      <c r="C92" s="9" t="s">
        <v>174</v>
      </c>
      <c r="D92" s="28" t="s">
        <v>175</v>
      </c>
      <c r="E92" s="10">
        <v>2</v>
      </c>
      <c r="F92" s="10">
        <v>6</v>
      </c>
      <c r="G92" s="10">
        <v>12</v>
      </c>
      <c r="H92" s="14">
        <f t="shared" si="2"/>
        <v>20</v>
      </c>
      <c r="I92" s="16">
        <f t="shared" si="3"/>
        <v>8.9744049969487017E-5</v>
      </c>
      <c r="J92" s="20">
        <v>8974.4</v>
      </c>
      <c r="K92" s="31"/>
      <c r="L92" s="2"/>
      <c r="M92" s="2"/>
      <c r="N92" s="2"/>
      <c r="O92" s="2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</row>
    <row r="93" spans="1:54" s="1" customFormat="1" ht="19.7" customHeight="1" x14ac:dyDescent="0.2">
      <c r="A93" s="9" t="s">
        <v>0</v>
      </c>
      <c r="B93" s="9" t="s">
        <v>145</v>
      </c>
      <c r="C93" s="9" t="s">
        <v>176</v>
      </c>
      <c r="D93" s="28" t="s">
        <v>177</v>
      </c>
      <c r="E93" s="10">
        <v>1</v>
      </c>
      <c r="F93" s="10">
        <v>1</v>
      </c>
      <c r="G93" s="10"/>
      <c r="H93" s="14">
        <f t="shared" si="2"/>
        <v>2</v>
      </c>
      <c r="I93" s="16">
        <f t="shared" si="3"/>
        <v>8.9744049969487031E-6</v>
      </c>
      <c r="J93" s="20">
        <v>897.44</v>
      </c>
      <c r="K93" s="31"/>
      <c r="L93" s="2"/>
      <c r="M93" s="2"/>
      <c r="N93" s="2"/>
      <c r="O93" s="2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</row>
    <row r="94" spans="1:54" s="1" customFormat="1" ht="19.7" customHeight="1" x14ac:dyDescent="0.2">
      <c r="A94" s="9" t="s">
        <v>0</v>
      </c>
      <c r="B94" s="9" t="s">
        <v>145</v>
      </c>
      <c r="C94" s="9" t="s">
        <v>178</v>
      </c>
      <c r="D94" s="28" t="s">
        <v>179</v>
      </c>
      <c r="E94" s="10">
        <v>2</v>
      </c>
      <c r="F94" s="10">
        <v>1</v>
      </c>
      <c r="G94" s="10">
        <v>1</v>
      </c>
      <c r="H94" s="14">
        <f t="shared" si="2"/>
        <v>4</v>
      </c>
      <c r="I94" s="16">
        <f t="shared" si="3"/>
        <v>1.7948809993897406E-5</v>
      </c>
      <c r="J94" s="20">
        <v>1794.88</v>
      </c>
      <c r="K94" s="31"/>
      <c r="L94" s="2"/>
      <c r="M94" s="2"/>
      <c r="N94" s="2"/>
      <c r="O94" s="2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</row>
    <row r="95" spans="1:54" s="1" customFormat="1" ht="19.7" customHeight="1" x14ac:dyDescent="0.2">
      <c r="A95" s="9" t="s">
        <v>0</v>
      </c>
      <c r="B95" s="9" t="s">
        <v>145</v>
      </c>
      <c r="C95" s="9" t="s">
        <v>180</v>
      </c>
      <c r="D95" s="28" t="s">
        <v>181</v>
      </c>
      <c r="E95" s="10">
        <v>4</v>
      </c>
      <c r="F95" s="10">
        <v>30</v>
      </c>
      <c r="G95" s="10">
        <v>26</v>
      </c>
      <c r="H95" s="14">
        <f t="shared" si="2"/>
        <v>60</v>
      </c>
      <c r="I95" s="16">
        <f t="shared" si="3"/>
        <v>2.6923214990846108E-4</v>
      </c>
      <c r="J95" s="20">
        <v>26923.21</v>
      </c>
      <c r="K95" s="31"/>
      <c r="L95" s="2"/>
      <c r="M95" s="2"/>
      <c r="N95" s="2"/>
      <c r="O95" s="2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</row>
    <row r="96" spans="1:54" s="1" customFormat="1" ht="19.7" customHeight="1" x14ac:dyDescent="0.2">
      <c r="A96" s="9" t="s">
        <v>0</v>
      </c>
      <c r="B96" s="9" t="s">
        <v>145</v>
      </c>
      <c r="C96" s="9" t="s">
        <v>182</v>
      </c>
      <c r="D96" s="28" t="s">
        <v>183</v>
      </c>
      <c r="E96" s="10">
        <v>1</v>
      </c>
      <c r="F96" s="10">
        <v>7</v>
      </c>
      <c r="G96" s="10">
        <v>3</v>
      </c>
      <c r="H96" s="14">
        <f t="shared" si="2"/>
        <v>11</v>
      </c>
      <c r="I96" s="16">
        <f t="shared" si="3"/>
        <v>4.9359227483217863E-5</v>
      </c>
      <c r="J96" s="20">
        <v>4935.92</v>
      </c>
      <c r="K96" s="31"/>
      <c r="L96" s="2"/>
      <c r="M96" s="2"/>
      <c r="N96" s="2"/>
      <c r="O96" s="2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</row>
    <row r="97" spans="1:54" s="1" customFormat="1" ht="19.7" customHeight="1" x14ac:dyDescent="0.2">
      <c r="A97" s="9" t="s">
        <v>0</v>
      </c>
      <c r="B97" s="9" t="s">
        <v>145</v>
      </c>
      <c r="C97" s="9" t="s">
        <v>184</v>
      </c>
      <c r="D97" s="28" t="s">
        <v>185</v>
      </c>
      <c r="E97" s="10">
        <v>3</v>
      </c>
      <c r="F97" s="10"/>
      <c r="G97" s="10"/>
      <c r="H97" s="14">
        <f t="shared" si="2"/>
        <v>3</v>
      </c>
      <c r="I97" s="16">
        <f t="shared" si="3"/>
        <v>1.3461607495423053E-5</v>
      </c>
      <c r="J97" s="20">
        <v>1346.16</v>
      </c>
      <c r="K97" s="31"/>
      <c r="L97" s="2"/>
      <c r="M97" s="2"/>
      <c r="N97" s="2"/>
      <c r="O97" s="2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</row>
    <row r="98" spans="1:54" s="1" customFormat="1" ht="19.7" customHeight="1" x14ac:dyDescent="0.2">
      <c r="A98" s="9" t="s">
        <v>0</v>
      </c>
      <c r="B98" s="9" t="s">
        <v>145</v>
      </c>
      <c r="C98" s="9" t="s">
        <v>186</v>
      </c>
      <c r="D98" s="28" t="s">
        <v>187</v>
      </c>
      <c r="E98" s="10">
        <v>2</v>
      </c>
      <c r="F98" s="10">
        <v>9</v>
      </c>
      <c r="G98" s="10">
        <v>11</v>
      </c>
      <c r="H98" s="14">
        <f t="shared" si="2"/>
        <v>22</v>
      </c>
      <c r="I98" s="16">
        <f t="shared" si="3"/>
        <v>9.8718454966435727E-5</v>
      </c>
      <c r="J98" s="20">
        <v>9871.85</v>
      </c>
      <c r="K98" s="31"/>
      <c r="L98" s="2"/>
      <c r="M98" s="2"/>
      <c r="N98" s="2"/>
      <c r="O98" s="2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99" spans="1:54" s="1" customFormat="1" ht="19.7" customHeight="1" x14ac:dyDescent="0.2">
      <c r="A99" s="9" t="s">
        <v>0</v>
      </c>
      <c r="B99" s="9" t="s">
        <v>145</v>
      </c>
      <c r="C99" s="9" t="s">
        <v>188</v>
      </c>
      <c r="D99" s="28" t="s">
        <v>189</v>
      </c>
      <c r="E99" s="10">
        <v>1</v>
      </c>
      <c r="F99" s="10"/>
      <c r="G99" s="10"/>
      <c r="H99" s="14">
        <f t="shared" si="2"/>
        <v>1</v>
      </c>
      <c r="I99" s="16">
        <f t="shared" si="3"/>
        <v>4.4872024984743515E-6</v>
      </c>
      <c r="J99" s="20">
        <v>448.72</v>
      </c>
      <c r="K99" s="31"/>
      <c r="L99" s="2"/>
      <c r="M99" s="2"/>
      <c r="N99" s="2"/>
      <c r="O99" s="2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</row>
    <row r="100" spans="1:54" s="1" customFormat="1" ht="19.7" customHeight="1" x14ac:dyDescent="0.2">
      <c r="A100" s="9" t="s">
        <v>0</v>
      </c>
      <c r="B100" s="9" t="s">
        <v>145</v>
      </c>
      <c r="C100" s="9" t="s">
        <v>190</v>
      </c>
      <c r="D100" s="28" t="s">
        <v>191</v>
      </c>
      <c r="E100" s="10"/>
      <c r="F100" s="10">
        <v>2</v>
      </c>
      <c r="G100" s="10"/>
      <c r="H100" s="14">
        <f t="shared" si="2"/>
        <v>2</v>
      </c>
      <c r="I100" s="16">
        <f t="shared" si="3"/>
        <v>8.9744049969487031E-6</v>
      </c>
      <c r="J100" s="20">
        <v>897.44</v>
      </c>
      <c r="K100" s="31"/>
      <c r="L100" s="2"/>
      <c r="M100" s="2"/>
      <c r="N100" s="2"/>
      <c r="O100" s="2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</row>
    <row r="101" spans="1:54" s="1" customFormat="1" ht="19.7" customHeight="1" x14ac:dyDescent="0.2">
      <c r="A101" s="9" t="s">
        <v>0</v>
      </c>
      <c r="B101" s="9" t="s">
        <v>145</v>
      </c>
      <c r="C101" s="9" t="s">
        <v>192</v>
      </c>
      <c r="D101" s="28" t="s">
        <v>193</v>
      </c>
      <c r="E101" s="10"/>
      <c r="F101" s="10">
        <v>4</v>
      </c>
      <c r="G101" s="10"/>
      <c r="H101" s="14">
        <f t="shared" si="2"/>
        <v>4</v>
      </c>
      <c r="I101" s="16">
        <f t="shared" si="3"/>
        <v>1.7948809993897406E-5</v>
      </c>
      <c r="J101" s="20">
        <v>1794.88</v>
      </c>
      <c r="K101" s="31"/>
      <c r="L101" s="2"/>
      <c r="M101" s="2"/>
      <c r="N101" s="2"/>
      <c r="O101" s="2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</row>
    <row r="102" spans="1:54" s="1" customFormat="1" ht="19.7" customHeight="1" x14ac:dyDescent="0.2">
      <c r="A102" s="9" t="s">
        <v>0</v>
      </c>
      <c r="B102" s="9" t="s">
        <v>145</v>
      </c>
      <c r="C102" s="9" t="s">
        <v>194</v>
      </c>
      <c r="D102" s="28" t="s">
        <v>195</v>
      </c>
      <c r="E102" s="10">
        <v>1</v>
      </c>
      <c r="F102" s="10">
        <v>3</v>
      </c>
      <c r="G102" s="10">
        <v>3</v>
      </c>
      <c r="H102" s="14">
        <f t="shared" si="2"/>
        <v>7</v>
      </c>
      <c r="I102" s="16">
        <f t="shared" si="3"/>
        <v>3.1410417489320457E-5</v>
      </c>
      <c r="J102" s="20">
        <v>3141.04</v>
      </c>
      <c r="K102" s="31"/>
      <c r="L102" s="2"/>
      <c r="M102" s="2"/>
      <c r="N102" s="2"/>
      <c r="O102" s="2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</row>
    <row r="103" spans="1:54" s="1" customFormat="1" ht="19.7" customHeight="1" x14ac:dyDescent="0.2">
      <c r="A103" s="9" t="s">
        <v>0</v>
      </c>
      <c r="B103" s="9" t="s">
        <v>145</v>
      </c>
      <c r="C103" s="9" t="s">
        <v>196</v>
      </c>
      <c r="D103" s="28" t="s">
        <v>197</v>
      </c>
      <c r="E103" s="10"/>
      <c r="F103" s="10">
        <v>2</v>
      </c>
      <c r="G103" s="10"/>
      <c r="H103" s="14">
        <f t="shared" si="2"/>
        <v>2</v>
      </c>
      <c r="I103" s="16">
        <f t="shared" si="3"/>
        <v>8.9744049969487031E-6</v>
      </c>
      <c r="J103" s="20">
        <v>897.44</v>
      </c>
      <c r="K103" s="31"/>
      <c r="L103" s="2"/>
      <c r="M103" s="2"/>
      <c r="N103" s="2"/>
      <c r="O103" s="2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</row>
    <row r="104" spans="1:54" s="1" customFormat="1" ht="19.7" customHeight="1" x14ac:dyDescent="0.2">
      <c r="A104" s="9" t="s">
        <v>0</v>
      </c>
      <c r="B104" s="9" t="s">
        <v>145</v>
      </c>
      <c r="C104" s="9" t="s">
        <v>145</v>
      </c>
      <c r="D104" s="28" t="s">
        <v>198</v>
      </c>
      <c r="E104" s="10">
        <v>67</v>
      </c>
      <c r="F104" s="10">
        <v>164</v>
      </c>
      <c r="G104" s="10">
        <v>119</v>
      </c>
      <c r="H104" s="14">
        <f t="shared" si="2"/>
        <v>350</v>
      </c>
      <c r="I104" s="16">
        <f t="shared" si="3"/>
        <v>1.570520874466023E-3</v>
      </c>
      <c r="J104" s="20">
        <v>157052.13</v>
      </c>
      <c r="K104" s="31"/>
      <c r="L104" s="2"/>
      <c r="M104" s="2"/>
      <c r="N104" s="2"/>
      <c r="O104" s="2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</row>
    <row r="105" spans="1:54" s="1" customFormat="1" ht="19.7" customHeight="1" x14ac:dyDescent="0.2">
      <c r="A105" s="9" t="s">
        <v>0</v>
      </c>
      <c r="B105" s="9" t="s">
        <v>145</v>
      </c>
      <c r="C105" s="9" t="s">
        <v>199</v>
      </c>
      <c r="D105" s="28" t="s">
        <v>200</v>
      </c>
      <c r="E105" s="10"/>
      <c r="F105" s="10">
        <v>1</v>
      </c>
      <c r="G105" s="10">
        <v>2</v>
      </c>
      <c r="H105" s="14">
        <f t="shared" si="2"/>
        <v>3</v>
      </c>
      <c r="I105" s="16">
        <f t="shared" si="3"/>
        <v>1.3461607495423053E-5</v>
      </c>
      <c r="J105" s="20">
        <v>1346.16</v>
      </c>
      <c r="K105" s="31"/>
      <c r="L105" s="2"/>
      <c r="M105" s="2"/>
      <c r="N105" s="2"/>
      <c r="O105" s="2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</row>
    <row r="106" spans="1:54" s="1" customFormat="1" ht="19.7" customHeight="1" x14ac:dyDescent="0.2">
      <c r="A106" s="9" t="s">
        <v>0</v>
      </c>
      <c r="B106" s="9" t="s">
        <v>145</v>
      </c>
      <c r="C106" s="9" t="s">
        <v>201</v>
      </c>
      <c r="D106" s="28" t="s">
        <v>202</v>
      </c>
      <c r="E106" s="10">
        <v>3</v>
      </c>
      <c r="F106" s="10">
        <v>17</v>
      </c>
      <c r="G106" s="10">
        <v>9</v>
      </c>
      <c r="H106" s="14">
        <f t="shared" si="2"/>
        <v>29</v>
      </c>
      <c r="I106" s="16">
        <f t="shared" si="3"/>
        <v>1.3012887245575618E-4</v>
      </c>
      <c r="J106" s="20">
        <v>13012.89</v>
      </c>
      <c r="K106" s="31"/>
      <c r="L106" s="2"/>
      <c r="M106" s="2"/>
      <c r="N106" s="2"/>
      <c r="O106" s="2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</row>
    <row r="107" spans="1:54" s="1" customFormat="1" ht="19.7" customHeight="1" x14ac:dyDescent="0.2">
      <c r="A107" s="9" t="s">
        <v>0</v>
      </c>
      <c r="B107" s="9" t="s">
        <v>145</v>
      </c>
      <c r="C107" s="9" t="s">
        <v>203</v>
      </c>
      <c r="D107" s="28" t="s">
        <v>204</v>
      </c>
      <c r="E107" s="10">
        <v>3</v>
      </c>
      <c r="F107" s="10">
        <v>12</v>
      </c>
      <c r="G107" s="10">
        <v>15</v>
      </c>
      <c r="H107" s="14">
        <f t="shared" si="2"/>
        <v>30</v>
      </c>
      <c r="I107" s="16">
        <f t="shared" si="3"/>
        <v>1.3461607495423054E-4</v>
      </c>
      <c r="J107" s="20">
        <v>13461.61</v>
      </c>
      <c r="K107" s="31"/>
      <c r="L107" s="2"/>
      <c r="M107" s="2"/>
      <c r="N107" s="2"/>
      <c r="O107" s="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</row>
    <row r="108" spans="1:54" s="1" customFormat="1" ht="19.7" customHeight="1" x14ac:dyDescent="0.2">
      <c r="A108" s="9" t="s">
        <v>0</v>
      </c>
      <c r="B108" s="9" t="s">
        <v>145</v>
      </c>
      <c r="C108" s="9" t="s">
        <v>205</v>
      </c>
      <c r="D108" s="28" t="s">
        <v>206</v>
      </c>
      <c r="E108" s="10">
        <v>2</v>
      </c>
      <c r="F108" s="10">
        <v>4</v>
      </c>
      <c r="G108" s="10">
        <v>2</v>
      </c>
      <c r="H108" s="14">
        <f t="shared" si="2"/>
        <v>8</v>
      </c>
      <c r="I108" s="16">
        <f t="shared" si="3"/>
        <v>3.5897619987794812E-5</v>
      </c>
      <c r="J108" s="20">
        <v>3589.76</v>
      </c>
      <c r="K108" s="31"/>
      <c r="L108" s="2"/>
      <c r="M108" s="2"/>
      <c r="N108" s="2"/>
      <c r="O108" s="2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</row>
    <row r="109" spans="1:54" s="1" customFormat="1" ht="19.7" customHeight="1" x14ac:dyDescent="0.2">
      <c r="A109" s="9" t="s">
        <v>0</v>
      </c>
      <c r="B109" s="9" t="s">
        <v>145</v>
      </c>
      <c r="C109" s="9" t="s">
        <v>207</v>
      </c>
      <c r="D109" s="28" t="s">
        <v>208</v>
      </c>
      <c r="E109" s="10"/>
      <c r="F109" s="10">
        <v>4</v>
      </c>
      <c r="G109" s="10">
        <v>8</v>
      </c>
      <c r="H109" s="14">
        <f t="shared" si="2"/>
        <v>12</v>
      </c>
      <c r="I109" s="16">
        <f t="shared" si="3"/>
        <v>5.3846429981692212E-5</v>
      </c>
      <c r="J109" s="20">
        <v>5384.64</v>
      </c>
      <c r="K109" s="31"/>
      <c r="L109" s="2"/>
      <c r="M109" s="2"/>
      <c r="N109" s="2"/>
      <c r="O109" s="2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</row>
    <row r="110" spans="1:54" s="1" customFormat="1" ht="19.7" customHeight="1" x14ac:dyDescent="0.2">
      <c r="A110" s="9" t="s">
        <v>0</v>
      </c>
      <c r="B110" s="9" t="s">
        <v>145</v>
      </c>
      <c r="C110" s="9" t="s">
        <v>209</v>
      </c>
      <c r="D110" s="28" t="s">
        <v>210</v>
      </c>
      <c r="E110" s="10"/>
      <c r="F110" s="10">
        <v>2</v>
      </c>
      <c r="G110" s="10"/>
      <c r="H110" s="14">
        <f t="shared" si="2"/>
        <v>2</v>
      </c>
      <c r="I110" s="16">
        <f t="shared" si="3"/>
        <v>8.9744049969487031E-6</v>
      </c>
      <c r="J110" s="20">
        <v>897.44</v>
      </c>
      <c r="K110" s="31"/>
      <c r="L110" s="2"/>
      <c r="M110" s="2"/>
      <c r="N110" s="2"/>
      <c r="O110" s="2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</row>
    <row r="111" spans="1:54" s="1" customFormat="1" ht="19.7" customHeight="1" x14ac:dyDescent="0.2">
      <c r="A111" s="9" t="s">
        <v>0</v>
      </c>
      <c r="B111" s="9" t="s">
        <v>145</v>
      </c>
      <c r="C111" s="9" t="s">
        <v>211</v>
      </c>
      <c r="D111" s="28" t="s">
        <v>212</v>
      </c>
      <c r="E111" s="10">
        <v>1</v>
      </c>
      <c r="F111" s="10">
        <v>5</v>
      </c>
      <c r="G111" s="10"/>
      <c r="H111" s="14">
        <f t="shared" si="2"/>
        <v>6</v>
      </c>
      <c r="I111" s="16">
        <f t="shared" si="3"/>
        <v>2.6923214990846106E-5</v>
      </c>
      <c r="J111" s="20">
        <v>2692.32</v>
      </c>
      <c r="K111" s="31"/>
      <c r="L111" s="2"/>
      <c r="M111" s="2"/>
      <c r="N111" s="2"/>
      <c r="O111" s="2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</row>
    <row r="112" spans="1:54" s="1" customFormat="1" ht="19.7" customHeight="1" x14ac:dyDescent="0.2">
      <c r="A112" s="9" t="s">
        <v>0</v>
      </c>
      <c r="B112" s="9" t="s">
        <v>145</v>
      </c>
      <c r="C112" s="9" t="s">
        <v>213</v>
      </c>
      <c r="D112" s="28" t="s">
        <v>214</v>
      </c>
      <c r="E112" s="10"/>
      <c r="F112" s="10">
        <v>5</v>
      </c>
      <c r="G112" s="10">
        <v>1</v>
      </c>
      <c r="H112" s="14">
        <f t="shared" si="2"/>
        <v>6</v>
      </c>
      <c r="I112" s="16">
        <f t="shared" si="3"/>
        <v>2.6923214990846106E-5</v>
      </c>
      <c r="J112" s="20">
        <v>2692.32</v>
      </c>
      <c r="K112" s="31"/>
      <c r="L112" s="2"/>
      <c r="M112" s="2"/>
      <c r="N112" s="2"/>
      <c r="O112" s="2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</row>
    <row r="113" spans="1:54" s="1" customFormat="1" ht="19.7" customHeight="1" x14ac:dyDescent="0.2">
      <c r="A113" s="9" t="s">
        <v>0</v>
      </c>
      <c r="B113" s="9" t="s">
        <v>145</v>
      </c>
      <c r="C113" s="9" t="s">
        <v>215</v>
      </c>
      <c r="D113" s="28" t="s">
        <v>216</v>
      </c>
      <c r="E113" s="10"/>
      <c r="F113" s="10">
        <v>2</v>
      </c>
      <c r="G113" s="10"/>
      <c r="H113" s="14">
        <f t="shared" si="2"/>
        <v>2</v>
      </c>
      <c r="I113" s="16">
        <f t="shared" si="3"/>
        <v>8.9744049969487031E-6</v>
      </c>
      <c r="J113" s="20">
        <v>897.44</v>
      </c>
      <c r="K113" s="31"/>
      <c r="L113" s="2"/>
      <c r="M113" s="2"/>
      <c r="N113" s="2"/>
      <c r="O113" s="2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</row>
    <row r="114" spans="1:54" s="1" customFormat="1" ht="19.7" customHeight="1" x14ac:dyDescent="0.2">
      <c r="A114" s="9" t="s">
        <v>0</v>
      </c>
      <c r="B114" s="9" t="s">
        <v>145</v>
      </c>
      <c r="C114" s="9" t="s">
        <v>217</v>
      </c>
      <c r="D114" s="28" t="s">
        <v>218</v>
      </c>
      <c r="E114" s="10">
        <v>1</v>
      </c>
      <c r="F114" s="10">
        <v>1</v>
      </c>
      <c r="G114" s="10">
        <v>1</v>
      </c>
      <c r="H114" s="14">
        <f t="shared" si="2"/>
        <v>3</v>
      </c>
      <c r="I114" s="16">
        <f t="shared" si="3"/>
        <v>1.3461607495423053E-5</v>
      </c>
      <c r="J114" s="20">
        <v>1346.16</v>
      </c>
      <c r="K114" s="31"/>
      <c r="L114" s="2"/>
      <c r="M114" s="2"/>
      <c r="N114" s="2"/>
      <c r="O114" s="2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</row>
    <row r="115" spans="1:54" s="1" customFormat="1" ht="19.7" customHeight="1" x14ac:dyDescent="0.2">
      <c r="A115" s="9" t="s">
        <v>0</v>
      </c>
      <c r="B115" s="9" t="s">
        <v>145</v>
      </c>
      <c r="C115" s="9" t="s">
        <v>219</v>
      </c>
      <c r="D115" s="28" t="s">
        <v>220</v>
      </c>
      <c r="E115" s="10">
        <v>1</v>
      </c>
      <c r="F115" s="10">
        <v>1</v>
      </c>
      <c r="G115" s="10"/>
      <c r="H115" s="14">
        <f t="shared" si="2"/>
        <v>2</v>
      </c>
      <c r="I115" s="16">
        <f t="shared" si="3"/>
        <v>8.9744049969487031E-6</v>
      </c>
      <c r="J115" s="20">
        <v>897.44</v>
      </c>
      <c r="K115" s="31"/>
      <c r="L115" s="2"/>
      <c r="M115" s="2"/>
      <c r="N115" s="2"/>
      <c r="O115" s="2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</row>
    <row r="116" spans="1:54" s="1" customFormat="1" ht="19.7" customHeight="1" x14ac:dyDescent="0.2">
      <c r="A116" s="9" t="s">
        <v>0</v>
      </c>
      <c r="B116" s="9" t="s">
        <v>145</v>
      </c>
      <c r="C116" s="9" t="s">
        <v>221</v>
      </c>
      <c r="D116" s="28" t="s">
        <v>222</v>
      </c>
      <c r="E116" s="10">
        <v>1</v>
      </c>
      <c r="F116" s="10">
        <v>2</v>
      </c>
      <c r="G116" s="10">
        <v>0</v>
      </c>
      <c r="H116" s="14">
        <f t="shared" si="2"/>
        <v>3</v>
      </c>
      <c r="I116" s="16">
        <f t="shared" si="3"/>
        <v>1.3461607495423053E-5</v>
      </c>
      <c r="J116" s="20">
        <v>1346.16</v>
      </c>
      <c r="K116" s="31"/>
      <c r="L116" s="2"/>
      <c r="M116" s="2"/>
      <c r="N116" s="2"/>
      <c r="O116" s="2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</row>
    <row r="117" spans="1:54" s="1" customFormat="1" ht="19.7" customHeight="1" x14ac:dyDescent="0.2">
      <c r="A117" s="9" t="s">
        <v>0</v>
      </c>
      <c r="B117" s="9" t="s">
        <v>145</v>
      </c>
      <c r="C117" s="9" t="s">
        <v>223</v>
      </c>
      <c r="D117" s="28" t="s">
        <v>224</v>
      </c>
      <c r="E117" s="10">
        <v>2</v>
      </c>
      <c r="F117" s="10">
        <v>10</v>
      </c>
      <c r="G117" s="10">
        <v>4</v>
      </c>
      <c r="H117" s="14">
        <f t="shared" si="2"/>
        <v>16</v>
      </c>
      <c r="I117" s="16">
        <f t="shared" si="3"/>
        <v>7.1795239975589625E-5</v>
      </c>
      <c r="J117" s="20">
        <v>7179.52</v>
      </c>
      <c r="K117" s="31"/>
      <c r="L117" s="2"/>
      <c r="M117" s="2"/>
      <c r="N117" s="2"/>
      <c r="O117" s="2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</row>
    <row r="118" spans="1:54" s="1" customFormat="1" ht="19.7" customHeight="1" x14ac:dyDescent="0.2">
      <c r="A118" s="9" t="s">
        <v>0</v>
      </c>
      <c r="B118" s="9" t="s">
        <v>145</v>
      </c>
      <c r="C118" s="9" t="s">
        <v>225</v>
      </c>
      <c r="D118" s="28" t="s">
        <v>226</v>
      </c>
      <c r="E118" s="10"/>
      <c r="F118" s="10"/>
      <c r="G118" s="10">
        <v>2</v>
      </c>
      <c r="H118" s="14">
        <f t="shared" si="2"/>
        <v>2</v>
      </c>
      <c r="I118" s="16">
        <f t="shared" si="3"/>
        <v>8.9744049969487031E-6</v>
      </c>
      <c r="J118" s="20">
        <v>897.44</v>
      </c>
      <c r="K118" s="31"/>
      <c r="L118" s="2"/>
      <c r="M118" s="2"/>
      <c r="N118" s="2"/>
      <c r="O118" s="2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</row>
    <row r="119" spans="1:54" s="1" customFormat="1" ht="19.7" customHeight="1" x14ac:dyDescent="0.2">
      <c r="A119" s="9" t="s">
        <v>0</v>
      </c>
      <c r="B119" s="9" t="s">
        <v>145</v>
      </c>
      <c r="C119" s="9" t="s">
        <v>227</v>
      </c>
      <c r="D119" s="28" t="s">
        <v>228</v>
      </c>
      <c r="E119" s="10">
        <v>1</v>
      </c>
      <c r="F119" s="10">
        <v>2</v>
      </c>
      <c r="G119" s="10"/>
      <c r="H119" s="14">
        <f t="shared" si="2"/>
        <v>3</v>
      </c>
      <c r="I119" s="16">
        <f t="shared" si="3"/>
        <v>1.3461607495423053E-5</v>
      </c>
      <c r="J119" s="20">
        <v>1346.16</v>
      </c>
      <c r="K119" s="31"/>
      <c r="L119" s="2"/>
      <c r="M119" s="2"/>
      <c r="N119" s="2"/>
      <c r="O119" s="2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</row>
    <row r="120" spans="1:54" s="1" customFormat="1" ht="19.7" customHeight="1" x14ac:dyDescent="0.2">
      <c r="A120" s="9" t="s">
        <v>0</v>
      </c>
      <c r="B120" s="9" t="s">
        <v>145</v>
      </c>
      <c r="C120" s="9" t="s">
        <v>229</v>
      </c>
      <c r="D120" s="28" t="s">
        <v>230</v>
      </c>
      <c r="E120" s="10">
        <v>1</v>
      </c>
      <c r="F120" s="10">
        <v>7</v>
      </c>
      <c r="G120" s="10">
        <v>9</v>
      </c>
      <c r="H120" s="14">
        <f t="shared" si="2"/>
        <v>17</v>
      </c>
      <c r="I120" s="16">
        <f t="shared" si="3"/>
        <v>7.6282442474063966E-5</v>
      </c>
      <c r="J120" s="20">
        <v>7628.24</v>
      </c>
      <c r="K120" s="31"/>
      <c r="L120" s="2"/>
      <c r="M120" s="2"/>
      <c r="N120" s="2"/>
      <c r="O120" s="2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</row>
    <row r="121" spans="1:54" s="1" customFormat="1" ht="19.7" customHeight="1" x14ac:dyDescent="0.2">
      <c r="A121" s="9" t="s">
        <v>0</v>
      </c>
      <c r="B121" s="9" t="s">
        <v>145</v>
      </c>
      <c r="C121" s="9" t="s">
        <v>231</v>
      </c>
      <c r="D121" s="28" t="s">
        <v>232</v>
      </c>
      <c r="E121" s="10">
        <v>1</v>
      </c>
      <c r="F121" s="10">
        <v>5</v>
      </c>
      <c r="G121" s="10"/>
      <c r="H121" s="14">
        <f t="shared" si="2"/>
        <v>6</v>
      </c>
      <c r="I121" s="16">
        <f t="shared" si="3"/>
        <v>2.6923214990846106E-5</v>
      </c>
      <c r="J121" s="20">
        <v>2692.32</v>
      </c>
      <c r="K121" s="31"/>
      <c r="L121" s="2"/>
      <c r="M121" s="2"/>
      <c r="N121" s="2"/>
      <c r="O121" s="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</row>
    <row r="122" spans="1:54" s="1" customFormat="1" ht="19.7" customHeight="1" x14ac:dyDescent="0.2">
      <c r="A122" s="9" t="s">
        <v>0</v>
      </c>
      <c r="B122" s="9" t="s">
        <v>145</v>
      </c>
      <c r="C122" s="9" t="s">
        <v>233</v>
      </c>
      <c r="D122" s="28" t="s">
        <v>234</v>
      </c>
      <c r="E122" s="10">
        <v>5</v>
      </c>
      <c r="F122" s="10">
        <v>14</v>
      </c>
      <c r="G122" s="10">
        <v>6</v>
      </c>
      <c r="H122" s="14">
        <f t="shared" si="2"/>
        <v>25</v>
      </c>
      <c r="I122" s="16">
        <f t="shared" si="3"/>
        <v>1.1218006246185878E-4</v>
      </c>
      <c r="J122" s="20">
        <v>11218.01</v>
      </c>
      <c r="K122" s="31"/>
      <c r="L122" s="2"/>
      <c r="M122" s="2"/>
      <c r="N122" s="2"/>
      <c r="O122" s="2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</row>
    <row r="123" spans="1:54" s="1" customFormat="1" ht="19.7" customHeight="1" x14ac:dyDescent="0.2">
      <c r="A123" s="9" t="s">
        <v>0</v>
      </c>
      <c r="B123" s="9" t="s">
        <v>145</v>
      </c>
      <c r="C123" s="9" t="s">
        <v>235</v>
      </c>
      <c r="D123" s="28" t="s">
        <v>236</v>
      </c>
      <c r="E123" s="10"/>
      <c r="F123" s="10">
        <v>1</v>
      </c>
      <c r="G123" s="10"/>
      <c r="H123" s="14">
        <f t="shared" si="2"/>
        <v>1</v>
      </c>
      <c r="I123" s="16">
        <f t="shared" si="3"/>
        <v>4.4872024984743515E-6</v>
      </c>
      <c r="J123" s="20">
        <v>448.72</v>
      </c>
      <c r="K123" s="31"/>
      <c r="L123" s="2"/>
      <c r="M123" s="2"/>
      <c r="N123" s="2"/>
      <c r="O123" s="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</row>
    <row r="124" spans="1:54" s="1" customFormat="1" ht="19.7" customHeight="1" x14ac:dyDescent="0.2">
      <c r="A124" s="9" t="s">
        <v>0</v>
      </c>
      <c r="B124" s="9" t="s">
        <v>145</v>
      </c>
      <c r="C124" s="9" t="s">
        <v>237</v>
      </c>
      <c r="D124" s="28" t="s">
        <v>238</v>
      </c>
      <c r="E124" s="10">
        <v>1</v>
      </c>
      <c r="F124" s="10">
        <v>10</v>
      </c>
      <c r="G124" s="10">
        <v>6</v>
      </c>
      <c r="H124" s="14">
        <f t="shared" si="2"/>
        <v>17</v>
      </c>
      <c r="I124" s="16">
        <f t="shared" si="3"/>
        <v>7.6282442474063966E-5</v>
      </c>
      <c r="J124" s="20">
        <v>7628.24</v>
      </c>
      <c r="K124" s="31"/>
      <c r="L124" s="2"/>
      <c r="M124" s="2"/>
      <c r="N124" s="2"/>
      <c r="O124" s="2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</row>
    <row r="125" spans="1:54" s="1" customFormat="1" ht="19.7" customHeight="1" x14ac:dyDescent="0.2">
      <c r="A125" s="9" t="s">
        <v>0</v>
      </c>
      <c r="B125" s="9" t="s">
        <v>145</v>
      </c>
      <c r="C125" s="9" t="s">
        <v>239</v>
      </c>
      <c r="D125" s="28" t="s">
        <v>240</v>
      </c>
      <c r="E125" s="10">
        <v>1</v>
      </c>
      <c r="F125" s="10"/>
      <c r="G125" s="10"/>
      <c r="H125" s="14">
        <f t="shared" si="2"/>
        <v>1</v>
      </c>
      <c r="I125" s="16">
        <f t="shared" si="3"/>
        <v>4.4872024984743515E-6</v>
      </c>
      <c r="J125" s="20">
        <v>448.72</v>
      </c>
      <c r="K125" s="31"/>
      <c r="L125" s="2"/>
      <c r="M125" s="2"/>
      <c r="N125" s="2"/>
      <c r="O125" s="2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</row>
    <row r="126" spans="1:54" s="1" customFormat="1" ht="19.7" customHeight="1" x14ac:dyDescent="0.2">
      <c r="A126" s="9" t="s">
        <v>0</v>
      </c>
      <c r="B126" s="9" t="s">
        <v>145</v>
      </c>
      <c r="C126" s="9" t="s">
        <v>241</v>
      </c>
      <c r="D126" s="28" t="s">
        <v>242</v>
      </c>
      <c r="E126" s="10"/>
      <c r="F126" s="10">
        <v>3</v>
      </c>
      <c r="G126" s="10">
        <v>4</v>
      </c>
      <c r="H126" s="14">
        <f t="shared" si="2"/>
        <v>7</v>
      </c>
      <c r="I126" s="16">
        <f t="shared" si="3"/>
        <v>3.1410417489320457E-5</v>
      </c>
      <c r="J126" s="20">
        <v>3141.04</v>
      </c>
      <c r="K126" s="31"/>
      <c r="L126" s="2"/>
      <c r="M126" s="2"/>
      <c r="N126" s="2"/>
      <c r="O126" s="2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</row>
    <row r="127" spans="1:54" s="1" customFormat="1" ht="19.7" customHeight="1" x14ac:dyDescent="0.2">
      <c r="A127" s="9" t="s">
        <v>0</v>
      </c>
      <c r="B127" s="9" t="s">
        <v>145</v>
      </c>
      <c r="C127" s="9" t="s">
        <v>243</v>
      </c>
      <c r="D127" s="28" t="s">
        <v>244</v>
      </c>
      <c r="E127" s="10"/>
      <c r="F127" s="10">
        <v>3</v>
      </c>
      <c r="G127" s="10"/>
      <c r="H127" s="14">
        <f t="shared" si="2"/>
        <v>3</v>
      </c>
      <c r="I127" s="16">
        <f t="shared" si="3"/>
        <v>1.3461607495423053E-5</v>
      </c>
      <c r="J127" s="20">
        <v>1346.16</v>
      </c>
      <c r="K127" s="31"/>
      <c r="L127" s="2"/>
      <c r="M127" s="2"/>
      <c r="N127" s="2"/>
      <c r="O127" s="2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</row>
    <row r="128" spans="1:54" s="1" customFormat="1" ht="19.7" customHeight="1" x14ac:dyDescent="0.2">
      <c r="A128" s="9" t="s">
        <v>0</v>
      </c>
      <c r="B128" s="9" t="s">
        <v>145</v>
      </c>
      <c r="C128" s="9" t="s">
        <v>245</v>
      </c>
      <c r="D128" s="28" t="s">
        <v>246</v>
      </c>
      <c r="E128" s="10">
        <v>2</v>
      </c>
      <c r="F128" s="10">
        <v>6</v>
      </c>
      <c r="G128" s="10">
        <v>6</v>
      </c>
      <c r="H128" s="14">
        <f t="shared" si="2"/>
        <v>14</v>
      </c>
      <c r="I128" s="16">
        <f t="shared" si="3"/>
        <v>6.2820834978640915E-5</v>
      </c>
      <c r="J128" s="20">
        <v>6282.08</v>
      </c>
      <c r="K128" s="31"/>
      <c r="L128" s="2"/>
      <c r="M128" s="2"/>
      <c r="N128" s="2"/>
      <c r="O128" s="2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</row>
    <row r="129" spans="1:54" s="1" customFormat="1" ht="19.7" customHeight="1" x14ac:dyDescent="0.2">
      <c r="A129" s="9" t="s">
        <v>0</v>
      </c>
      <c r="B129" s="9" t="s">
        <v>145</v>
      </c>
      <c r="C129" s="9" t="s">
        <v>247</v>
      </c>
      <c r="D129" s="28" t="s">
        <v>248</v>
      </c>
      <c r="E129" s="10">
        <v>3</v>
      </c>
      <c r="F129" s="10">
        <v>4</v>
      </c>
      <c r="G129" s="10">
        <v>8</v>
      </c>
      <c r="H129" s="14">
        <f t="shared" si="2"/>
        <v>15</v>
      </c>
      <c r="I129" s="16">
        <f t="shared" si="3"/>
        <v>6.730803747711527E-5</v>
      </c>
      <c r="J129" s="20">
        <v>6730.8</v>
      </c>
      <c r="K129" s="31"/>
      <c r="L129" s="2"/>
      <c r="M129" s="2"/>
      <c r="N129" s="2"/>
      <c r="O129" s="2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</row>
    <row r="130" spans="1:54" s="1" customFormat="1" ht="19.7" customHeight="1" x14ac:dyDescent="0.2">
      <c r="A130" s="9" t="s">
        <v>0</v>
      </c>
      <c r="B130" s="9" t="s">
        <v>145</v>
      </c>
      <c r="C130" s="9" t="s">
        <v>249</v>
      </c>
      <c r="D130" s="28" t="s">
        <v>250</v>
      </c>
      <c r="E130" s="10">
        <v>1</v>
      </c>
      <c r="F130" s="10"/>
      <c r="G130" s="10">
        <v>4</v>
      </c>
      <c r="H130" s="14">
        <f t="shared" si="2"/>
        <v>5</v>
      </c>
      <c r="I130" s="16">
        <f t="shared" si="3"/>
        <v>2.2436012492371754E-5</v>
      </c>
      <c r="J130" s="20">
        <v>2243.6</v>
      </c>
      <c r="K130" s="31"/>
      <c r="L130" s="2"/>
      <c r="M130" s="2"/>
      <c r="N130" s="2"/>
      <c r="O130" s="2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</row>
    <row r="131" spans="1:54" s="1" customFormat="1" ht="19.7" customHeight="1" x14ac:dyDescent="0.2">
      <c r="A131" s="9" t="s">
        <v>0</v>
      </c>
      <c r="B131" s="9" t="s">
        <v>145</v>
      </c>
      <c r="C131" s="9" t="s">
        <v>251</v>
      </c>
      <c r="D131" s="28" t="s">
        <v>252</v>
      </c>
      <c r="E131" s="10"/>
      <c r="F131" s="10">
        <v>4</v>
      </c>
      <c r="G131" s="10"/>
      <c r="H131" s="14">
        <f t="shared" si="2"/>
        <v>4</v>
      </c>
      <c r="I131" s="16">
        <f t="shared" si="3"/>
        <v>1.7948809993897406E-5</v>
      </c>
      <c r="J131" s="20">
        <v>1794.88</v>
      </c>
      <c r="K131" s="31"/>
      <c r="L131" s="2"/>
      <c r="M131" s="2"/>
      <c r="N131" s="2"/>
      <c r="O131" s="2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s="1" customFormat="1" ht="19.7" customHeight="1" x14ac:dyDescent="0.2">
      <c r="A132" s="9" t="s">
        <v>0</v>
      </c>
      <c r="B132" s="9" t="s">
        <v>145</v>
      </c>
      <c r="C132" s="9" t="s">
        <v>253</v>
      </c>
      <c r="D132" s="28" t="s">
        <v>254</v>
      </c>
      <c r="E132" s="10"/>
      <c r="F132" s="10"/>
      <c r="G132" s="10">
        <v>3</v>
      </c>
      <c r="H132" s="14">
        <f t="shared" si="2"/>
        <v>3</v>
      </c>
      <c r="I132" s="16">
        <f t="shared" si="3"/>
        <v>1.3461607495423053E-5</v>
      </c>
      <c r="J132" s="20">
        <v>1346.16</v>
      </c>
      <c r="K132" s="31"/>
      <c r="L132" s="2"/>
      <c r="M132" s="2"/>
      <c r="N132" s="2"/>
      <c r="O132" s="2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</row>
    <row r="133" spans="1:54" s="1" customFormat="1" ht="19.7" customHeight="1" x14ac:dyDescent="0.2">
      <c r="A133" s="9" t="s">
        <v>0</v>
      </c>
      <c r="B133" s="9" t="s">
        <v>145</v>
      </c>
      <c r="C133" s="9" t="s">
        <v>255</v>
      </c>
      <c r="D133" s="28" t="s">
        <v>256</v>
      </c>
      <c r="E133" s="10"/>
      <c r="F133" s="10"/>
      <c r="G133" s="10">
        <v>1</v>
      </c>
      <c r="H133" s="14">
        <f t="shared" si="2"/>
        <v>1</v>
      </c>
      <c r="I133" s="16">
        <f t="shared" si="3"/>
        <v>4.4872024984743515E-6</v>
      </c>
      <c r="J133" s="20">
        <v>448.72</v>
      </c>
      <c r="K133" s="31"/>
      <c r="L133" s="2"/>
      <c r="M133" s="2"/>
      <c r="N133" s="2"/>
      <c r="O133" s="2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</row>
    <row r="134" spans="1:54" s="1" customFormat="1" ht="19.7" customHeight="1" x14ac:dyDescent="0.2">
      <c r="A134" s="9" t="s">
        <v>0</v>
      </c>
      <c r="B134" s="9" t="s">
        <v>145</v>
      </c>
      <c r="C134" s="9" t="s">
        <v>257</v>
      </c>
      <c r="D134" s="28" t="s">
        <v>258</v>
      </c>
      <c r="E134" s="10">
        <v>4</v>
      </c>
      <c r="F134" s="10">
        <v>5</v>
      </c>
      <c r="G134" s="10"/>
      <c r="H134" s="14">
        <f t="shared" ref="H134:H197" si="4">E134+F134+G134</f>
        <v>9</v>
      </c>
      <c r="I134" s="16">
        <f t="shared" si="3"/>
        <v>4.038482248626916E-5</v>
      </c>
      <c r="J134" s="20">
        <v>4038.48</v>
      </c>
      <c r="K134" s="31"/>
      <c r="L134" s="2"/>
      <c r="M134" s="2"/>
      <c r="N134" s="2"/>
      <c r="O134" s="2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</row>
    <row r="135" spans="1:54" s="1" customFormat="1" ht="19.7" customHeight="1" x14ac:dyDescent="0.2">
      <c r="A135" s="9" t="s">
        <v>0</v>
      </c>
      <c r="B135" s="9" t="s">
        <v>145</v>
      </c>
      <c r="C135" s="9" t="s">
        <v>259</v>
      </c>
      <c r="D135" s="28" t="s">
        <v>260</v>
      </c>
      <c r="E135" s="10">
        <v>1</v>
      </c>
      <c r="F135" s="10">
        <v>3</v>
      </c>
      <c r="G135" s="10">
        <v>5</v>
      </c>
      <c r="H135" s="14">
        <f t="shared" si="4"/>
        <v>9</v>
      </c>
      <c r="I135" s="16">
        <f t="shared" si="3"/>
        <v>4.038482248626916E-5</v>
      </c>
      <c r="J135" s="20">
        <v>4038.48</v>
      </c>
      <c r="K135" s="31"/>
      <c r="L135" s="2"/>
      <c r="M135" s="2"/>
      <c r="N135" s="2"/>
      <c r="O135" s="2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</row>
    <row r="136" spans="1:54" s="1" customFormat="1" ht="19.7" customHeight="1" x14ac:dyDescent="0.2">
      <c r="A136" s="9" t="s">
        <v>0</v>
      </c>
      <c r="B136" s="9" t="s">
        <v>145</v>
      </c>
      <c r="C136" s="9" t="s">
        <v>261</v>
      </c>
      <c r="D136" s="28" t="s">
        <v>262</v>
      </c>
      <c r="E136" s="10">
        <v>11</v>
      </c>
      <c r="F136" s="10">
        <v>38</v>
      </c>
      <c r="G136" s="10">
        <v>33</v>
      </c>
      <c r="H136" s="14">
        <f t="shared" si="4"/>
        <v>82</v>
      </c>
      <c r="I136" s="16">
        <f t="shared" si="3"/>
        <v>3.6795060487489678E-4</v>
      </c>
      <c r="J136" s="20">
        <v>36795.06</v>
      </c>
      <c r="K136" s="31"/>
      <c r="L136" s="2"/>
      <c r="M136" s="2"/>
      <c r="N136" s="2"/>
      <c r="O136" s="2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</row>
    <row r="137" spans="1:54" s="1" customFormat="1" ht="19.7" customHeight="1" x14ac:dyDescent="0.2">
      <c r="A137" s="9" t="s">
        <v>0</v>
      </c>
      <c r="B137" s="9" t="s">
        <v>145</v>
      </c>
      <c r="C137" s="9" t="s">
        <v>263</v>
      </c>
      <c r="D137" s="28" t="s">
        <v>264</v>
      </c>
      <c r="E137" s="10">
        <v>2</v>
      </c>
      <c r="F137" s="10">
        <v>8</v>
      </c>
      <c r="G137" s="10">
        <v>6</v>
      </c>
      <c r="H137" s="14">
        <f t="shared" si="4"/>
        <v>16</v>
      </c>
      <c r="I137" s="16">
        <f t="shared" ref="I137:I200" si="5">H137/$H$6132</f>
        <v>7.1795239975589625E-5</v>
      </c>
      <c r="J137" s="20">
        <v>7179.52</v>
      </c>
      <c r="K137" s="31"/>
      <c r="L137" s="2"/>
      <c r="M137" s="2"/>
      <c r="N137" s="2"/>
      <c r="O137" s="2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</row>
    <row r="138" spans="1:54" s="1" customFormat="1" ht="19.7" customHeight="1" x14ac:dyDescent="0.2">
      <c r="A138" s="9" t="s">
        <v>0</v>
      </c>
      <c r="B138" s="9" t="s">
        <v>145</v>
      </c>
      <c r="C138" s="9" t="s">
        <v>265</v>
      </c>
      <c r="D138" s="28" t="s">
        <v>266</v>
      </c>
      <c r="E138" s="10">
        <v>1</v>
      </c>
      <c r="F138" s="10">
        <v>10</v>
      </c>
      <c r="G138" s="10">
        <v>7</v>
      </c>
      <c r="H138" s="14">
        <f t="shared" si="4"/>
        <v>18</v>
      </c>
      <c r="I138" s="16">
        <f t="shared" si="5"/>
        <v>8.0769644972538321E-5</v>
      </c>
      <c r="J138" s="20">
        <v>8076.96</v>
      </c>
      <c r="K138" s="31"/>
      <c r="L138" s="2"/>
      <c r="M138" s="2"/>
      <c r="N138" s="2"/>
      <c r="O138" s="2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</row>
    <row r="139" spans="1:54" s="1" customFormat="1" ht="19.7" customHeight="1" x14ac:dyDescent="0.2">
      <c r="A139" s="9" t="s">
        <v>0</v>
      </c>
      <c r="B139" s="9" t="s">
        <v>145</v>
      </c>
      <c r="C139" s="9" t="s">
        <v>267</v>
      </c>
      <c r="D139" s="28" t="s">
        <v>268</v>
      </c>
      <c r="E139" s="10">
        <v>5</v>
      </c>
      <c r="F139" s="10">
        <v>20</v>
      </c>
      <c r="G139" s="10">
        <v>19</v>
      </c>
      <c r="H139" s="14">
        <f t="shared" si="4"/>
        <v>44</v>
      </c>
      <c r="I139" s="16">
        <f t="shared" si="5"/>
        <v>1.9743690993287145E-4</v>
      </c>
      <c r="J139" s="20">
        <v>19743.689999999999</v>
      </c>
      <c r="K139" s="31"/>
      <c r="L139" s="2"/>
      <c r="M139" s="2"/>
      <c r="N139" s="2"/>
      <c r="O139" s="2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</row>
    <row r="140" spans="1:54" s="1" customFormat="1" ht="19.7" customHeight="1" x14ac:dyDescent="0.2">
      <c r="A140" s="9" t="s">
        <v>0</v>
      </c>
      <c r="B140" s="9" t="s">
        <v>145</v>
      </c>
      <c r="C140" s="9" t="s">
        <v>269</v>
      </c>
      <c r="D140" s="28" t="s">
        <v>270</v>
      </c>
      <c r="E140" s="10"/>
      <c r="F140" s="10">
        <v>1</v>
      </c>
      <c r="G140" s="10"/>
      <c r="H140" s="14">
        <f t="shared" si="4"/>
        <v>1</v>
      </c>
      <c r="I140" s="16">
        <f t="shared" si="5"/>
        <v>4.4872024984743515E-6</v>
      </c>
      <c r="J140" s="20">
        <v>448.72</v>
      </c>
      <c r="K140" s="31"/>
      <c r="L140" s="2"/>
      <c r="M140" s="2"/>
      <c r="N140" s="2"/>
      <c r="O140" s="2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</row>
    <row r="141" spans="1:54" s="1" customFormat="1" ht="19.7" customHeight="1" x14ac:dyDescent="0.2">
      <c r="A141" s="9" t="s">
        <v>0</v>
      </c>
      <c r="B141" s="9" t="s">
        <v>145</v>
      </c>
      <c r="C141" s="9" t="s">
        <v>271</v>
      </c>
      <c r="D141" s="28" t="s">
        <v>272</v>
      </c>
      <c r="E141" s="10"/>
      <c r="F141" s="10">
        <v>1</v>
      </c>
      <c r="G141" s="10"/>
      <c r="H141" s="14">
        <f t="shared" si="4"/>
        <v>1</v>
      </c>
      <c r="I141" s="16">
        <f t="shared" si="5"/>
        <v>4.4872024984743515E-6</v>
      </c>
      <c r="J141" s="20">
        <v>448.72</v>
      </c>
      <c r="K141" s="31"/>
      <c r="L141" s="2"/>
      <c r="M141" s="2"/>
      <c r="N141" s="2"/>
      <c r="O141" s="2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</row>
    <row r="142" spans="1:54" s="1" customFormat="1" ht="19.7" customHeight="1" x14ac:dyDescent="0.2">
      <c r="A142" s="9" t="s">
        <v>0</v>
      </c>
      <c r="B142" s="9" t="s">
        <v>273</v>
      </c>
      <c r="C142" s="9" t="s">
        <v>274</v>
      </c>
      <c r="D142" s="28" t="s">
        <v>275</v>
      </c>
      <c r="E142" s="10">
        <v>4</v>
      </c>
      <c r="F142" s="10">
        <v>2</v>
      </c>
      <c r="G142" s="10">
        <v>5</v>
      </c>
      <c r="H142" s="14">
        <f t="shared" si="4"/>
        <v>11</v>
      </c>
      <c r="I142" s="16">
        <f t="shared" si="5"/>
        <v>4.9359227483217863E-5</v>
      </c>
      <c r="J142" s="20">
        <v>4935.92</v>
      </c>
      <c r="K142" s="31"/>
      <c r="L142" s="2"/>
      <c r="M142" s="2"/>
      <c r="N142" s="2"/>
      <c r="O142" s="2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</row>
    <row r="143" spans="1:54" s="1" customFormat="1" ht="19.7" customHeight="1" x14ac:dyDescent="0.2">
      <c r="A143" s="9" t="s">
        <v>0</v>
      </c>
      <c r="B143" s="9" t="s">
        <v>273</v>
      </c>
      <c r="C143" s="9" t="s">
        <v>276</v>
      </c>
      <c r="D143" s="28" t="s">
        <v>277</v>
      </c>
      <c r="E143" s="10">
        <v>1</v>
      </c>
      <c r="F143" s="10">
        <v>6</v>
      </c>
      <c r="G143" s="10">
        <v>2</v>
      </c>
      <c r="H143" s="14">
        <f t="shared" si="4"/>
        <v>9</v>
      </c>
      <c r="I143" s="16">
        <f t="shared" si="5"/>
        <v>4.038482248626916E-5</v>
      </c>
      <c r="J143" s="20">
        <v>4038.48</v>
      </c>
      <c r="K143" s="31"/>
      <c r="L143" s="2"/>
      <c r="M143" s="2"/>
      <c r="N143" s="2"/>
      <c r="O143" s="2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</row>
    <row r="144" spans="1:54" s="1" customFormat="1" ht="19.7" customHeight="1" x14ac:dyDescent="0.2">
      <c r="A144" s="9" t="s">
        <v>0</v>
      </c>
      <c r="B144" s="9" t="s">
        <v>273</v>
      </c>
      <c r="C144" s="9" t="s">
        <v>278</v>
      </c>
      <c r="D144" s="28" t="s">
        <v>279</v>
      </c>
      <c r="E144" s="10">
        <v>0</v>
      </c>
      <c r="F144" s="10">
        <v>1</v>
      </c>
      <c r="G144" s="10"/>
      <c r="H144" s="14">
        <f t="shared" si="4"/>
        <v>1</v>
      </c>
      <c r="I144" s="16">
        <f t="shared" si="5"/>
        <v>4.4872024984743515E-6</v>
      </c>
      <c r="J144" s="20">
        <v>448.72</v>
      </c>
      <c r="K144" s="31"/>
      <c r="L144" s="2"/>
      <c r="M144" s="2"/>
      <c r="N144" s="2"/>
      <c r="O144" s="2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</row>
    <row r="145" spans="1:54" s="1" customFormat="1" ht="19.7" customHeight="1" x14ac:dyDescent="0.2">
      <c r="A145" s="9" t="s">
        <v>0</v>
      </c>
      <c r="B145" s="9" t="s">
        <v>273</v>
      </c>
      <c r="C145" s="9" t="s">
        <v>280</v>
      </c>
      <c r="D145" s="28" t="s">
        <v>281</v>
      </c>
      <c r="E145" s="10">
        <v>2</v>
      </c>
      <c r="F145" s="10">
        <v>11</v>
      </c>
      <c r="G145" s="10">
        <v>13</v>
      </c>
      <c r="H145" s="14">
        <f t="shared" si="4"/>
        <v>26</v>
      </c>
      <c r="I145" s="16">
        <f t="shared" si="5"/>
        <v>1.1666726496033313E-4</v>
      </c>
      <c r="J145" s="20">
        <v>11666.73</v>
      </c>
      <c r="K145" s="31"/>
      <c r="L145" s="2"/>
      <c r="M145" s="2"/>
      <c r="N145" s="2"/>
      <c r="O145" s="2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</row>
    <row r="146" spans="1:54" s="1" customFormat="1" ht="19.7" customHeight="1" x14ac:dyDescent="0.2">
      <c r="A146" s="9" t="s">
        <v>0</v>
      </c>
      <c r="B146" s="9" t="s">
        <v>273</v>
      </c>
      <c r="C146" s="9" t="s">
        <v>282</v>
      </c>
      <c r="D146" s="28" t="s">
        <v>283</v>
      </c>
      <c r="E146" s="10"/>
      <c r="F146" s="10">
        <v>2</v>
      </c>
      <c r="G146" s="10"/>
      <c r="H146" s="14">
        <f t="shared" si="4"/>
        <v>2</v>
      </c>
      <c r="I146" s="16">
        <f t="shared" si="5"/>
        <v>8.9744049969487031E-6</v>
      </c>
      <c r="J146" s="20">
        <v>897.44</v>
      </c>
      <c r="K146" s="31"/>
      <c r="L146" s="2"/>
      <c r="M146" s="2"/>
      <c r="N146" s="2"/>
      <c r="O146" s="2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</row>
    <row r="147" spans="1:54" s="1" customFormat="1" ht="19.7" customHeight="1" x14ac:dyDescent="0.2">
      <c r="A147" s="9" t="s">
        <v>0</v>
      </c>
      <c r="B147" s="9" t="s">
        <v>273</v>
      </c>
      <c r="C147" s="9" t="s">
        <v>284</v>
      </c>
      <c r="D147" s="28" t="s">
        <v>285</v>
      </c>
      <c r="E147" s="10">
        <v>3</v>
      </c>
      <c r="F147" s="10">
        <v>4</v>
      </c>
      <c r="G147" s="10">
        <v>1</v>
      </c>
      <c r="H147" s="14">
        <f t="shared" si="4"/>
        <v>8</v>
      </c>
      <c r="I147" s="16">
        <f t="shared" si="5"/>
        <v>3.5897619987794812E-5</v>
      </c>
      <c r="J147" s="20">
        <v>3589.76</v>
      </c>
      <c r="K147" s="31"/>
      <c r="L147" s="2"/>
      <c r="M147" s="2"/>
      <c r="N147" s="2"/>
      <c r="O147" s="2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</row>
    <row r="148" spans="1:54" s="1" customFormat="1" ht="19.7" customHeight="1" x14ac:dyDescent="0.2">
      <c r="A148" s="9" t="s">
        <v>0</v>
      </c>
      <c r="B148" s="9" t="s">
        <v>273</v>
      </c>
      <c r="C148" s="9" t="s">
        <v>286</v>
      </c>
      <c r="D148" s="28" t="s">
        <v>287</v>
      </c>
      <c r="E148" s="10">
        <v>11</v>
      </c>
      <c r="F148" s="10">
        <v>17</v>
      </c>
      <c r="G148" s="10">
        <v>13</v>
      </c>
      <c r="H148" s="14">
        <f t="shared" si="4"/>
        <v>41</v>
      </c>
      <c r="I148" s="16">
        <f t="shared" si="5"/>
        <v>1.8397530243744839E-4</v>
      </c>
      <c r="J148" s="20">
        <v>18397.53</v>
      </c>
      <c r="K148" s="31"/>
      <c r="L148" s="2"/>
      <c r="M148" s="2"/>
      <c r="N148" s="2"/>
      <c r="O148" s="2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</row>
    <row r="149" spans="1:54" s="1" customFormat="1" ht="19.7" customHeight="1" x14ac:dyDescent="0.2">
      <c r="A149" s="9" t="s">
        <v>0</v>
      </c>
      <c r="B149" s="9" t="s">
        <v>273</v>
      </c>
      <c r="C149" s="9" t="s">
        <v>288</v>
      </c>
      <c r="D149" s="28" t="s">
        <v>289</v>
      </c>
      <c r="E149" s="10">
        <v>12</v>
      </c>
      <c r="F149" s="10">
        <v>28</v>
      </c>
      <c r="G149" s="10">
        <v>12</v>
      </c>
      <c r="H149" s="14">
        <f t="shared" si="4"/>
        <v>52</v>
      </c>
      <c r="I149" s="16">
        <f t="shared" si="5"/>
        <v>2.3333452992066627E-4</v>
      </c>
      <c r="J149" s="20">
        <v>23333.45</v>
      </c>
      <c r="K149" s="31"/>
      <c r="L149" s="2"/>
      <c r="M149" s="2"/>
      <c r="N149" s="2"/>
      <c r="O149" s="2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</row>
    <row r="150" spans="1:54" s="1" customFormat="1" ht="19.7" customHeight="1" x14ac:dyDescent="0.2">
      <c r="A150" s="9" t="s">
        <v>0</v>
      </c>
      <c r="B150" s="9" t="s">
        <v>273</v>
      </c>
      <c r="C150" s="9" t="s">
        <v>290</v>
      </c>
      <c r="D150" s="28" t="s">
        <v>291</v>
      </c>
      <c r="E150" s="10">
        <v>2</v>
      </c>
      <c r="F150" s="10">
        <v>4</v>
      </c>
      <c r="G150" s="10">
        <v>3</v>
      </c>
      <c r="H150" s="14">
        <f t="shared" si="4"/>
        <v>9</v>
      </c>
      <c r="I150" s="16">
        <f t="shared" si="5"/>
        <v>4.038482248626916E-5</v>
      </c>
      <c r="J150" s="20">
        <v>4038.48</v>
      </c>
      <c r="K150" s="31"/>
      <c r="L150" s="2"/>
      <c r="M150" s="2"/>
      <c r="N150" s="2"/>
      <c r="O150" s="2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</row>
    <row r="151" spans="1:54" s="1" customFormat="1" ht="19.7" customHeight="1" x14ac:dyDescent="0.2">
      <c r="A151" s="9" t="s">
        <v>0</v>
      </c>
      <c r="B151" s="9" t="s">
        <v>273</v>
      </c>
      <c r="C151" s="9" t="s">
        <v>292</v>
      </c>
      <c r="D151" s="28" t="s">
        <v>293</v>
      </c>
      <c r="E151" s="10"/>
      <c r="F151" s="10">
        <v>3</v>
      </c>
      <c r="G151" s="10">
        <v>1</v>
      </c>
      <c r="H151" s="14">
        <f t="shared" si="4"/>
        <v>4</v>
      </c>
      <c r="I151" s="16">
        <f t="shared" si="5"/>
        <v>1.7948809993897406E-5</v>
      </c>
      <c r="J151" s="20">
        <v>1794.88</v>
      </c>
      <c r="K151" s="31"/>
      <c r="L151" s="2"/>
      <c r="M151" s="2"/>
      <c r="N151" s="2"/>
      <c r="O151" s="2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</row>
    <row r="152" spans="1:54" s="1" customFormat="1" ht="19.7" customHeight="1" x14ac:dyDescent="0.2">
      <c r="A152" s="9" t="s">
        <v>0</v>
      </c>
      <c r="B152" s="9" t="s">
        <v>273</v>
      </c>
      <c r="C152" s="9" t="s">
        <v>294</v>
      </c>
      <c r="D152" s="28" t="s">
        <v>295</v>
      </c>
      <c r="E152" s="10">
        <v>9</v>
      </c>
      <c r="F152" s="10">
        <v>7</v>
      </c>
      <c r="G152" s="10">
        <v>9</v>
      </c>
      <c r="H152" s="14">
        <f t="shared" si="4"/>
        <v>25</v>
      </c>
      <c r="I152" s="16">
        <f t="shared" si="5"/>
        <v>1.1218006246185878E-4</v>
      </c>
      <c r="J152" s="20">
        <v>11218.01</v>
      </c>
      <c r="K152" s="31"/>
      <c r="L152" s="2"/>
      <c r="M152" s="2"/>
      <c r="N152" s="2"/>
      <c r="O152" s="2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</row>
    <row r="153" spans="1:54" s="1" customFormat="1" ht="19.7" customHeight="1" x14ac:dyDescent="0.2">
      <c r="A153" s="9" t="s">
        <v>0</v>
      </c>
      <c r="B153" s="9" t="s">
        <v>273</v>
      </c>
      <c r="C153" s="9" t="s">
        <v>296</v>
      </c>
      <c r="D153" s="28" t="s">
        <v>297</v>
      </c>
      <c r="E153" s="10">
        <v>3</v>
      </c>
      <c r="F153" s="10">
        <v>3</v>
      </c>
      <c r="G153" s="10">
        <v>2</v>
      </c>
      <c r="H153" s="14">
        <f t="shared" si="4"/>
        <v>8</v>
      </c>
      <c r="I153" s="16">
        <f t="shared" si="5"/>
        <v>3.5897619987794812E-5</v>
      </c>
      <c r="J153" s="20">
        <v>3589.76</v>
      </c>
      <c r="K153" s="31"/>
      <c r="L153" s="2"/>
      <c r="M153" s="2"/>
      <c r="N153" s="2"/>
      <c r="O153" s="2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</row>
    <row r="154" spans="1:54" s="1" customFormat="1" ht="19.7" customHeight="1" x14ac:dyDescent="0.2">
      <c r="A154" s="9" t="s">
        <v>0</v>
      </c>
      <c r="B154" s="9" t="s">
        <v>273</v>
      </c>
      <c r="C154" s="9" t="s">
        <v>298</v>
      </c>
      <c r="D154" s="28" t="s">
        <v>299</v>
      </c>
      <c r="E154" s="10"/>
      <c r="F154" s="10"/>
      <c r="G154" s="10">
        <v>2</v>
      </c>
      <c r="H154" s="14">
        <f t="shared" si="4"/>
        <v>2</v>
      </c>
      <c r="I154" s="16">
        <f t="shared" si="5"/>
        <v>8.9744049969487031E-6</v>
      </c>
      <c r="J154" s="20">
        <v>897.44</v>
      </c>
      <c r="K154" s="31"/>
      <c r="L154" s="2"/>
      <c r="M154" s="2"/>
      <c r="N154" s="2"/>
      <c r="O154" s="2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</row>
    <row r="155" spans="1:54" s="1" customFormat="1" ht="19.7" customHeight="1" x14ac:dyDescent="0.2">
      <c r="A155" s="9" t="s">
        <v>0</v>
      </c>
      <c r="B155" s="9" t="s">
        <v>273</v>
      </c>
      <c r="C155" s="9" t="s">
        <v>300</v>
      </c>
      <c r="D155" s="28" t="s">
        <v>301</v>
      </c>
      <c r="E155" s="10">
        <v>3</v>
      </c>
      <c r="F155" s="10">
        <v>7</v>
      </c>
      <c r="G155" s="10">
        <v>1</v>
      </c>
      <c r="H155" s="14">
        <f t="shared" si="4"/>
        <v>11</v>
      </c>
      <c r="I155" s="16">
        <f t="shared" si="5"/>
        <v>4.9359227483217863E-5</v>
      </c>
      <c r="J155" s="20">
        <v>4935.92</v>
      </c>
      <c r="K155" s="31"/>
      <c r="L155" s="2"/>
      <c r="M155" s="2"/>
      <c r="N155" s="2"/>
      <c r="O155" s="2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</row>
    <row r="156" spans="1:54" s="1" customFormat="1" ht="19.7" customHeight="1" x14ac:dyDescent="0.2">
      <c r="A156" s="9" t="s">
        <v>0</v>
      </c>
      <c r="B156" s="9" t="s">
        <v>273</v>
      </c>
      <c r="C156" s="9" t="s">
        <v>302</v>
      </c>
      <c r="D156" s="28" t="s">
        <v>303</v>
      </c>
      <c r="E156" s="10">
        <v>7</v>
      </c>
      <c r="F156" s="10">
        <v>12</v>
      </c>
      <c r="G156" s="10">
        <v>12</v>
      </c>
      <c r="H156" s="14">
        <f t="shared" si="4"/>
        <v>31</v>
      </c>
      <c r="I156" s="16">
        <f t="shared" si="5"/>
        <v>1.3910327745270489E-4</v>
      </c>
      <c r="J156" s="20">
        <v>13910.33</v>
      </c>
      <c r="K156" s="31"/>
      <c r="L156" s="2"/>
      <c r="M156" s="2"/>
      <c r="N156" s="2"/>
      <c r="O156" s="2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</row>
    <row r="157" spans="1:54" s="1" customFormat="1" ht="19.7" customHeight="1" x14ac:dyDescent="0.2">
      <c r="A157" s="9" t="s">
        <v>0</v>
      </c>
      <c r="B157" s="9" t="s">
        <v>273</v>
      </c>
      <c r="C157" s="9" t="s">
        <v>304</v>
      </c>
      <c r="D157" s="28" t="s">
        <v>305</v>
      </c>
      <c r="E157" s="10">
        <v>5</v>
      </c>
      <c r="F157" s="10">
        <v>21</v>
      </c>
      <c r="G157" s="10">
        <v>3</v>
      </c>
      <c r="H157" s="14">
        <f t="shared" si="4"/>
        <v>29</v>
      </c>
      <c r="I157" s="16">
        <f t="shared" si="5"/>
        <v>1.3012887245575618E-4</v>
      </c>
      <c r="J157" s="20">
        <v>13012.89</v>
      </c>
      <c r="K157" s="31"/>
      <c r="L157" s="2"/>
      <c r="M157" s="2"/>
      <c r="N157" s="2"/>
      <c r="O157" s="2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</row>
    <row r="158" spans="1:54" s="1" customFormat="1" ht="19.7" customHeight="1" x14ac:dyDescent="0.2">
      <c r="A158" s="9" t="s">
        <v>0</v>
      </c>
      <c r="B158" s="9" t="s">
        <v>273</v>
      </c>
      <c r="C158" s="9" t="s">
        <v>306</v>
      </c>
      <c r="D158" s="28" t="s">
        <v>307</v>
      </c>
      <c r="E158" s="10">
        <v>1</v>
      </c>
      <c r="F158" s="10"/>
      <c r="G158" s="10">
        <v>1</v>
      </c>
      <c r="H158" s="14">
        <f t="shared" si="4"/>
        <v>2</v>
      </c>
      <c r="I158" s="16">
        <f t="shared" si="5"/>
        <v>8.9744049969487031E-6</v>
      </c>
      <c r="J158" s="20">
        <v>897.44</v>
      </c>
      <c r="K158" s="31"/>
      <c r="L158" s="2"/>
      <c r="M158" s="2"/>
      <c r="N158" s="2"/>
      <c r="O158" s="2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</row>
    <row r="159" spans="1:54" s="1" customFormat="1" ht="19.7" customHeight="1" x14ac:dyDescent="0.2">
      <c r="A159" s="9" t="s">
        <v>0</v>
      </c>
      <c r="B159" s="9" t="s">
        <v>273</v>
      </c>
      <c r="C159" s="9" t="s">
        <v>308</v>
      </c>
      <c r="D159" s="28" t="s">
        <v>309</v>
      </c>
      <c r="E159" s="10">
        <v>30</v>
      </c>
      <c r="F159" s="10">
        <v>119</v>
      </c>
      <c r="G159" s="10">
        <v>77</v>
      </c>
      <c r="H159" s="14">
        <f t="shared" si="4"/>
        <v>226</v>
      </c>
      <c r="I159" s="16">
        <f t="shared" si="5"/>
        <v>1.0141077646552033E-3</v>
      </c>
      <c r="J159" s="20">
        <v>101410.81999999999</v>
      </c>
      <c r="K159" s="31"/>
      <c r="L159" s="2"/>
      <c r="M159" s="2"/>
      <c r="N159" s="2"/>
      <c r="O159" s="2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</row>
    <row r="160" spans="1:54" s="1" customFormat="1" ht="19.7" customHeight="1" x14ac:dyDescent="0.2">
      <c r="A160" s="9" t="s">
        <v>0</v>
      </c>
      <c r="B160" s="9" t="s">
        <v>273</v>
      </c>
      <c r="C160" s="9" t="s">
        <v>310</v>
      </c>
      <c r="D160" s="28" t="s">
        <v>311</v>
      </c>
      <c r="E160" s="10"/>
      <c r="F160" s="10">
        <v>3</v>
      </c>
      <c r="G160" s="10">
        <v>1</v>
      </c>
      <c r="H160" s="14">
        <f t="shared" si="4"/>
        <v>4</v>
      </c>
      <c r="I160" s="16">
        <f t="shared" si="5"/>
        <v>1.7948809993897406E-5</v>
      </c>
      <c r="J160" s="20">
        <v>1794.88</v>
      </c>
      <c r="K160" s="31"/>
      <c r="L160" s="2"/>
      <c r="M160" s="2"/>
      <c r="N160" s="2"/>
      <c r="O160" s="2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</row>
    <row r="161" spans="1:54" s="1" customFormat="1" ht="19.7" customHeight="1" x14ac:dyDescent="0.2">
      <c r="A161" s="9" t="s">
        <v>0</v>
      </c>
      <c r="B161" s="9" t="s">
        <v>273</v>
      </c>
      <c r="C161" s="9" t="s">
        <v>312</v>
      </c>
      <c r="D161" s="28" t="s">
        <v>313</v>
      </c>
      <c r="E161" s="10"/>
      <c r="F161" s="10">
        <v>4</v>
      </c>
      <c r="G161" s="10"/>
      <c r="H161" s="14">
        <f t="shared" si="4"/>
        <v>4</v>
      </c>
      <c r="I161" s="16">
        <f t="shared" si="5"/>
        <v>1.7948809993897406E-5</v>
      </c>
      <c r="J161" s="20">
        <v>1794.88</v>
      </c>
      <c r="K161" s="31"/>
      <c r="L161" s="2"/>
      <c r="M161" s="2"/>
      <c r="N161" s="2"/>
      <c r="O161" s="2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</row>
    <row r="162" spans="1:54" s="1" customFormat="1" ht="19.7" customHeight="1" x14ac:dyDescent="0.2">
      <c r="A162" s="9" t="s">
        <v>0</v>
      </c>
      <c r="B162" s="9" t="s">
        <v>273</v>
      </c>
      <c r="C162" s="9" t="s">
        <v>314</v>
      </c>
      <c r="D162" s="28" t="s">
        <v>315</v>
      </c>
      <c r="E162" s="10">
        <v>3</v>
      </c>
      <c r="F162" s="10">
        <v>22</v>
      </c>
      <c r="G162" s="10">
        <v>10</v>
      </c>
      <c r="H162" s="14">
        <f t="shared" si="4"/>
        <v>35</v>
      </c>
      <c r="I162" s="16">
        <f t="shared" si="5"/>
        <v>1.5705208744660229E-4</v>
      </c>
      <c r="J162" s="20">
        <v>15705.21</v>
      </c>
      <c r="K162" s="31"/>
      <c r="L162" s="2"/>
      <c r="M162" s="2"/>
      <c r="N162" s="2"/>
      <c r="O162" s="2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</row>
    <row r="163" spans="1:54" s="1" customFormat="1" ht="19.7" customHeight="1" x14ac:dyDescent="0.2">
      <c r="A163" s="9" t="s">
        <v>0</v>
      </c>
      <c r="B163" s="9" t="s">
        <v>273</v>
      </c>
      <c r="C163" s="9" t="s">
        <v>273</v>
      </c>
      <c r="D163" s="28" t="s">
        <v>316</v>
      </c>
      <c r="E163" s="10">
        <v>86</v>
      </c>
      <c r="F163" s="10">
        <v>226</v>
      </c>
      <c r="G163" s="10">
        <v>176</v>
      </c>
      <c r="H163" s="14">
        <f t="shared" si="4"/>
        <v>488</v>
      </c>
      <c r="I163" s="16">
        <f t="shared" si="5"/>
        <v>2.1897548192554833E-3</v>
      </c>
      <c r="J163" s="20">
        <v>218975.52000000002</v>
      </c>
      <c r="K163" s="31"/>
      <c r="L163" s="2"/>
      <c r="M163" s="2"/>
      <c r="N163" s="2"/>
      <c r="O163" s="2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</row>
    <row r="164" spans="1:54" s="1" customFormat="1" ht="19.7" customHeight="1" x14ac:dyDescent="0.2">
      <c r="A164" s="9" t="s">
        <v>0</v>
      </c>
      <c r="B164" s="9" t="s">
        <v>273</v>
      </c>
      <c r="C164" s="9" t="s">
        <v>317</v>
      </c>
      <c r="D164" s="28" t="s">
        <v>318</v>
      </c>
      <c r="E164" s="10"/>
      <c r="F164" s="10">
        <v>3</v>
      </c>
      <c r="G164" s="10"/>
      <c r="H164" s="14">
        <f t="shared" si="4"/>
        <v>3</v>
      </c>
      <c r="I164" s="16">
        <f t="shared" si="5"/>
        <v>1.3461607495423053E-5</v>
      </c>
      <c r="J164" s="20">
        <v>1346.16</v>
      </c>
      <c r="K164" s="31"/>
      <c r="L164" s="2"/>
      <c r="M164" s="2"/>
      <c r="N164" s="2"/>
      <c r="O164" s="2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</row>
    <row r="165" spans="1:54" s="1" customFormat="1" ht="19.7" customHeight="1" x14ac:dyDescent="0.2">
      <c r="A165" s="9" t="s">
        <v>0</v>
      </c>
      <c r="B165" s="9" t="s">
        <v>273</v>
      </c>
      <c r="C165" s="9" t="s">
        <v>319</v>
      </c>
      <c r="D165" s="28" t="s">
        <v>320</v>
      </c>
      <c r="E165" s="10">
        <v>3</v>
      </c>
      <c r="F165" s="10">
        <v>18</v>
      </c>
      <c r="G165" s="10">
        <v>2</v>
      </c>
      <c r="H165" s="14">
        <f t="shared" si="4"/>
        <v>23</v>
      </c>
      <c r="I165" s="16">
        <f t="shared" si="5"/>
        <v>1.0320565746491008E-4</v>
      </c>
      <c r="J165" s="20">
        <v>10320.57</v>
      </c>
      <c r="K165" s="31"/>
      <c r="L165" s="2"/>
      <c r="M165" s="2"/>
      <c r="N165" s="2"/>
      <c r="O165" s="2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</row>
    <row r="166" spans="1:54" s="1" customFormat="1" ht="19.7" customHeight="1" x14ac:dyDescent="0.2">
      <c r="A166" s="9" t="s">
        <v>0</v>
      </c>
      <c r="B166" s="9" t="s">
        <v>273</v>
      </c>
      <c r="C166" s="9" t="s">
        <v>321</v>
      </c>
      <c r="D166" s="28" t="s">
        <v>322</v>
      </c>
      <c r="E166" s="10">
        <v>4</v>
      </c>
      <c r="F166" s="10">
        <v>3</v>
      </c>
      <c r="G166" s="10"/>
      <c r="H166" s="14">
        <f t="shared" si="4"/>
        <v>7</v>
      </c>
      <c r="I166" s="16">
        <f t="shared" si="5"/>
        <v>3.1410417489320457E-5</v>
      </c>
      <c r="J166" s="20">
        <v>3141.04</v>
      </c>
      <c r="K166" s="31"/>
      <c r="L166" s="2"/>
      <c r="M166" s="2"/>
      <c r="N166" s="2"/>
      <c r="O166" s="2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</row>
    <row r="167" spans="1:54" s="1" customFormat="1" ht="19.7" customHeight="1" x14ac:dyDescent="0.2">
      <c r="A167" s="9" t="s">
        <v>0</v>
      </c>
      <c r="B167" s="9" t="s">
        <v>273</v>
      </c>
      <c r="C167" s="9" t="s">
        <v>323</v>
      </c>
      <c r="D167" s="28" t="s">
        <v>324</v>
      </c>
      <c r="E167" s="10">
        <v>5</v>
      </c>
      <c r="F167" s="10">
        <v>8</v>
      </c>
      <c r="G167" s="10">
        <v>7</v>
      </c>
      <c r="H167" s="14">
        <f t="shared" si="4"/>
        <v>20</v>
      </c>
      <c r="I167" s="16">
        <f t="shared" si="5"/>
        <v>8.9744049969487017E-5</v>
      </c>
      <c r="J167" s="20">
        <v>8974.4</v>
      </c>
      <c r="K167" s="31"/>
      <c r="L167" s="2"/>
      <c r="M167" s="2"/>
      <c r="N167" s="2"/>
      <c r="O167" s="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</row>
    <row r="168" spans="1:54" s="1" customFormat="1" ht="19.7" customHeight="1" x14ac:dyDescent="0.2">
      <c r="A168" s="9" t="s">
        <v>0</v>
      </c>
      <c r="B168" s="9" t="s">
        <v>273</v>
      </c>
      <c r="C168" s="9" t="s">
        <v>325</v>
      </c>
      <c r="D168" s="28" t="s">
        <v>326</v>
      </c>
      <c r="E168" s="10"/>
      <c r="F168" s="10">
        <v>3</v>
      </c>
      <c r="G168" s="10"/>
      <c r="H168" s="14">
        <f t="shared" si="4"/>
        <v>3</v>
      </c>
      <c r="I168" s="16">
        <f t="shared" si="5"/>
        <v>1.3461607495423053E-5</v>
      </c>
      <c r="J168" s="20">
        <v>1346.16</v>
      </c>
      <c r="K168" s="31"/>
      <c r="L168" s="2"/>
      <c r="M168" s="2"/>
      <c r="N168" s="2"/>
      <c r="O168" s="2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</row>
    <row r="169" spans="1:54" s="1" customFormat="1" ht="19.7" customHeight="1" x14ac:dyDescent="0.2">
      <c r="A169" s="9" t="s">
        <v>0</v>
      </c>
      <c r="B169" s="9" t="s">
        <v>273</v>
      </c>
      <c r="C169" s="9" t="s">
        <v>327</v>
      </c>
      <c r="D169" s="28" t="s">
        <v>328</v>
      </c>
      <c r="E169" s="10"/>
      <c r="F169" s="10">
        <v>8</v>
      </c>
      <c r="G169" s="10">
        <v>3</v>
      </c>
      <c r="H169" s="14">
        <f t="shared" si="4"/>
        <v>11</v>
      </c>
      <c r="I169" s="16">
        <f t="shared" si="5"/>
        <v>4.9359227483217863E-5</v>
      </c>
      <c r="J169" s="20">
        <v>4935.92</v>
      </c>
      <c r="K169" s="31"/>
      <c r="L169" s="2"/>
      <c r="M169" s="2"/>
      <c r="N169" s="2"/>
      <c r="O169" s="2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</row>
    <row r="170" spans="1:54" s="1" customFormat="1" ht="19.7" customHeight="1" x14ac:dyDescent="0.2">
      <c r="A170" s="9" t="s">
        <v>0</v>
      </c>
      <c r="B170" s="9" t="s">
        <v>273</v>
      </c>
      <c r="C170" s="9" t="s">
        <v>329</v>
      </c>
      <c r="D170" s="28" t="s">
        <v>330</v>
      </c>
      <c r="E170" s="10">
        <v>2</v>
      </c>
      <c r="F170" s="10">
        <v>6</v>
      </c>
      <c r="G170" s="10">
        <v>3</v>
      </c>
      <c r="H170" s="14">
        <f t="shared" si="4"/>
        <v>11</v>
      </c>
      <c r="I170" s="16">
        <f t="shared" si="5"/>
        <v>4.9359227483217863E-5</v>
      </c>
      <c r="J170" s="20">
        <v>4935.92</v>
      </c>
      <c r="K170" s="31"/>
      <c r="L170" s="2"/>
      <c r="M170" s="2"/>
      <c r="N170" s="2"/>
      <c r="O170" s="2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</row>
    <row r="171" spans="1:54" s="1" customFormat="1" ht="19.7" customHeight="1" x14ac:dyDescent="0.2">
      <c r="A171" s="9" t="s">
        <v>0</v>
      </c>
      <c r="B171" s="9" t="s">
        <v>273</v>
      </c>
      <c r="C171" s="9" t="s">
        <v>331</v>
      </c>
      <c r="D171" s="28" t="s">
        <v>332</v>
      </c>
      <c r="E171" s="10">
        <v>1</v>
      </c>
      <c r="F171" s="10">
        <v>8</v>
      </c>
      <c r="G171" s="10">
        <v>1</v>
      </c>
      <c r="H171" s="14">
        <f t="shared" si="4"/>
        <v>10</v>
      </c>
      <c r="I171" s="16">
        <f t="shared" si="5"/>
        <v>4.4872024984743509E-5</v>
      </c>
      <c r="J171" s="20">
        <v>4487.2</v>
      </c>
      <c r="K171" s="31"/>
      <c r="L171" s="2"/>
      <c r="M171" s="2"/>
      <c r="N171" s="2"/>
      <c r="O171" s="2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</row>
    <row r="172" spans="1:54" s="1" customFormat="1" ht="19.7" customHeight="1" x14ac:dyDescent="0.2">
      <c r="A172" s="9" t="s">
        <v>0</v>
      </c>
      <c r="B172" s="9" t="s">
        <v>273</v>
      </c>
      <c r="C172" s="9" t="s">
        <v>333</v>
      </c>
      <c r="D172" s="28" t="s">
        <v>334</v>
      </c>
      <c r="E172" s="10">
        <v>17</v>
      </c>
      <c r="F172" s="10">
        <v>45</v>
      </c>
      <c r="G172" s="10">
        <v>27</v>
      </c>
      <c r="H172" s="14">
        <f t="shared" si="4"/>
        <v>89</v>
      </c>
      <c r="I172" s="16">
        <f t="shared" si="5"/>
        <v>3.9936102236421724E-4</v>
      </c>
      <c r="J172" s="20">
        <v>39936.1</v>
      </c>
      <c r="K172" s="31"/>
      <c r="L172" s="2"/>
      <c r="M172" s="2"/>
      <c r="N172" s="2"/>
      <c r="O172" s="2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</row>
    <row r="173" spans="1:54" s="1" customFormat="1" ht="19.7" customHeight="1" x14ac:dyDescent="0.2">
      <c r="A173" s="9" t="s">
        <v>0</v>
      </c>
      <c r="B173" s="9" t="s">
        <v>273</v>
      </c>
      <c r="C173" s="9" t="s">
        <v>335</v>
      </c>
      <c r="D173" s="28" t="s">
        <v>336</v>
      </c>
      <c r="E173" s="10">
        <v>1</v>
      </c>
      <c r="F173" s="10">
        <v>4</v>
      </c>
      <c r="G173" s="10">
        <v>2</v>
      </c>
      <c r="H173" s="14">
        <f t="shared" si="4"/>
        <v>7</v>
      </c>
      <c r="I173" s="16">
        <f t="shared" si="5"/>
        <v>3.1410417489320457E-5</v>
      </c>
      <c r="J173" s="20">
        <v>3141.04</v>
      </c>
      <c r="K173" s="31"/>
      <c r="L173" s="2"/>
      <c r="M173" s="2"/>
      <c r="N173" s="2"/>
      <c r="O173" s="2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</row>
    <row r="174" spans="1:54" s="1" customFormat="1" ht="19.7" customHeight="1" x14ac:dyDescent="0.2">
      <c r="A174" s="9" t="s">
        <v>0</v>
      </c>
      <c r="B174" s="9" t="s">
        <v>273</v>
      </c>
      <c r="C174" s="9" t="s">
        <v>337</v>
      </c>
      <c r="D174" s="28" t="s">
        <v>338</v>
      </c>
      <c r="E174" s="10">
        <v>1</v>
      </c>
      <c r="F174" s="10">
        <v>4</v>
      </c>
      <c r="G174" s="10">
        <v>1</v>
      </c>
      <c r="H174" s="14">
        <f t="shared" si="4"/>
        <v>6</v>
      </c>
      <c r="I174" s="16">
        <f t="shared" si="5"/>
        <v>2.6923214990846106E-5</v>
      </c>
      <c r="J174" s="20">
        <v>2692.32</v>
      </c>
      <c r="K174" s="31"/>
      <c r="L174" s="2"/>
      <c r="M174" s="2"/>
      <c r="N174" s="2"/>
      <c r="O174" s="2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</row>
    <row r="175" spans="1:54" s="1" customFormat="1" ht="19.7" customHeight="1" x14ac:dyDescent="0.2">
      <c r="A175" s="9" t="s">
        <v>0</v>
      </c>
      <c r="B175" s="9" t="s">
        <v>273</v>
      </c>
      <c r="C175" s="9" t="s">
        <v>339</v>
      </c>
      <c r="D175" s="28" t="s">
        <v>340</v>
      </c>
      <c r="E175" s="10">
        <v>1</v>
      </c>
      <c r="F175" s="10">
        <v>2</v>
      </c>
      <c r="G175" s="10"/>
      <c r="H175" s="14">
        <f t="shared" si="4"/>
        <v>3</v>
      </c>
      <c r="I175" s="16">
        <f t="shared" si="5"/>
        <v>1.3461607495423053E-5</v>
      </c>
      <c r="J175" s="20">
        <v>1346.16</v>
      </c>
      <c r="K175" s="31"/>
      <c r="L175" s="2"/>
      <c r="M175" s="2"/>
      <c r="N175" s="2"/>
      <c r="O175" s="2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</row>
    <row r="176" spans="1:54" s="1" customFormat="1" ht="19.7" customHeight="1" x14ac:dyDescent="0.2">
      <c r="A176" s="9" t="s">
        <v>0</v>
      </c>
      <c r="B176" s="9" t="s">
        <v>341</v>
      </c>
      <c r="C176" s="9" t="s">
        <v>342</v>
      </c>
      <c r="D176" s="28" t="s">
        <v>343</v>
      </c>
      <c r="E176" s="10">
        <v>4</v>
      </c>
      <c r="F176" s="10">
        <v>27</v>
      </c>
      <c r="G176" s="10">
        <v>26</v>
      </c>
      <c r="H176" s="14">
        <f t="shared" si="4"/>
        <v>57</v>
      </c>
      <c r="I176" s="16">
        <f t="shared" si="5"/>
        <v>2.5577054241303804E-4</v>
      </c>
      <c r="J176" s="20">
        <v>25577.05</v>
      </c>
      <c r="K176" s="31"/>
      <c r="L176" s="2"/>
      <c r="M176" s="2"/>
      <c r="N176" s="2"/>
      <c r="O176" s="2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</row>
    <row r="177" spans="1:54" s="1" customFormat="1" ht="19.7" customHeight="1" x14ac:dyDescent="0.2">
      <c r="A177" s="9" t="s">
        <v>0</v>
      </c>
      <c r="B177" s="9" t="s">
        <v>341</v>
      </c>
      <c r="C177" s="9" t="s">
        <v>344</v>
      </c>
      <c r="D177" s="28" t="s">
        <v>345</v>
      </c>
      <c r="E177" s="10">
        <v>3</v>
      </c>
      <c r="F177" s="10">
        <v>5</v>
      </c>
      <c r="G177" s="10">
        <v>2</v>
      </c>
      <c r="H177" s="14">
        <f t="shared" si="4"/>
        <v>10</v>
      </c>
      <c r="I177" s="16">
        <f t="shared" si="5"/>
        <v>4.4872024984743509E-5</v>
      </c>
      <c r="J177" s="20">
        <v>4487.2</v>
      </c>
      <c r="K177" s="31"/>
      <c r="L177" s="2"/>
      <c r="M177" s="2"/>
      <c r="N177" s="2"/>
      <c r="O177" s="2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</row>
    <row r="178" spans="1:54" s="1" customFormat="1" ht="19.7" customHeight="1" x14ac:dyDescent="0.2">
      <c r="A178" s="9" t="s">
        <v>0</v>
      </c>
      <c r="B178" s="9" t="s">
        <v>341</v>
      </c>
      <c r="C178" s="9" t="s">
        <v>346</v>
      </c>
      <c r="D178" s="28" t="s">
        <v>347</v>
      </c>
      <c r="E178" s="10"/>
      <c r="F178" s="10">
        <v>2</v>
      </c>
      <c r="G178" s="10"/>
      <c r="H178" s="14">
        <f t="shared" si="4"/>
        <v>2</v>
      </c>
      <c r="I178" s="16">
        <f t="shared" si="5"/>
        <v>8.9744049969487031E-6</v>
      </c>
      <c r="J178" s="20">
        <v>897.44</v>
      </c>
      <c r="K178" s="31"/>
      <c r="L178" s="2"/>
      <c r="M178" s="2"/>
      <c r="N178" s="2"/>
      <c r="O178" s="2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</row>
    <row r="179" spans="1:54" s="1" customFormat="1" ht="19.7" customHeight="1" x14ac:dyDescent="0.2">
      <c r="A179" s="9" t="s">
        <v>0</v>
      </c>
      <c r="B179" s="9" t="s">
        <v>341</v>
      </c>
      <c r="C179" s="9" t="s">
        <v>348</v>
      </c>
      <c r="D179" s="28" t="s">
        <v>349</v>
      </c>
      <c r="E179" s="10">
        <v>5</v>
      </c>
      <c r="F179" s="10">
        <v>24</v>
      </c>
      <c r="G179" s="10">
        <v>20</v>
      </c>
      <c r="H179" s="14">
        <f t="shared" si="4"/>
        <v>49</v>
      </c>
      <c r="I179" s="16">
        <f t="shared" si="5"/>
        <v>2.198729224252432E-4</v>
      </c>
      <c r="J179" s="20">
        <v>21987.29</v>
      </c>
      <c r="K179" s="31"/>
      <c r="L179" s="2"/>
      <c r="M179" s="2"/>
      <c r="N179" s="2"/>
      <c r="O179" s="2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</row>
    <row r="180" spans="1:54" s="1" customFormat="1" ht="19.7" customHeight="1" x14ac:dyDescent="0.2">
      <c r="A180" s="9" t="s">
        <v>0</v>
      </c>
      <c r="B180" s="9" t="s">
        <v>341</v>
      </c>
      <c r="C180" s="9" t="s">
        <v>350</v>
      </c>
      <c r="D180" s="28" t="s">
        <v>351</v>
      </c>
      <c r="E180" s="10">
        <v>2</v>
      </c>
      <c r="F180" s="10">
        <v>2</v>
      </c>
      <c r="G180" s="10">
        <v>7</v>
      </c>
      <c r="H180" s="14">
        <f t="shared" si="4"/>
        <v>11</v>
      </c>
      <c r="I180" s="16">
        <f t="shared" si="5"/>
        <v>4.9359227483217863E-5</v>
      </c>
      <c r="J180" s="20">
        <v>4935.92</v>
      </c>
      <c r="K180" s="31"/>
      <c r="L180" s="2"/>
      <c r="M180" s="2"/>
      <c r="N180" s="2"/>
      <c r="O180" s="2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</row>
    <row r="181" spans="1:54" s="1" customFormat="1" ht="19.7" customHeight="1" x14ac:dyDescent="0.2">
      <c r="A181" s="9" t="s">
        <v>0</v>
      </c>
      <c r="B181" s="9" t="s">
        <v>341</v>
      </c>
      <c r="C181" s="9" t="s">
        <v>352</v>
      </c>
      <c r="D181" s="28" t="s">
        <v>353</v>
      </c>
      <c r="E181" s="10">
        <v>3</v>
      </c>
      <c r="F181" s="10">
        <v>21</v>
      </c>
      <c r="G181" s="10">
        <v>6</v>
      </c>
      <c r="H181" s="14">
        <f t="shared" si="4"/>
        <v>30</v>
      </c>
      <c r="I181" s="16">
        <f t="shared" si="5"/>
        <v>1.3461607495423054E-4</v>
      </c>
      <c r="J181" s="20">
        <v>13461.61</v>
      </c>
      <c r="K181" s="31"/>
      <c r="L181" s="2"/>
      <c r="M181" s="2"/>
      <c r="N181" s="2"/>
      <c r="O181" s="2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</row>
    <row r="182" spans="1:54" s="1" customFormat="1" ht="19.7" customHeight="1" x14ac:dyDescent="0.2">
      <c r="A182" s="9" t="s">
        <v>0</v>
      </c>
      <c r="B182" s="9" t="s">
        <v>341</v>
      </c>
      <c r="C182" s="9" t="s">
        <v>354</v>
      </c>
      <c r="D182" s="28" t="s">
        <v>355</v>
      </c>
      <c r="E182" s="10"/>
      <c r="F182" s="10">
        <v>1</v>
      </c>
      <c r="G182" s="10"/>
      <c r="H182" s="14">
        <f t="shared" si="4"/>
        <v>1</v>
      </c>
      <c r="I182" s="16">
        <f t="shared" si="5"/>
        <v>4.4872024984743515E-6</v>
      </c>
      <c r="J182" s="20">
        <v>448.72</v>
      </c>
      <c r="K182" s="31"/>
      <c r="L182" s="2"/>
      <c r="M182" s="2"/>
      <c r="N182" s="2"/>
      <c r="O182" s="2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</row>
    <row r="183" spans="1:54" s="1" customFormat="1" ht="19.7" customHeight="1" x14ac:dyDescent="0.2">
      <c r="A183" s="9" t="s">
        <v>0</v>
      </c>
      <c r="B183" s="9" t="s">
        <v>341</v>
      </c>
      <c r="C183" s="9" t="s">
        <v>356</v>
      </c>
      <c r="D183" s="28" t="s">
        <v>357</v>
      </c>
      <c r="E183" s="10">
        <v>5</v>
      </c>
      <c r="F183" s="10">
        <v>18</v>
      </c>
      <c r="G183" s="10">
        <v>6</v>
      </c>
      <c r="H183" s="14">
        <f t="shared" si="4"/>
        <v>29</v>
      </c>
      <c r="I183" s="16">
        <f t="shared" si="5"/>
        <v>1.3012887245575618E-4</v>
      </c>
      <c r="J183" s="20">
        <v>13012.89</v>
      </c>
      <c r="K183" s="31"/>
      <c r="L183" s="2"/>
      <c r="M183" s="2"/>
      <c r="N183" s="2"/>
      <c r="O183" s="2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</row>
    <row r="184" spans="1:54" s="1" customFormat="1" ht="19.7" customHeight="1" x14ac:dyDescent="0.2">
      <c r="A184" s="9" t="s">
        <v>0</v>
      </c>
      <c r="B184" s="9" t="s">
        <v>341</v>
      </c>
      <c r="C184" s="9" t="s">
        <v>358</v>
      </c>
      <c r="D184" s="28" t="s">
        <v>359</v>
      </c>
      <c r="E184" s="10"/>
      <c r="F184" s="10">
        <v>4</v>
      </c>
      <c r="G184" s="10">
        <v>2</v>
      </c>
      <c r="H184" s="14">
        <f t="shared" si="4"/>
        <v>6</v>
      </c>
      <c r="I184" s="16">
        <f t="shared" si="5"/>
        <v>2.6923214990846106E-5</v>
      </c>
      <c r="J184" s="20">
        <v>2692.32</v>
      </c>
      <c r="K184" s="31"/>
      <c r="L184" s="2"/>
      <c r="M184" s="2"/>
      <c r="N184" s="2"/>
      <c r="O184" s="2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</row>
    <row r="185" spans="1:54" s="1" customFormat="1" ht="19.7" customHeight="1" x14ac:dyDescent="0.2">
      <c r="A185" s="9" t="s">
        <v>0</v>
      </c>
      <c r="B185" s="9" t="s">
        <v>341</v>
      </c>
      <c r="C185" s="9" t="s">
        <v>360</v>
      </c>
      <c r="D185" s="28" t="s">
        <v>361</v>
      </c>
      <c r="E185" s="10">
        <v>10</v>
      </c>
      <c r="F185" s="10">
        <v>21</v>
      </c>
      <c r="G185" s="10">
        <v>15</v>
      </c>
      <c r="H185" s="14">
        <f t="shared" si="4"/>
        <v>46</v>
      </c>
      <c r="I185" s="16">
        <f t="shared" si="5"/>
        <v>2.0641131492982016E-4</v>
      </c>
      <c r="J185" s="20">
        <v>20641.13</v>
      </c>
      <c r="K185" s="31"/>
      <c r="L185" s="2"/>
      <c r="M185" s="2"/>
      <c r="N185" s="2"/>
      <c r="O185" s="2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</row>
    <row r="186" spans="1:54" s="1" customFormat="1" ht="19.7" customHeight="1" x14ac:dyDescent="0.2">
      <c r="A186" s="9" t="s">
        <v>0</v>
      </c>
      <c r="B186" s="9" t="s">
        <v>341</v>
      </c>
      <c r="C186" s="9" t="s">
        <v>362</v>
      </c>
      <c r="D186" s="28" t="s">
        <v>363</v>
      </c>
      <c r="E186" s="10">
        <v>1</v>
      </c>
      <c r="F186" s="10">
        <v>1</v>
      </c>
      <c r="G186" s="10">
        <v>1</v>
      </c>
      <c r="H186" s="14">
        <f t="shared" si="4"/>
        <v>3</v>
      </c>
      <c r="I186" s="16">
        <f t="shared" si="5"/>
        <v>1.3461607495423053E-5</v>
      </c>
      <c r="J186" s="20">
        <v>1346.16</v>
      </c>
      <c r="K186" s="31"/>
      <c r="L186" s="2"/>
      <c r="M186" s="2"/>
      <c r="N186" s="2"/>
      <c r="O186" s="2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</row>
    <row r="187" spans="1:54" s="1" customFormat="1" ht="19.7" customHeight="1" x14ac:dyDescent="0.2">
      <c r="A187" s="9" t="s">
        <v>0</v>
      </c>
      <c r="B187" s="9" t="s">
        <v>341</v>
      </c>
      <c r="C187" s="9" t="s">
        <v>364</v>
      </c>
      <c r="D187" s="28" t="s">
        <v>365</v>
      </c>
      <c r="E187" s="10">
        <v>2</v>
      </c>
      <c r="F187" s="10">
        <v>4</v>
      </c>
      <c r="G187" s="10">
        <v>3</v>
      </c>
      <c r="H187" s="14">
        <f t="shared" si="4"/>
        <v>9</v>
      </c>
      <c r="I187" s="16">
        <f t="shared" si="5"/>
        <v>4.038482248626916E-5</v>
      </c>
      <c r="J187" s="20">
        <v>4038.48</v>
      </c>
      <c r="K187" s="31"/>
      <c r="L187" s="2"/>
      <c r="M187" s="2"/>
      <c r="N187" s="2"/>
      <c r="O187" s="2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</row>
    <row r="188" spans="1:54" s="1" customFormat="1" ht="19.7" customHeight="1" x14ac:dyDescent="0.2">
      <c r="A188" s="9" t="s">
        <v>0</v>
      </c>
      <c r="B188" s="9" t="s">
        <v>341</v>
      </c>
      <c r="C188" s="9" t="s">
        <v>366</v>
      </c>
      <c r="D188" s="28" t="s">
        <v>367</v>
      </c>
      <c r="E188" s="10">
        <v>1</v>
      </c>
      <c r="F188" s="10">
        <v>1</v>
      </c>
      <c r="G188" s="10">
        <v>2</v>
      </c>
      <c r="H188" s="14">
        <f t="shared" si="4"/>
        <v>4</v>
      </c>
      <c r="I188" s="16">
        <f t="shared" si="5"/>
        <v>1.7948809993897406E-5</v>
      </c>
      <c r="J188" s="20">
        <v>1794.88</v>
      </c>
      <c r="K188" s="31"/>
      <c r="L188" s="2"/>
      <c r="M188" s="2"/>
      <c r="N188" s="2"/>
      <c r="O188" s="2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</row>
    <row r="189" spans="1:54" s="1" customFormat="1" ht="19.7" customHeight="1" x14ac:dyDescent="0.2">
      <c r="A189" s="9" t="s">
        <v>0</v>
      </c>
      <c r="B189" s="9" t="s">
        <v>341</v>
      </c>
      <c r="C189" s="9" t="s">
        <v>368</v>
      </c>
      <c r="D189" s="28" t="s">
        <v>369</v>
      </c>
      <c r="E189" s="10">
        <v>3</v>
      </c>
      <c r="F189" s="10">
        <v>8</v>
      </c>
      <c r="G189" s="10">
        <v>3</v>
      </c>
      <c r="H189" s="14">
        <f t="shared" si="4"/>
        <v>14</v>
      </c>
      <c r="I189" s="16">
        <f t="shared" si="5"/>
        <v>6.2820834978640915E-5</v>
      </c>
      <c r="J189" s="20">
        <v>6282.08</v>
      </c>
      <c r="K189" s="31"/>
      <c r="L189" s="2"/>
      <c r="M189" s="2"/>
      <c r="N189" s="2"/>
      <c r="O189" s="2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</row>
    <row r="190" spans="1:54" s="1" customFormat="1" ht="19.7" customHeight="1" x14ac:dyDescent="0.2">
      <c r="A190" s="9" t="s">
        <v>0</v>
      </c>
      <c r="B190" s="9" t="s">
        <v>341</v>
      </c>
      <c r="C190" s="9" t="s">
        <v>370</v>
      </c>
      <c r="D190" s="28" t="s">
        <v>371</v>
      </c>
      <c r="E190" s="10">
        <v>2</v>
      </c>
      <c r="F190" s="10">
        <v>0</v>
      </c>
      <c r="G190" s="10">
        <v>1</v>
      </c>
      <c r="H190" s="14">
        <f t="shared" si="4"/>
        <v>3</v>
      </c>
      <c r="I190" s="16">
        <f t="shared" si="5"/>
        <v>1.3461607495423053E-5</v>
      </c>
      <c r="J190" s="20">
        <v>1346.16</v>
      </c>
      <c r="K190" s="31"/>
      <c r="L190" s="2"/>
      <c r="M190" s="2"/>
      <c r="N190" s="2"/>
      <c r="O190" s="2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</row>
    <row r="191" spans="1:54" s="1" customFormat="1" ht="19.7" customHeight="1" x14ac:dyDescent="0.2">
      <c r="A191" s="9" t="s">
        <v>0</v>
      </c>
      <c r="B191" s="9" t="s">
        <v>341</v>
      </c>
      <c r="C191" s="9" t="s">
        <v>372</v>
      </c>
      <c r="D191" s="28" t="s">
        <v>373</v>
      </c>
      <c r="E191" s="10">
        <v>5</v>
      </c>
      <c r="F191" s="10">
        <v>10</v>
      </c>
      <c r="G191" s="10">
        <v>3</v>
      </c>
      <c r="H191" s="14">
        <f t="shared" si="4"/>
        <v>18</v>
      </c>
      <c r="I191" s="16">
        <f t="shared" si="5"/>
        <v>8.0769644972538321E-5</v>
      </c>
      <c r="J191" s="20">
        <v>8076.96</v>
      </c>
      <c r="K191" s="31"/>
      <c r="L191" s="2"/>
      <c r="M191" s="2"/>
      <c r="N191" s="2"/>
      <c r="O191" s="2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</row>
    <row r="192" spans="1:54" s="1" customFormat="1" ht="19.7" customHeight="1" x14ac:dyDescent="0.2">
      <c r="A192" s="9" t="s">
        <v>0</v>
      </c>
      <c r="B192" s="9" t="s">
        <v>341</v>
      </c>
      <c r="C192" s="9" t="s">
        <v>374</v>
      </c>
      <c r="D192" s="28" t="s">
        <v>375</v>
      </c>
      <c r="E192" s="10">
        <v>1</v>
      </c>
      <c r="F192" s="10">
        <v>5</v>
      </c>
      <c r="G192" s="10"/>
      <c r="H192" s="14">
        <f t="shared" si="4"/>
        <v>6</v>
      </c>
      <c r="I192" s="16">
        <f t="shared" si="5"/>
        <v>2.6923214990846106E-5</v>
      </c>
      <c r="J192" s="20">
        <v>2692.32</v>
      </c>
      <c r="K192" s="31"/>
      <c r="L192" s="2"/>
      <c r="M192" s="2"/>
      <c r="N192" s="2"/>
      <c r="O192" s="2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</row>
    <row r="193" spans="1:54" s="1" customFormat="1" ht="19.7" customHeight="1" x14ac:dyDescent="0.2">
      <c r="A193" s="9" t="s">
        <v>0</v>
      </c>
      <c r="B193" s="9" t="s">
        <v>341</v>
      </c>
      <c r="C193" s="9" t="s">
        <v>376</v>
      </c>
      <c r="D193" s="28" t="s">
        <v>377</v>
      </c>
      <c r="E193" s="10">
        <v>2</v>
      </c>
      <c r="F193" s="10">
        <v>8</v>
      </c>
      <c r="G193" s="10">
        <v>3</v>
      </c>
      <c r="H193" s="14">
        <f t="shared" si="4"/>
        <v>13</v>
      </c>
      <c r="I193" s="16">
        <f t="shared" si="5"/>
        <v>5.8333632480166567E-5</v>
      </c>
      <c r="J193" s="20">
        <v>5833.36</v>
      </c>
      <c r="K193" s="31"/>
      <c r="L193" s="2"/>
      <c r="M193" s="2"/>
      <c r="N193" s="2"/>
      <c r="O193" s="2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</row>
    <row r="194" spans="1:54" s="1" customFormat="1" ht="19.7" customHeight="1" x14ac:dyDescent="0.2">
      <c r="A194" s="9" t="s">
        <v>0</v>
      </c>
      <c r="B194" s="9" t="s">
        <v>341</v>
      </c>
      <c r="C194" s="9" t="s">
        <v>378</v>
      </c>
      <c r="D194" s="28" t="s">
        <v>379</v>
      </c>
      <c r="E194" s="10">
        <v>1</v>
      </c>
      <c r="F194" s="10">
        <v>7</v>
      </c>
      <c r="G194" s="10">
        <v>7</v>
      </c>
      <c r="H194" s="14">
        <f t="shared" si="4"/>
        <v>15</v>
      </c>
      <c r="I194" s="16">
        <f t="shared" si="5"/>
        <v>6.730803747711527E-5</v>
      </c>
      <c r="J194" s="20">
        <v>6730.8</v>
      </c>
      <c r="K194" s="31"/>
      <c r="L194" s="2"/>
      <c r="M194" s="2"/>
      <c r="N194" s="2"/>
      <c r="O194" s="2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</row>
    <row r="195" spans="1:54" s="1" customFormat="1" ht="19.7" customHeight="1" x14ac:dyDescent="0.2">
      <c r="A195" s="9" t="s">
        <v>0</v>
      </c>
      <c r="B195" s="9" t="s">
        <v>341</v>
      </c>
      <c r="C195" s="9" t="s">
        <v>380</v>
      </c>
      <c r="D195" s="28" t="s">
        <v>381</v>
      </c>
      <c r="E195" s="10">
        <v>1</v>
      </c>
      <c r="F195" s="10">
        <v>19</v>
      </c>
      <c r="G195" s="10">
        <v>10</v>
      </c>
      <c r="H195" s="14">
        <f t="shared" si="4"/>
        <v>30</v>
      </c>
      <c r="I195" s="16">
        <f t="shared" si="5"/>
        <v>1.3461607495423054E-4</v>
      </c>
      <c r="J195" s="20">
        <v>13461.61</v>
      </c>
      <c r="K195" s="31"/>
      <c r="L195" s="2"/>
      <c r="M195" s="2"/>
      <c r="N195" s="2"/>
      <c r="O195" s="2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</row>
    <row r="196" spans="1:54" s="1" customFormat="1" ht="19.7" customHeight="1" x14ac:dyDescent="0.2">
      <c r="A196" s="9" t="s">
        <v>0</v>
      </c>
      <c r="B196" s="9" t="s">
        <v>341</v>
      </c>
      <c r="C196" s="9" t="s">
        <v>382</v>
      </c>
      <c r="D196" s="28" t="s">
        <v>383</v>
      </c>
      <c r="E196" s="10">
        <v>1</v>
      </c>
      <c r="F196" s="10">
        <v>1</v>
      </c>
      <c r="G196" s="10"/>
      <c r="H196" s="14">
        <f t="shared" si="4"/>
        <v>2</v>
      </c>
      <c r="I196" s="16">
        <f t="shared" si="5"/>
        <v>8.9744049969487031E-6</v>
      </c>
      <c r="J196" s="20">
        <v>897.44</v>
      </c>
      <c r="K196" s="31"/>
      <c r="L196" s="2"/>
      <c r="M196" s="2"/>
      <c r="N196" s="2"/>
      <c r="O196" s="2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</row>
    <row r="197" spans="1:54" s="1" customFormat="1" ht="19.7" customHeight="1" x14ac:dyDescent="0.2">
      <c r="A197" s="9" t="s">
        <v>0</v>
      </c>
      <c r="B197" s="9" t="s">
        <v>341</v>
      </c>
      <c r="C197" s="9" t="s">
        <v>384</v>
      </c>
      <c r="D197" s="28" t="s">
        <v>385</v>
      </c>
      <c r="E197" s="10">
        <v>17</v>
      </c>
      <c r="F197" s="10">
        <v>71</v>
      </c>
      <c r="G197" s="10">
        <v>42</v>
      </c>
      <c r="H197" s="14">
        <f t="shared" si="4"/>
        <v>130</v>
      </c>
      <c r="I197" s="16">
        <f t="shared" si="5"/>
        <v>5.8333632480166565E-4</v>
      </c>
      <c r="J197" s="20">
        <v>58333.63</v>
      </c>
      <c r="K197" s="31"/>
      <c r="L197" s="2"/>
      <c r="M197" s="2"/>
      <c r="N197" s="2"/>
      <c r="O197" s="2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</row>
    <row r="198" spans="1:54" s="1" customFormat="1" ht="19.7" customHeight="1" x14ac:dyDescent="0.2">
      <c r="A198" s="9" t="s">
        <v>0</v>
      </c>
      <c r="B198" s="9" t="s">
        <v>341</v>
      </c>
      <c r="C198" s="9" t="s">
        <v>386</v>
      </c>
      <c r="D198" s="28" t="s">
        <v>387</v>
      </c>
      <c r="E198" s="10">
        <v>5</v>
      </c>
      <c r="F198" s="10">
        <v>19</v>
      </c>
      <c r="G198" s="10">
        <v>4</v>
      </c>
      <c r="H198" s="14">
        <f t="shared" ref="H198:H261" si="6">E198+F198+G198</f>
        <v>28</v>
      </c>
      <c r="I198" s="16">
        <f t="shared" si="5"/>
        <v>1.2564166995728183E-4</v>
      </c>
      <c r="J198" s="20">
        <v>12564.17</v>
      </c>
      <c r="K198" s="31"/>
      <c r="L198" s="2"/>
      <c r="M198" s="2"/>
      <c r="N198" s="2"/>
      <c r="O198" s="2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</row>
    <row r="199" spans="1:54" s="1" customFormat="1" ht="19.7" customHeight="1" x14ac:dyDescent="0.2">
      <c r="A199" s="9" t="s">
        <v>0</v>
      </c>
      <c r="B199" s="9" t="s">
        <v>341</v>
      </c>
      <c r="C199" s="9" t="s">
        <v>388</v>
      </c>
      <c r="D199" s="28" t="s">
        <v>389</v>
      </c>
      <c r="E199" s="10">
        <v>6</v>
      </c>
      <c r="F199" s="10">
        <v>41</v>
      </c>
      <c r="G199" s="10">
        <v>26</v>
      </c>
      <c r="H199" s="14">
        <f t="shared" si="6"/>
        <v>73</v>
      </c>
      <c r="I199" s="16">
        <f t="shared" si="5"/>
        <v>3.2756578238862761E-4</v>
      </c>
      <c r="J199" s="20">
        <v>32756.58</v>
      </c>
      <c r="K199" s="31"/>
      <c r="L199" s="2"/>
      <c r="M199" s="2"/>
      <c r="N199" s="2"/>
      <c r="O199" s="2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</row>
    <row r="200" spans="1:54" s="1" customFormat="1" ht="19.7" customHeight="1" x14ac:dyDescent="0.2">
      <c r="A200" s="9" t="s">
        <v>0</v>
      </c>
      <c r="B200" s="9" t="s">
        <v>341</v>
      </c>
      <c r="C200" s="9" t="s">
        <v>390</v>
      </c>
      <c r="D200" s="28" t="s">
        <v>391</v>
      </c>
      <c r="E200" s="10"/>
      <c r="F200" s="10">
        <v>7</v>
      </c>
      <c r="G200" s="10">
        <v>9</v>
      </c>
      <c r="H200" s="14">
        <f t="shared" si="6"/>
        <v>16</v>
      </c>
      <c r="I200" s="16">
        <f t="shared" si="5"/>
        <v>7.1795239975589625E-5</v>
      </c>
      <c r="J200" s="20">
        <v>7179.52</v>
      </c>
      <c r="K200" s="31"/>
      <c r="L200" s="2"/>
      <c r="M200" s="2"/>
      <c r="N200" s="2"/>
      <c r="O200" s="2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</row>
    <row r="201" spans="1:54" s="1" customFormat="1" ht="19.7" customHeight="1" x14ac:dyDescent="0.2">
      <c r="A201" s="9" t="s">
        <v>0</v>
      </c>
      <c r="B201" s="9" t="s">
        <v>341</v>
      </c>
      <c r="C201" s="9" t="s">
        <v>392</v>
      </c>
      <c r="D201" s="28" t="s">
        <v>393</v>
      </c>
      <c r="E201" s="10">
        <v>1</v>
      </c>
      <c r="F201" s="10">
        <v>13</v>
      </c>
      <c r="G201" s="10">
        <v>3</v>
      </c>
      <c r="H201" s="14">
        <f t="shared" si="6"/>
        <v>17</v>
      </c>
      <c r="I201" s="16">
        <f t="shared" ref="I201:I264" si="7">H201/$H$6132</f>
        <v>7.6282442474063966E-5</v>
      </c>
      <c r="J201" s="20">
        <v>7628.24</v>
      </c>
      <c r="K201" s="31"/>
      <c r="L201" s="2"/>
      <c r="M201" s="2"/>
      <c r="N201" s="2"/>
      <c r="O201" s="2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</row>
    <row r="202" spans="1:54" s="1" customFormat="1" ht="19.7" customHeight="1" x14ac:dyDescent="0.2">
      <c r="A202" s="9" t="s">
        <v>0</v>
      </c>
      <c r="B202" s="9" t="s">
        <v>341</v>
      </c>
      <c r="C202" s="9" t="s">
        <v>394</v>
      </c>
      <c r="D202" s="28" t="s">
        <v>395</v>
      </c>
      <c r="E202" s="10">
        <v>4</v>
      </c>
      <c r="F202" s="10">
        <v>29</v>
      </c>
      <c r="G202" s="10">
        <v>19</v>
      </c>
      <c r="H202" s="14">
        <f t="shared" si="6"/>
        <v>52</v>
      </c>
      <c r="I202" s="16">
        <f t="shared" si="7"/>
        <v>2.3333452992066627E-4</v>
      </c>
      <c r="J202" s="20">
        <v>23333.45</v>
      </c>
      <c r="K202" s="31"/>
      <c r="L202" s="2"/>
      <c r="M202" s="2"/>
      <c r="N202" s="2"/>
      <c r="O202" s="2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</row>
    <row r="203" spans="1:54" s="1" customFormat="1" ht="19.7" customHeight="1" x14ac:dyDescent="0.2">
      <c r="A203" s="9" t="s">
        <v>0</v>
      </c>
      <c r="B203" s="9" t="s">
        <v>341</v>
      </c>
      <c r="C203" s="9" t="s">
        <v>396</v>
      </c>
      <c r="D203" s="28" t="s">
        <v>397</v>
      </c>
      <c r="E203" s="10">
        <v>2</v>
      </c>
      <c r="F203" s="10">
        <v>20</v>
      </c>
      <c r="G203" s="10">
        <v>12</v>
      </c>
      <c r="H203" s="14">
        <f t="shared" si="6"/>
        <v>34</v>
      </c>
      <c r="I203" s="16">
        <f t="shared" si="7"/>
        <v>1.5256488494812793E-4</v>
      </c>
      <c r="J203" s="20">
        <v>15256.49</v>
      </c>
      <c r="K203" s="31"/>
      <c r="L203" s="2"/>
      <c r="M203" s="2"/>
      <c r="N203" s="2"/>
      <c r="O203" s="2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</row>
    <row r="204" spans="1:54" s="1" customFormat="1" ht="19.7" customHeight="1" x14ac:dyDescent="0.2">
      <c r="A204" s="9" t="s">
        <v>0</v>
      </c>
      <c r="B204" s="9" t="s">
        <v>341</v>
      </c>
      <c r="C204" s="9" t="s">
        <v>398</v>
      </c>
      <c r="D204" s="28" t="s">
        <v>399</v>
      </c>
      <c r="E204" s="10">
        <v>3</v>
      </c>
      <c r="F204" s="10">
        <v>14</v>
      </c>
      <c r="G204" s="10">
        <v>5</v>
      </c>
      <c r="H204" s="14">
        <f t="shared" si="6"/>
        <v>22</v>
      </c>
      <c r="I204" s="16">
        <f t="shared" si="7"/>
        <v>9.8718454966435727E-5</v>
      </c>
      <c r="J204" s="20">
        <v>9871.85</v>
      </c>
      <c r="K204" s="31"/>
      <c r="L204" s="2"/>
      <c r="M204" s="2"/>
      <c r="N204" s="2"/>
      <c r="O204" s="2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</row>
    <row r="205" spans="1:54" s="1" customFormat="1" ht="19.7" customHeight="1" x14ac:dyDescent="0.2">
      <c r="A205" s="9" t="s">
        <v>0</v>
      </c>
      <c r="B205" s="9" t="s">
        <v>341</v>
      </c>
      <c r="C205" s="9" t="s">
        <v>400</v>
      </c>
      <c r="D205" s="28" t="s">
        <v>401</v>
      </c>
      <c r="E205" s="10">
        <v>2</v>
      </c>
      <c r="F205" s="10">
        <v>3</v>
      </c>
      <c r="G205" s="10"/>
      <c r="H205" s="14">
        <f t="shared" si="6"/>
        <v>5</v>
      </c>
      <c r="I205" s="16">
        <f t="shared" si="7"/>
        <v>2.2436012492371754E-5</v>
      </c>
      <c r="J205" s="20">
        <v>2243.6</v>
      </c>
      <c r="K205" s="31"/>
      <c r="L205" s="2"/>
      <c r="M205" s="2"/>
      <c r="N205" s="2"/>
      <c r="O205" s="2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</row>
    <row r="206" spans="1:54" s="1" customFormat="1" ht="19.7" customHeight="1" x14ac:dyDescent="0.2">
      <c r="A206" s="9" t="s">
        <v>0</v>
      </c>
      <c r="B206" s="9" t="s">
        <v>341</v>
      </c>
      <c r="C206" s="9" t="s">
        <v>402</v>
      </c>
      <c r="D206" s="28" t="s">
        <v>403</v>
      </c>
      <c r="E206" s="10">
        <v>6</v>
      </c>
      <c r="F206" s="10">
        <v>25</v>
      </c>
      <c r="G206" s="10">
        <v>22</v>
      </c>
      <c r="H206" s="14">
        <f t="shared" si="6"/>
        <v>53</v>
      </c>
      <c r="I206" s="16">
        <f t="shared" si="7"/>
        <v>2.3782173241914062E-4</v>
      </c>
      <c r="J206" s="20">
        <v>23782.17</v>
      </c>
      <c r="K206" s="31"/>
      <c r="L206" s="2"/>
      <c r="M206" s="2"/>
      <c r="N206" s="2"/>
      <c r="O206" s="2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</row>
    <row r="207" spans="1:54" s="1" customFormat="1" ht="19.7" customHeight="1" x14ac:dyDescent="0.2">
      <c r="A207" s="9" t="s">
        <v>0</v>
      </c>
      <c r="B207" s="9" t="s">
        <v>341</v>
      </c>
      <c r="C207" s="9" t="s">
        <v>404</v>
      </c>
      <c r="D207" s="28" t="s">
        <v>405</v>
      </c>
      <c r="E207" s="10">
        <v>14</v>
      </c>
      <c r="F207" s="10">
        <v>46</v>
      </c>
      <c r="G207" s="10">
        <v>36</v>
      </c>
      <c r="H207" s="14">
        <f t="shared" si="6"/>
        <v>96</v>
      </c>
      <c r="I207" s="16">
        <f t="shared" si="7"/>
        <v>4.3077143985353769E-4</v>
      </c>
      <c r="J207" s="20">
        <v>43077.14</v>
      </c>
      <c r="K207" s="31"/>
      <c r="L207" s="2"/>
      <c r="M207" s="2"/>
      <c r="N207" s="2"/>
      <c r="O207" s="2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</row>
    <row r="208" spans="1:54" s="1" customFormat="1" ht="19.7" customHeight="1" x14ac:dyDescent="0.2">
      <c r="A208" s="9" t="s">
        <v>0</v>
      </c>
      <c r="B208" s="9" t="s">
        <v>341</v>
      </c>
      <c r="C208" s="9" t="s">
        <v>406</v>
      </c>
      <c r="D208" s="28" t="s">
        <v>407</v>
      </c>
      <c r="E208" s="10">
        <v>9</v>
      </c>
      <c r="F208" s="10">
        <v>26</v>
      </c>
      <c r="G208" s="10">
        <v>19</v>
      </c>
      <c r="H208" s="14">
        <f t="shared" si="6"/>
        <v>54</v>
      </c>
      <c r="I208" s="16">
        <f t="shared" si="7"/>
        <v>2.4230893491761495E-4</v>
      </c>
      <c r="J208" s="20">
        <v>24230.89</v>
      </c>
      <c r="K208" s="31"/>
      <c r="L208" s="2"/>
      <c r="M208" s="2"/>
      <c r="N208" s="2"/>
      <c r="O208" s="2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</row>
    <row r="209" spans="1:54" s="1" customFormat="1" ht="19.7" customHeight="1" x14ac:dyDescent="0.2">
      <c r="A209" s="9" t="s">
        <v>0</v>
      </c>
      <c r="B209" s="9" t="s">
        <v>341</v>
      </c>
      <c r="C209" s="9" t="s">
        <v>408</v>
      </c>
      <c r="D209" s="28" t="s">
        <v>409</v>
      </c>
      <c r="E209" s="10">
        <v>3</v>
      </c>
      <c r="F209" s="10">
        <v>14</v>
      </c>
      <c r="G209" s="10">
        <v>10</v>
      </c>
      <c r="H209" s="14">
        <f t="shared" si="6"/>
        <v>27</v>
      </c>
      <c r="I209" s="16">
        <f t="shared" si="7"/>
        <v>1.2115446745880747E-4</v>
      </c>
      <c r="J209" s="20">
        <v>12115.45</v>
      </c>
      <c r="K209" s="31"/>
      <c r="L209" s="2"/>
      <c r="M209" s="2"/>
      <c r="N209" s="2"/>
      <c r="O209" s="2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</row>
    <row r="210" spans="1:54" s="1" customFormat="1" ht="19.7" customHeight="1" x14ac:dyDescent="0.2">
      <c r="A210" s="9" t="s">
        <v>0</v>
      </c>
      <c r="B210" s="9" t="s">
        <v>341</v>
      </c>
      <c r="C210" s="9" t="s">
        <v>410</v>
      </c>
      <c r="D210" s="28" t="s">
        <v>411</v>
      </c>
      <c r="E210" s="10">
        <v>14</v>
      </c>
      <c r="F210" s="10">
        <v>31</v>
      </c>
      <c r="G210" s="10">
        <v>17</v>
      </c>
      <c r="H210" s="14">
        <f t="shared" si="6"/>
        <v>62</v>
      </c>
      <c r="I210" s="16">
        <f t="shared" si="7"/>
        <v>2.7820655490540979E-4</v>
      </c>
      <c r="J210" s="20">
        <v>27820.66</v>
      </c>
      <c r="K210" s="31"/>
      <c r="L210" s="2"/>
      <c r="M210" s="2"/>
      <c r="N210" s="2"/>
      <c r="O210" s="2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</row>
    <row r="211" spans="1:54" s="1" customFormat="1" ht="19.7" customHeight="1" x14ac:dyDescent="0.2">
      <c r="A211" s="9" t="s">
        <v>0</v>
      </c>
      <c r="B211" s="9" t="s">
        <v>341</v>
      </c>
      <c r="C211" s="9" t="s">
        <v>341</v>
      </c>
      <c r="D211" s="28" t="s">
        <v>412</v>
      </c>
      <c r="E211" s="10">
        <v>38</v>
      </c>
      <c r="F211" s="10">
        <v>119</v>
      </c>
      <c r="G211" s="10">
        <v>80</v>
      </c>
      <c r="H211" s="14">
        <f t="shared" si="6"/>
        <v>237</v>
      </c>
      <c r="I211" s="16">
        <f t="shared" si="7"/>
        <v>1.0634669921384212E-3</v>
      </c>
      <c r="J211" s="20">
        <v>106346.73999999999</v>
      </c>
      <c r="K211" s="31"/>
      <c r="L211" s="2"/>
      <c r="M211" s="2"/>
      <c r="N211" s="2"/>
      <c r="O211" s="2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s="1" customFormat="1" ht="19.7" customHeight="1" x14ac:dyDescent="0.2">
      <c r="A212" s="9" t="s">
        <v>0</v>
      </c>
      <c r="B212" s="9" t="s">
        <v>341</v>
      </c>
      <c r="C212" s="9" t="s">
        <v>413</v>
      </c>
      <c r="D212" s="28" t="s">
        <v>414</v>
      </c>
      <c r="E212" s="10"/>
      <c r="F212" s="10">
        <v>1</v>
      </c>
      <c r="G212" s="10">
        <v>1</v>
      </c>
      <c r="H212" s="14">
        <f t="shared" si="6"/>
        <v>2</v>
      </c>
      <c r="I212" s="16">
        <f t="shared" si="7"/>
        <v>8.9744049969487031E-6</v>
      </c>
      <c r="J212" s="20">
        <v>897.44</v>
      </c>
      <c r="K212" s="3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</row>
    <row r="213" spans="1:54" s="1" customFormat="1" ht="19.7" customHeight="1" x14ac:dyDescent="0.2">
      <c r="A213" s="9" t="s">
        <v>0</v>
      </c>
      <c r="B213" s="9" t="s">
        <v>341</v>
      </c>
      <c r="C213" s="9" t="s">
        <v>415</v>
      </c>
      <c r="D213" s="28" t="s">
        <v>416</v>
      </c>
      <c r="E213" s="10">
        <v>1</v>
      </c>
      <c r="F213" s="10">
        <v>3</v>
      </c>
      <c r="G213" s="10">
        <v>1</v>
      </c>
      <c r="H213" s="14">
        <f t="shared" si="6"/>
        <v>5</v>
      </c>
      <c r="I213" s="16">
        <f t="shared" si="7"/>
        <v>2.2436012492371754E-5</v>
      </c>
      <c r="J213" s="20">
        <v>2243.6</v>
      </c>
      <c r="K213" s="3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</row>
    <row r="214" spans="1:54" s="1" customFormat="1" ht="19.7" customHeight="1" x14ac:dyDescent="0.2">
      <c r="A214" s="9" t="s">
        <v>0</v>
      </c>
      <c r="B214" s="9" t="s">
        <v>341</v>
      </c>
      <c r="C214" s="9" t="s">
        <v>417</v>
      </c>
      <c r="D214" s="28" t="s">
        <v>418</v>
      </c>
      <c r="E214" s="10">
        <v>10</v>
      </c>
      <c r="F214" s="10">
        <v>26</v>
      </c>
      <c r="G214" s="10">
        <v>14</v>
      </c>
      <c r="H214" s="14">
        <f t="shared" si="6"/>
        <v>50</v>
      </c>
      <c r="I214" s="16">
        <f t="shared" si="7"/>
        <v>2.2436012492371756E-4</v>
      </c>
      <c r="J214" s="20">
        <v>22436.01</v>
      </c>
      <c r="K214" s="3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</row>
    <row r="215" spans="1:54" s="1" customFormat="1" ht="19.7" customHeight="1" x14ac:dyDescent="0.2">
      <c r="A215" s="9" t="s">
        <v>0</v>
      </c>
      <c r="B215" s="9" t="s">
        <v>341</v>
      </c>
      <c r="C215" s="9" t="s">
        <v>419</v>
      </c>
      <c r="D215" s="28" t="s">
        <v>420</v>
      </c>
      <c r="E215" s="10">
        <v>1</v>
      </c>
      <c r="F215" s="10">
        <v>3</v>
      </c>
      <c r="G215" s="10">
        <v>2</v>
      </c>
      <c r="H215" s="14">
        <f t="shared" si="6"/>
        <v>6</v>
      </c>
      <c r="I215" s="16">
        <f t="shared" si="7"/>
        <v>2.6923214990846106E-5</v>
      </c>
      <c r="J215" s="20">
        <v>2692.32</v>
      </c>
      <c r="K215" s="3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</row>
    <row r="216" spans="1:54" s="1" customFormat="1" ht="19.7" customHeight="1" x14ac:dyDescent="0.2">
      <c r="A216" s="9" t="s">
        <v>0</v>
      </c>
      <c r="B216" s="9" t="s">
        <v>341</v>
      </c>
      <c r="C216" s="9" t="s">
        <v>421</v>
      </c>
      <c r="D216" s="28" t="s">
        <v>422</v>
      </c>
      <c r="E216" s="10"/>
      <c r="F216" s="10">
        <v>1</v>
      </c>
      <c r="G216" s="10"/>
      <c r="H216" s="14">
        <f t="shared" si="6"/>
        <v>1</v>
      </c>
      <c r="I216" s="16">
        <f t="shared" si="7"/>
        <v>4.4872024984743515E-6</v>
      </c>
      <c r="J216" s="20">
        <v>448.72</v>
      </c>
      <c r="K216" s="3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</row>
    <row r="217" spans="1:54" s="1" customFormat="1" ht="19.7" customHeight="1" x14ac:dyDescent="0.2">
      <c r="A217" s="9" t="s">
        <v>423</v>
      </c>
      <c r="B217" s="9" t="s">
        <v>424</v>
      </c>
      <c r="C217" s="9" t="s">
        <v>425</v>
      </c>
      <c r="D217" s="28" t="s">
        <v>426</v>
      </c>
      <c r="E217" s="10">
        <v>1</v>
      </c>
      <c r="F217" s="10">
        <v>0</v>
      </c>
      <c r="G217" s="10">
        <v>2</v>
      </c>
      <c r="H217" s="14">
        <f t="shared" si="6"/>
        <v>3</v>
      </c>
      <c r="I217" s="16">
        <f t="shared" si="7"/>
        <v>1.3461607495423053E-5</v>
      </c>
      <c r="J217" s="20">
        <v>1346.16</v>
      </c>
      <c r="K217" s="3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</row>
    <row r="218" spans="1:54" s="1" customFormat="1" ht="19.7" customHeight="1" x14ac:dyDescent="0.2">
      <c r="A218" s="9" t="s">
        <v>423</v>
      </c>
      <c r="B218" s="9" t="s">
        <v>424</v>
      </c>
      <c r="C218" s="9" t="s">
        <v>427</v>
      </c>
      <c r="D218" s="28" t="s">
        <v>428</v>
      </c>
      <c r="E218" s="10"/>
      <c r="F218" s="10">
        <v>1</v>
      </c>
      <c r="G218" s="10">
        <v>1</v>
      </c>
      <c r="H218" s="14">
        <f t="shared" si="6"/>
        <v>2</v>
      </c>
      <c r="I218" s="16">
        <f t="shared" si="7"/>
        <v>8.9744049969487031E-6</v>
      </c>
      <c r="J218" s="20">
        <v>897.44</v>
      </c>
      <c r="K218" s="3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</row>
    <row r="219" spans="1:54" s="1" customFormat="1" ht="19.7" customHeight="1" x14ac:dyDescent="0.2">
      <c r="A219" s="9" t="s">
        <v>423</v>
      </c>
      <c r="B219" s="9" t="s">
        <v>424</v>
      </c>
      <c r="C219" s="9" t="s">
        <v>429</v>
      </c>
      <c r="D219" s="28" t="s">
        <v>430</v>
      </c>
      <c r="E219" s="10">
        <v>9</v>
      </c>
      <c r="F219" s="10">
        <v>15</v>
      </c>
      <c r="G219" s="10">
        <v>16</v>
      </c>
      <c r="H219" s="14">
        <f t="shared" si="6"/>
        <v>40</v>
      </c>
      <c r="I219" s="16">
        <f t="shared" si="7"/>
        <v>1.7948809993897403E-4</v>
      </c>
      <c r="J219" s="20">
        <v>17948.810000000001</v>
      </c>
      <c r="K219" s="3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</row>
    <row r="220" spans="1:54" s="1" customFormat="1" ht="19.7" customHeight="1" x14ac:dyDescent="0.2">
      <c r="A220" s="9" t="s">
        <v>423</v>
      </c>
      <c r="B220" s="9" t="s">
        <v>424</v>
      </c>
      <c r="C220" s="9" t="s">
        <v>431</v>
      </c>
      <c r="D220" s="28" t="s">
        <v>432</v>
      </c>
      <c r="E220" s="10"/>
      <c r="F220" s="10">
        <v>1</v>
      </c>
      <c r="G220" s="10">
        <v>1</v>
      </c>
      <c r="H220" s="14">
        <f t="shared" si="6"/>
        <v>2</v>
      </c>
      <c r="I220" s="16">
        <f t="shared" si="7"/>
        <v>8.9744049969487031E-6</v>
      </c>
      <c r="J220" s="20">
        <v>897.44</v>
      </c>
      <c r="K220" s="3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</row>
    <row r="221" spans="1:54" s="1" customFormat="1" ht="19.7" customHeight="1" x14ac:dyDescent="0.2">
      <c r="A221" s="9" t="s">
        <v>423</v>
      </c>
      <c r="B221" s="9" t="s">
        <v>424</v>
      </c>
      <c r="C221" s="9" t="s">
        <v>433</v>
      </c>
      <c r="D221" s="28" t="s">
        <v>434</v>
      </c>
      <c r="E221" s="10"/>
      <c r="F221" s="10">
        <v>1</v>
      </c>
      <c r="G221" s="10"/>
      <c r="H221" s="14">
        <f t="shared" si="6"/>
        <v>1</v>
      </c>
      <c r="I221" s="16">
        <f t="shared" si="7"/>
        <v>4.4872024984743515E-6</v>
      </c>
      <c r="J221" s="20">
        <v>448.72</v>
      </c>
      <c r="K221" s="3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</row>
    <row r="222" spans="1:54" s="1" customFormat="1" ht="19.7" customHeight="1" x14ac:dyDescent="0.2">
      <c r="A222" s="9" t="s">
        <v>423</v>
      </c>
      <c r="B222" s="9" t="s">
        <v>424</v>
      </c>
      <c r="C222" s="9" t="s">
        <v>435</v>
      </c>
      <c r="D222" s="28" t="s">
        <v>436</v>
      </c>
      <c r="E222" s="10">
        <v>2</v>
      </c>
      <c r="F222" s="10">
        <v>9</v>
      </c>
      <c r="G222" s="10">
        <v>6</v>
      </c>
      <c r="H222" s="14">
        <f t="shared" si="6"/>
        <v>17</v>
      </c>
      <c r="I222" s="16">
        <f t="shared" si="7"/>
        <v>7.6282442474063966E-5</v>
      </c>
      <c r="J222" s="20">
        <v>7628.24</v>
      </c>
      <c r="K222" s="3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</row>
    <row r="223" spans="1:54" s="1" customFormat="1" ht="19.7" customHeight="1" x14ac:dyDescent="0.2">
      <c r="A223" s="9" t="s">
        <v>423</v>
      </c>
      <c r="B223" s="9" t="s">
        <v>424</v>
      </c>
      <c r="C223" s="9" t="s">
        <v>437</v>
      </c>
      <c r="D223" s="28" t="s">
        <v>438</v>
      </c>
      <c r="E223" s="10"/>
      <c r="F223" s="10">
        <v>2</v>
      </c>
      <c r="G223" s="10">
        <v>0</v>
      </c>
      <c r="H223" s="14">
        <f t="shared" si="6"/>
        <v>2</v>
      </c>
      <c r="I223" s="16">
        <f t="shared" si="7"/>
        <v>8.9744049969487031E-6</v>
      </c>
      <c r="J223" s="20">
        <v>897.44</v>
      </c>
      <c r="K223" s="3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</row>
    <row r="224" spans="1:54" s="1" customFormat="1" ht="19.7" customHeight="1" x14ac:dyDescent="0.2">
      <c r="A224" s="9" t="s">
        <v>423</v>
      </c>
      <c r="B224" s="9" t="s">
        <v>424</v>
      </c>
      <c r="C224" s="9" t="s">
        <v>439</v>
      </c>
      <c r="D224" s="28" t="s">
        <v>440</v>
      </c>
      <c r="E224" s="10"/>
      <c r="F224" s="10">
        <v>1</v>
      </c>
      <c r="G224" s="10">
        <v>1</v>
      </c>
      <c r="H224" s="14">
        <f t="shared" si="6"/>
        <v>2</v>
      </c>
      <c r="I224" s="16">
        <f t="shared" si="7"/>
        <v>8.9744049969487031E-6</v>
      </c>
      <c r="J224" s="20">
        <v>897.44</v>
      </c>
      <c r="K224" s="3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</row>
    <row r="225" spans="1:54" s="1" customFormat="1" ht="19.7" customHeight="1" x14ac:dyDescent="0.2">
      <c r="A225" s="9" t="s">
        <v>423</v>
      </c>
      <c r="B225" s="9" t="s">
        <v>424</v>
      </c>
      <c r="C225" s="9" t="s">
        <v>441</v>
      </c>
      <c r="D225" s="28" t="s">
        <v>442</v>
      </c>
      <c r="E225" s="10"/>
      <c r="F225" s="10">
        <v>1</v>
      </c>
      <c r="G225" s="10">
        <v>1</v>
      </c>
      <c r="H225" s="14">
        <f t="shared" si="6"/>
        <v>2</v>
      </c>
      <c r="I225" s="16">
        <f t="shared" si="7"/>
        <v>8.9744049969487031E-6</v>
      </c>
      <c r="J225" s="20">
        <v>897.44</v>
      </c>
      <c r="K225" s="3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</row>
    <row r="226" spans="1:54" s="1" customFormat="1" ht="19.7" customHeight="1" x14ac:dyDescent="0.2">
      <c r="A226" s="9" t="s">
        <v>423</v>
      </c>
      <c r="B226" s="9" t="s">
        <v>424</v>
      </c>
      <c r="C226" s="9" t="s">
        <v>443</v>
      </c>
      <c r="D226" s="28" t="s">
        <v>444</v>
      </c>
      <c r="E226" s="10">
        <v>1</v>
      </c>
      <c r="F226" s="10">
        <v>2</v>
      </c>
      <c r="G226" s="10">
        <v>0</v>
      </c>
      <c r="H226" s="14">
        <f t="shared" si="6"/>
        <v>3</v>
      </c>
      <c r="I226" s="16">
        <f t="shared" si="7"/>
        <v>1.3461607495423053E-5</v>
      </c>
      <c r="J226" s="20">
        <v>1346.16</v>
      </c>
      <c r="K226" s="3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</row>
    <row r="227" spans="1:54" s="1" customFormat="1" ht="19.7" customHeight="1" x14ac:dyDescent="0.2">
      <c r="A227" s="9" t="s">
        <v>423</v>
      </c>
      <c r="B227" s="9" t="s">
        <v>424</v>
      </c>
      <c r="C227" s="9" t="s">
        <v>445</v>
      </c>
      <c r="D227" s="28" t="s">
        <v>446</v>
      </c>
      <c r="E227" s="10"/>
      <c r="F227" s="10">
        <v>3</v>
      </c>
      <c r="G227" s="10">
        <v>1</v>
      </c>
      <c r="H227" s="14">
        <f t="shared" si="6"/>
        <v>4</v>
      </c>
      <c r="I227" s="16">
        <f t="shared" si="7"/>
        <v>1.7948809993897406E-5</v>
      </c>
      <c r="J227" s="20">
        <v>1794.88</v>
      </c>
      <c r="K227" s="3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</row>
    <row r="228" spans="1:54" s="1" customFormat="1" ht="19.7" customHeight="1" x14ac:dyDescent="0.2">
      <c r="A228" s="9" t="s">
        <v>423</v>
      </c>
      <c r="B228" s="9" t="s">
        <v>424</v>
      </c>
      <c r="C228" s="9" t="s">
        <v>424</v>
      </c>
      <c r="D228" s="28" t="s">
        <v>447</v>
      </c>
      <c r="E228" s="10">
        <v>19</v>
      </c>
      <c r="F228" s="10">
        <v>63</v>
      </c>
      <c r="G228" s="10">
        <v>55</v>
      </c>
      <c r="H228" s="14">
        <f t="shared" si="6"/>
        <v>137</v>
      </c>
      <c r="I228" s="16">
        <f t="shared" si="7"/>
        <v>6.1474674229098606E-4</v>
      </c>
      <c r="J228" s="20">
        <v>61474.67</v>
      </c>
      <c r="K228" s="3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</row>
    <row r="229" spans="1:54" s="1" customFormat="1" ht="19.7" customHeight="1" x14ac:dyDescent="0.2">
      <c r="A229" s="9" t="s">
        <v>423</v>
      </c>
      <c r="B229" s="9" t="s">
        <v>424</v>
      </c>
      <c r="C229" s="9" t="s">
        <v>448</v>
      </c>
      <c r="D229" s="28" t="s">
        <v>449</v>
      </c>
      <c r="E229" s="10">
        <v>2</v>
      </c>
      <c r="F229" s="10">
        <v>4</v>
      </c>
      <c r="G229" s="10">
        <v>5</v>
      </c>
      <c r="H229" s="14">
        <f t="shared" si="6"/>
        <v>11</v>
      </c>
      <c r="I229" s="16">
        <f t="shared" si="7"/>
        <v>4.9359227483217863E-5</v>
      </c>
      <c r="J229" s="20">
        <v>4935.92</v>
      </c>
      <c r="K229" s="3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</row>
    <row r="230" spans="1:54" s="1" customFormat="1" ht="19.7" customHeight="1" x14ac:dyDescent="0.2">
      <c r="A230" s="9" t="s">
        <v>423</v>
      </c>
      <c r="B230" s="9" t="s">
        <v>424</v>
      </c>
      <c r="C230" s="9" t="s">
        <v>450</v>
      </c>
      <c r="D230" s="28" t="s">
        <v>451</v>
      </c>
      <c r="E230" s="10">
        <v>9</v>
      </c>
      <c r="F230" s="10">
        <v>15</v>
      </c>
      <c r="G230" s="10">
        <v>7</v>
      </c>
      <c r="H230" s="14">
        <f t="shared" si="6"/>
        <v>31</v>
      </c>
      <c r="I230" s="16">
        <f t="shared" si="7"/>
        <v>1.3910327745270489E-4</v>
      </c>
      <c r="J230" s="20">
        <v>13910.33</v>
      </c>
      <c r="K230" s="3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</row>
    <row r="231" spans="1:54" s="1" customFormat="1" ht="19.7" customHeight="1" x14ac:dyDescent="0.2">
      <c r="A231" s="9" t="s">
        <v>423</v>
      </c>
      <c r="B231" s="9" t="s">
        <v>424</v>
      </c>
      <c r="C231" s="9" t="s">
        <v>452</v>
      </c>
      <c r="D231" s="28" t="s">
        <v>453</v>
      </c>
      <c r="E231" s="10">
        <v>10</v>
      </c>
      <c r="F231" s="10">
        <v>10</v>
      </c>
      <c r="G231" s="10">
        <v>9</v>
      </c>
      <c r="H231" s="14">
        <f t="shared" si="6"/>
        <v>29</v>
      </c>
      <c r="I231" s="16">
        <f t="shared" si="7"/>
        <v>1.3012887245575618E-4</v>
      </c>
      <c r="J231" s="20">
        <v>13012.89</v>
      </c>
      <c r="K231" s="3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</row>
    <row r="232" spans="1:54" s="1" customFormat="1" ht="19.7" customHeight="1" x14ac:dyDescent="0.2">
      <c r="A232" s="9" t="s">
        <v>423</v>
      </c>
      <c r="B232" s="9" t="s">
        <v>424</v>
      </c>
      <c r="C232" s="9" t="s">
        <v>454</v>
      </c>
      <c r="D232" s="28" t="s">
        <v>455</v>
      </c>
      <c r="E232" s="10">
        <v>5</v>
      </c>
      <c r="F232" s="10">
        <v>15</v>
      </c>
      <c r="G232" s="10">
        <v>9</v>
      </c>
      <c r="H232" s="14">
        <f t="shared" si="6"/>
        <v>29</v>
      </c>
      <c r="I232" s="16">
        <f t="shared" si="7"/>
        <v>1.3012887245575618E-4</v>
      </c>
      <c r="J232" s="20">
        <v>13012.89</v>
      </c>
      <c r="K232" s="3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</row>
    <row r="233" spans="1:54" s="1" customFormat="1" ht="19.7" customHeight="1" x14ac:dyDescent="0.2">
      <c r="A233" s="9" t="s">
        <v>423</v>
      </c>
      <c r="B233" s="9" t="s">
        <v>424</v>
      </c>
      <c r="C233" s="9" t="s">
        <v>456</v>
      </c>
      <c r="D233" s="28" t="s">
        <v>457</v>
      </c>
      <c r="E233" s="10">
        <v>9</v>
      </c>
      <c r="F233" s="10">
        <v>34</v>
      </c>
      <c r="G233" s="10">
        <v>17</v>
      </c>
      <c r="H233" s="14">
        <f t="shared" si="6"/>
        <v>60</v>
      </c>
      <c r="I233" s="16">
        <f t="shared" si="7"/>
        <v>2.6923214990846108E-4</v>
      </c>
      <c r="J233" s="20">
        <v>26923.21</v>
      </c>
      <c r="K233" s="3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</row>
    <row r="234" spans="1:54" s="1" customFormat="1" ht="19.7" customHeight="1" x14ac:dyDescent="0.2">
      <c r="A234" s="9" t="s">
        <v>423</v>
      </c>
      <c r="B234" s="9" t="s">
        <v>424</v>
      </c>
      <c r="C234" s="9" t="s">
        <v>458</v>
      </c>
      <c r="D234" s="28" t="s">
        <v>459</v>
      </c>
      <c r="E234" s="10">
        <v>13</v>
      </c>
      <c r="F234" s="10">
        <v>29</v>
      </c>
      <c r="G234" s="10">
        <v>24</v>
      </c>
      <c r="H234" s="14">
        <f t="shared" si="6"/>
        <v>66</v>
      </c>
      <c r="I234" s="16">
        <f t="shared" si="7"/>
        <v>2.9615536489930715E-4</v>
      </c>
      <c r="J234" s="20">
        <v>29615.54</v>
      </c>
      <c r="K234" s="3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</row>
    <row r="235" spans="1:54" s="1" customFormat="1" ht="19.7" customHeight="1" x14ac:dyDescent="0.2">
      <c r="A235" s="9" t="s">
        <v>423</v>
      </c>
      <c r="B235" s="9" t="s">
        <v>424</v>
      </c>
      <c r="C235" s="9" t="s">
        <v>460</v>
      </c>
      <c r="D235" s="28" t="s">
        <v>461</v>
      </c>
      <c r="E235" s="10">
        <v>2</v>
      </c>
      <c r="F235" s="10">
        <v>7</v>
      </c>
      <c r="G235" s="10">
        <v>3</v>
      </c>
      <c r="H235" s="14">
        <f t="shared" si="6"/>
        <v>12</v>
      </c>
      <c r="I235" s="16">
        <f t="shared" si="7"/>
        <v>5.3846429981692212E-5</v>
      </c>
      <c r="J235" s="20">
        <v>5384.64</v>
      </c>
      <c r="K235" s="3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</row>
    <row r="236" spans="1:54" s="1" customFormat="1" ht="19.7" customHeight="1" x14ac:dyDescent="0.2">
      <c r="A236" s="9" t="s">
        <v>423</v>
      </c>
      <c r="B236" s="9" t="s">
        <v>424</v>
      </c>
      <c r="C236" s="9" t="s">
        <v>462</v>
      </c>
      <c r="D236" s="28" t="s">
        <v>463</v>
      </c>
      <c r="E236" s="10"/>
      <c r="F236" s="10">
        <v>1</v>
      </c>
      <c r="G236" s="10">
        <v>1</v>
      </c>
      <c r="H236" s="14">
        <f t="shared" si="6"/>
        <v>2</v>
      </c>
      <c r="I236" s="16">
        <f t="shared" si="7"/>
        <v>8.9744049969487031E-6</v>
      </c>
      <c r="J236" s="20">
        <v>897.44</v>
      </c>
      <c r="K236" s="3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</row>
    <row r="237" spans="1:54" s="1" customFormat="1" ht="19.7" customHeight="1" x14ac:dyDescent="0.2">
      <c r="A237" s="9" t="s">
        <v>423</v>
      </c>
      <c r="B237" s="9" t="s">
        <v>424</v>
      </c>
      <c r="C237" s="9" t="s">
        <v>464</v>
      </c>
      <c r="D237" s="28" t="s">
        <v>465</v>
      </c>
      <c r="E237" s="10"/>
      <c r="F237" s="10">
        <v>2</v>
      </c>
      <c r="G237" s="10">
        <v>2</v>
      </c>
      <c r="H237" s="14">
        <f t="shared" si="6"/>
        <v>4</v>
      </c>
      <c r="I237" s="16">
        <f t="shared" si="7"/>
        <v>1.7948809993897406E-5</v>
      </c>
      <c r="J237" s="20">
        <v>1794.88</v>
      </c>
      <c r="K237" s="3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</row>
    <row r="238" spans="1:54" s="1" customFormat="1" ht="19.7" customHeight="1" x14ac:dyDescent="0.2">
      <c r="A238" s="9" t="s">
        <v>423</v>
      </c>
      <c r="B238" s="9" t="s">
        <v>424</v>
      </c>
      <c r="C238" s="9" t="s">
        <v>466</v>
      </c>
      <c r="D238" s="28" t="s">
        <v>467</v>
      </c>
      <c r="E238" s="10"/>
      <c r="F238" s="10">
        <v>1</v>
      </c>
      <c r="G238" s="10"/>
      <c r="H238" s="14">
        <f t="shared" si="6"/>
        <v>1</v>
      </c>
      <c r="I238" s="16">
        <f t="shared" si="7"/>
        <v>4.4872024984743515E-6</v>
      </c>
      <c r="J238" s="20">
        <v>448.72</v>
      </c>
      <c r="K238" s="3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</row>
    <row r="239" spans="1:54" s="1" customFormat="1" ht="19.7" customHeight="1" x14ac:dyDescent="0.2">
      <c r="A239" s="9" t="s">
        <v>423</v>
      </c>
      <c r="B239" s="9" t="s">
        <v>424</v>
      </c>
      <c r="C239" s="9" t="s">
        <v>468</v>
      </c>
      <c r="D239" s="28" t="s">
        <v>469</v>
      </c>
      <c r="E239" s="10"/>
      <c r="F239" s="10"/>
      <c r="G239" s="10">
        <v>0</v>
      </c>
      <c r="H239" s="14">
        <f t="shared" si="6"/>
        <v>0</v>
      </c>
      <c r="I239" s="16">
        <f t="shared" si="7"/>
        <v>0</v>
      </c>
      <c r="J239" s="20">
        <v>0</v>
      </c>
      <c r="K239" s="3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</row>
    <row r="240" spans="1:54" s="1" customFormat="1" ht="19.7" customHeight="1" x14ac:dyDescent="0.2">
      <c r="A240" s="9" t="s">
        <v>423</v>
      </c>
      <c r="B240" s="9" t="s">
        <v>424</v>
      </c>
      <c r="C240" s="9" t="s">
        <v>470</v>
      </c>
      <c r="D240" s="28" t="s">
        <v>471</v>
      </c>
      <c r="E240" s="10">
        <v>3</v>
      </c>
      <c r="F240" s="10">
        <v>19</v>
      </c>
      <c r="G240" s="10">
        <v>3</v>
      </c>
      <c r="H240" s="14">
        <f t="shared" si="6"/>
        <v>25</v>
      </c>
      <c r="I240" s="16">
        <f t="shared" si="7"/>
        <v>1.1218006246185878E-4</v>
      </c>
      <c r="J240" s="20">
        <v>11218.01</v>
      </c>
      <c r="K240" s="3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</row>
    <row r="241" spans="1:54" s="1" customFormat="1" ht="19.7" customHeight="1" x14ac:dyDescent="0.2">
      <c r="A241" s="9" t="s">
        <v>423</v>
      </c>
      <c r="B241" s="9" t="s">
        <v>424</v>
      </c>
      <c r="C241" s="9" t="s">
        <v>472</v>
      </c>
      <c r="D241" s="28" t="s">
        <v>473</v>
      </c>
      <c r="E241" s="10"/>
      <c r="F241" s="10">
        <v>1</v>
      </c>
      <c r="G241" s="10">
        <v>5</v>
      </c>
      <c r="H241" s="14">
        <f t="shared" si="6"/>
        <v>6</v>
      </c>
      <c r="I241" s="16">
        <f t="shared" si="7"/>
        <v>2.6923214990846106E-5</v>
      </c>
      <c r="J241" s="20">
        <v>2692.32</v>
      </c>
      <c r="K241" s="3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</row>
    <row r="242" spans="1:54" s="1" customFormat="1" ht="19.7" customHeight="1" x14ac:dyDescent="0.2">
      <c r="A242" s="9" t="s">
        <v>423</v>
      </c>
      <c r="B242" s="9" t="s">
        <v>424</v>
      </c>
      <c r="C242" s="9" t="s">
        <v>474</v>
      </c>
      <c r="D242" s="28" t="s">
        <v>475</v>
      </c>
      <c r="E242" s="10">
        <v>2</v>
      </c>
      <c r="F242" s="10">
        <v>4</v>
      </c>
      <c r="G242" s="10">
        <v>3</v>
      </c>
      <c r="H242" s="14">
        <f t="shared" si="6"/>
        <v>9</v>
      </c>
      <c r="I242" s="16">
        <f t="shared" si="7"/>
        <v>4.038482248626916E-5</v>
      </c>
      <c r="J242" s="20">
        <v>4038.48</v>
      </c>
      <c r="K242" s="3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</row>
    <row r="243" spans="1:54" s="1" customFormat="1" ht="19.7" customHeight="1" x14ac:dyDescent="0.2">
      <c r="A243" s="9" t="s">
        <v>423</v>
      </c>
      <c r="B243" s="9" t="s">
        <v>424</v>
      </c>
      <c r="C243" s="9" t="s">
        <v>476</v>
      </c>
      <c r="D243" s="28" t="s">
        <v>477</v>
      </c>
      <c r="E243" s="10">
        <v>3</v>
      </c>
      <c r="F243" s="10">
        <v>4</v>
      </c>
      <c r="G243" s="10">
        <v>3</v>
      </c>
      <c r="H243" s="14">
        <f t="shared" si="6"/>
        <v>10</v>
      </c>
      <c r="I243" s="16">
        <f t="shared" si="7"/>
        <v>4.4872024984743509E-5</v>
      </c>
      <c r="J243" s="20">
        <v>4487.2</v>
      </c>
      <c r="K243" s="3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</row>
    <row r="244" spans="1:54" s="1" customFormat="1" ht="19.7" customHeight="1" x14ac:dyDescent="0.2">
      <c r="A244" s="9" t="s">
        <v>423</v>
      </c>
      <c r="B244" s="9" t="s">
        <v>424</v>
      </c>
      <c r="C244" s="9" t="s">
        <v>478</v>
      </c>
      <c r="D244" s="28" t="s">
        <v>479</v>
      </c>
      <c r="E244" s="10">
        <v>2</v>
      </c>
      <c r="F244" s="10"/>
      <c r="G244" s="10">
        <v>2</v>
      </c>
      <c r="H244" s="14">
        <f t="shared" si="6"/>
        <v>4</v>
      </c>
      <c r="I244" s="16">
        <f t="shared" si="7"/>
        <v>1.7948809993897406E-5</v>
      </c>
      <c r="J244" s="20">
        <v>1794.88</v>
      </c>
      <c r="K244" s="3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</row>
    <row r="245" spans="1:54" s="1" customFormat="1" ht="19.7" customHeight="1" x14ac:dyDescent="0.2">
      <c r="A245" s="9" t="s">
        <v>423</v>
      </c>
      <c r="B245" s="9" t="s">
        <v>480</v>
      </c>
      <c r="C245" s="9" t="s">
        <v>481</v>
      </c>
      <c r="D245" s="28" t="s">
        <v>482</v>
      </c>
      <c r="E245" s="10">
        <v>1</v>
      </c>
      <c r="F245" s="10">
        <v>3</v>
      </c>
      <c r="G245" s="10">
        <v>1</v>
      </c>
      <c r="H245" s="14">
        <f t="shared" si="6"/>
        <v>5</v>
      </c>
      <c r="I245" s="16">
        <f t="shared" si="7"/>
        <v>2.2436012492371754E-5</v>
      </c>
      <c r="J245" s="20">
        <v>2243.6</v>
      </c>
      <c r="K245" s="3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</row>
    <row r="246" spans="1:54" s="1" customFormat="1" ht="19.7" customHeight="1" x14ac:dyDescent="0.2">
      <c r="A246" s="9" t="s">
        <v>423</v>
      </c>
      <c r="B246" s="9" t="s">
        <v>480</v>
      </c>
      <c r="C246" s="9" t="s">
        <v>483</v>
      </c>
      <c r="D246" s="28" t="s">
        <v>484</v>
      </c>
      <c r="E246" s="10">
        <v>1</v>
      </c>
      <c r="F246" s="10">
        <v>2</v>
      </c>
      <c r="G246" s="10"/>
      <c r="H246" s="14">
        <f t="shared" si="6"/>
        <v>3</v>
      </c>
      <c r="I246" s="16">
        <f t="shared" si="7"/>
        <v>1.3461607495423053E-5</v>
      </c>
      <c r="J246" s="20">
        <v>1346.16</v>
      </c>
      <c r="K246" s="3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</row>
    <row r="247" spans="1:54" s="1" customFormat="1" ht="19.7" customHeight="1" x14ac:dyDescent="0.2">
      <c r="A247" s="9" t="s">
        <v>423</v>
      </c>
      <c r="B247" s="9" t="s">
        <v>480</v>
      </c>
      <c r="C247" s="9" t="s">
        <v>485</v>
      </c>
      <c r="D247" s="28" t="s">
        <v>486</v>
      </c>
      <c r="E247" s="10"/>
      <c r="F247" s="10">
        <v>2</v>
      </c>
      <c r="G247" s="10">
        <v>2</v>
      </c>
      <c r="H247" s="14">
        <f t="shared" si="6"/>
        <v>4</v>
      </c>
      <c r="I247" s="16">
        <f t="shared" si="7"/>
        <v>1.7948809993897406E-5</v>
      </c>
      <c r="J247" s="20">
        <v>1794.88</v>
      </c>
      <c r="K247" s="3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</row>
    <row r="248" spans="1:54" s="1" customFormat="1" ht="19.7" customHeight="1" x14ac:dyDescent="0.2">
      <c r="A248" s="9" t="s">
        <v>423</v>
      </c>
      <c r="B248" s="9" t="s">
        <v>480</v>
      </c>
      <c r="C248" s="9" t="s">
        <v>487</v>
      </c>
      <c r="D248" s="28" t="s">
        <v>488</v>
      </c>
      <c r="E248" s="10">
        <v>0</v>
      </c>
      <c r="F248" s="10">
        <v>4</v>
      </c>
      <c r="G248" s="10">
        <v>4</v>
      </c>
      <c r="H248" s="14">
        <f t="shared" si="6"/>
        <v>8</v>
      </c>
      <c r="I248" s="16">
        <f t="shared" si="7"/>
        <v>3.5897619987794812E-5</v>
      </c>
      <c r="J248" s="20">
        <v>3589.76</v>
      </c>
      <c r="K248" s="3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</row>
    <row r="249" spans="1:54" s="1" customFormat="1" ht="19.7" customHeight="1" x14ac:dyDescent="0.2">
      <c r="A249" s="9" t="s">
        <v>423</v>
      </c>
      <c r="B249" s="9" t="s">
        <v>480</v>
      </c>
      <c r="C249" s="9" t="s">
        <v>489</v>
      </c>
      <c r="D249" s="28" t="s">
        <v>490</v>
      </c>
      <c r="E249" s="10">
        <v>2</v>
      </c>
      <c r="F249" s="10">
        <v>15</v>
      </c>
      <c r="G249" s="10">
        <v>10</v>
      </c>
      <c r="H249" s="14">
        <f t="shared" si="6"/>
        <v>27</v>
      </c>
      <c r="I249" s="16">
        <f t="shared" si="7"/>
        <v>1.2115446745880747E-4</v>
      </c>
      <c r="J249" s="20">
        <v>12115.45</v>
      </c>
      <c r="K249" s="3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</row>
    <row r="250" spans="1:54" s="1" customFormat="1" ht="19.7" customHeight="1" x14ac:dyDescent="0.2">
      <c r="A250" s="9" t="s">
        <v>423</v>
      </c>
      <c r="B250" s="9" t="s">
        <v>480</v>
      </c>
      <c r="C250" s="9" t="s">
        <v>491</v>
      </c>
      <c r="D250" s="28" t="s">
        <v>492</v>
      </c>
      <c r="E250" s="10">
        <v>2</v>
      </c>
      <c r="F250" s="10">
        <v>2</v>
      </c>
      <c r="G250" s="10">
        <v>2</v>
      </c>
      <c r="H250" s="14">
        <f t="shared" si="6"/>
        <v>6</v>
      </c>
      <c r="I250" s="16">
        <f t="shared" si="7"/>
        <v>2.6923214990846106E-5</v>
      </c>
      <c r="J250" s="20">
        <v>2692.32</v>
      </c>
      <c r="K250" s="3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</row>
    <row r="251" spans="1:54" s="1" customFormat="1" ht="19.7" customHeight="1" x14ac:dyDescent="0.2">
      <c r="A251" s="9" t="s">
        <v>423</v>
      </c>
      <c r="B251" s="9" t="s">
        <v>480</v>
      </c>
      <c r="C251" s="9" t="s">
        <v>493</v>
      </c>
      <c r="D251" s="28" t="s">
        <v>494</v>
      </c>
      <c r="E251" s="10"/>
      <c r="F251" s="10">
        <v>0</v>
      </c>
      <c r="G251" s="10"/>
      <c r="H251" s="14">
        <f t="shared" si="6"/>
        <v>0</v>
      </c>
      <c r="I251" s="16">
        <f t="shared" si="7"/>
        <v>0</v>
      </c>
      <c r="J251" s="20">
        <v>0</v>
      </c>
      <c r="K251" s="3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</row>
    <row r="252" spans="1:54" s="1" customFormat="1" ht="19.7" customHeight="1" x14ac:dyDescent="0.2">
      <c r="A252" s="9" t="s">
        <v>423</v>
      </c>
      <c r="B252" s="9" t="s">
        <v>480</v>
      </c>
      <c r="C252" s="9" t="s">
        <v>495</v>
      </c>
      <c r="D252" s="28" t="s">
        <v>496</v>
      </c>
      <c r="E252" s="10">
        <v>1</v>
      </c>
      <c r="F252" s="10">
        <v>1</v>
      </c>
      <c r="G252" s="10">
        <v>1</v>
      </c>
      <c r="H252" s="14">
        <f t="shared" si="6"/>
        <v>3</v>
      </c>
      <c r="I252" s="16">
        <f t="shared" si="7"/>
        <v>1.3461607495423053E-5</v>
      </c>
      <c r="J252" s="20">
        <v>1346.16</v>
      </c>
      <c r="K252" s="3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</row>
    <row r="253" spans="1:54" s="1" customFormat="1" ht="19.7" customHeight="1" x14ac:dyDescent="0.2">
      <c r="A253" s="9" t="s">
        <v>423</v>
      </c>
      <c r="B253" s="9" t="s">
        <v>480</v>
      </c>
      <c r="C253" s="9" t="s">
        <v>497</v>
      </c>
      <c r="D253" s="28" t="s">
        <v>498</v>
      </c>
      <c r="E253" s="10">
        <v>3</v>
      </c>
      <c r="F253" s="10">
        <v>3</v>
      </c>
      <c r="G253" s="10">
        <v>2</v>
      </c>
      <c r="H253" s="14">
        <f t="shared" si="6"/>
        <v>8</v>
      </c>
      <c r="I253" s="16">
        <f t="shared" si="7"/>
        <v>3.5897619987794812E-5</v>
      </c>
      <c r="J253" s="20">
        <v>3589.76</v>
      </c>
      <c r="K253" s="3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</row>
    <row r="254" spans="1:54" s="1" customFormat="1" ht="19.7" customHeight="1" x14ac:dyDescent="0.2">
      <c r="A254" s="9" t="s">
        <v>423</v>
      </c>
      <c r="B254" s="9" t="s">
        <v>480</v>
      </c>
      <c r="C254" s="9" t="s">
        <v>499</v>
      </c>
      <c r="D254" s="28" t="s">
        <v>500</v>
      </c>
      <c r="E254" s="10">
        <v>5</v>
      </c>
      <c r="F254" s="10">
        <v>8</v>
      </c>
      <c r="G254" s="10">
        <v>5</v>
      </c>
      <c r="H254" s="14">
        <f t="shared" si="6"/>
        <v>18</v>
      </c>
      <c r="I254" s="16">
        <f t="shared" si="7"/>
        <v>8.0769644972538321E-5</v>
      </c>
      <c r="J254" s="20">
        <v>8076.96</v>
      </c>
      <c r="K254" s="3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</row>
    <row r="255" spans="1:54" s="1" customFormat="1" ht="19.7" customHeight="1" x14ac:dyDescent="0.2">
      <c r="A255" s="9" t="s">
        <v>423</v>
      </c>
      <c r="B255" s="9" t="s">
        <v>480</v>
      </c>
      <c r="C255" s="9" t="s">
        <v>501</v>
      </c>
      <c r="D255" s="28" t="s">
        <v>502</v>
      </c>
      <c r="E255" s="10">
        <v>3</v>
      </c>
      <c r="F255" s="10">
        <v>4</v>
      </c>
      <c r="G255" s="10">
        <v>4</v>
      </c>
      <c r="H255" s="14">
        <f t="shared" si="6"/>
        <v>11</v>
      </c>
      <c r="I255" s="16">
        <f t="shared" si="7"/>
        <v>4.9359227483217863E-5</v>
      </c>
      <c r="J255" s="20">
        <v>4935.92</v>
      </c>
      <c r="K255" s="3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</row>
    <row r="256" spans="1:54" s="1" customFormat="1" ht="19.7" customHeight="1" x14ac:dyDescent="0.2">
      <c r="A256" s="9" t="s">
        <v>423</v>
      </c>
      <c r="B256" s="9" t="s">
        <v>480</v>
      </c>
      <c r="C256" s="9" t="s">
        <v>503</v>
      </c>
      <c r="D256" s="28" t="s">
        <v>504</v>
      </c>
      <c r="E256" s="10"/>
      <c r="F256" s="10">
        <v>3</v>
      </c>
      <c r="G256" s="10">
        <v>1</v>
      </c>
      <c r="H256" s="14">
        <f t="shared" si="6"/>
        <v>4</v>
      </c>
      <c r="I256" s="16">
        <f t="shared" si="7"/>
        <v>1.7948809993897406E-5</v>
      </c>
      <c r="J256" s="20">
        <v>1794.88</v>
      </c>
      <c r="K256" s="3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</row>
    <row r="257" spans="1:54" s="1" customFormat="1" ht="19.7" customHeight="1" x14ac:dyDescent="0.2">
      <c r="A257" s="9" t="s">
        <v>423</v>
      </c>
      <c r="B257" s="9" t="s">
        <v>480</v>
      </c>
      <c r="C257" s="9" t="s">
        <v>505</v>
      </c>
      <c r="D257" s="28" t="s">
        <v>506</v>
      </c>
      <c r="E257" s="10"/>
      <c r="F257" s="10">
        <v>3</v>
      </c>
      <c r="G257" s="10">
        <v>2</v>
      </c>
      <c r="H257" s="14">
        <f t="shared" si="6"/>
        <v>5</v>
      </c>
      <c r="I257" s="16">
        <f t="shared" si="7"/>
        <v>2.2436012492371754E-5</v>
      </c>
      <c r="J257" s="20">
        <v>2243.6</v>
      </c>
      <c r="K257" s="3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</row>
    <row r="258" spans="1:54" s="1" customFormat="1" ht="19.7" customHeight="1" x14ac:dyDescent="0.2">
      <c r="A258" s="9" t="s">
        <v>423</v>
      </c>
      <c r="B258" s="9" t="s">
        <v>480</v>
      </c>
      <c r="C258" s="9" t="s">
        <v>507</v>
      </c>
      <c r="D258" s="28" t="s">
        <v>508</v>
      </c>
      <c r="E258" s="10"/>
      <c r="F258" s="10">
        <v>0</v>
      </c>
      <c r="G258" s="10"/>
      <c r="H258" s="14">
        <f t="shared" si="6"/>
        <v>0</v>
      </c>
      <c r="I258" s="16">
        <f t="shared" si="7"/>
        <v>0</v>
      </c>
      <c r="J258" s="20">
        <v>0</v>
      </c>
      <c r="K258" s="3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</row>
    <row r="259" spans="1:54" s="1" customFormat="1" ht="19.7" customHeight="1" x14ac:dyDescent="0.2">
      <c r="A259" s="9" t="s">
        <v>423</v>
      </c>
      <c r="B259" s="9" t="s">
        <v>480</v>
      </c>
      <c r="C259" s="9" t="s">
        <v>509</v>
      </c>
      <c r="D259" s="28" t="s">
        <v>510</v>
      </c>
      <c r="E259" s="10"/>
      <c r="F259" s="10">
        <v>2</v>
      </c>
      <c r="G259" s="10">
        <v>1</v>
      </c>
      <c r="H259" s="14">
        <f t="shared" si="6"/>
        <v>3</v>
      </c>
      <c r="I259" s="16">
        <f t="shared" si="7"/>
        <v>1.3461607495423053E-5</v>
      </c>
      <c r="J259" s="20">
        <v>1346.16</v>
      </c>
      <c r="K259" s="3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</row>
    <row r="260" spans="1:54" s="1" customFormat="1" ht="19.7" customHeight="1" x14ac:dyDescent="0.2">
      <c r="A260" s="9" t="s">
        <v>423</v>
      </c>
      <c r="B260" s="9" t="s">
        <v>480</v>
      </c>
      <c r="C260" s="9" t="s">
        <v>511</v>
      </c>
      <c r="D260" s="28" t="s">
        <v>512</v>
      </c>
      <c r="E260" s="10"/>
      <c r="F260" s="10">
        <v>1</v>
      </c>
      <c r="G260" s="10">
        <v>0</v>
      </c>
      <c r="H260" s="14">
        <f t="shared" si="6"/>
        <v>1</v>
      </c>
      <c r="I260" s="16">
        <f t="shared" si="7"/>
        <v>4.4872024984743515E-6</v>
      </c>
      <c r="J260" s="20">
        <v>448.72</v>
      </c>
      <c r="K260" s="3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</row>
    <row r="261" spans="1:54" s="1" customFormat="1" ht="19.7" customHeight="1" x14ac:dyDescent="0.2">
      <c r="A261" s="9" t="s">
        <v>423</v>
      </c>
      <c r="B261" s="9" t="s">
        <v>480</v>
      </c>
      <c r="C261" s="9" t="s">
        <v>513</v>
      </c>
      <c r="D261" s="28" t="s">
        <v>514</v>
      </c>
      <c r="E261" s="10">
        <v>3</v>
      </c>
      <c r="F261" s="10">
        <v>8</v>
      </c>
      <c r="G261" s="10">
        <v>3</v>
      </c>
      <c r="H261" s="14">
        <f t="shared" si="6"/>
        <v>14</v>
      </c>
      <c r="I261" s="16">
        <f t="shared" si="7"/>
        <v>6.2820834978640915E-5</v>
      </c>
      <c r="J261" s="20">
        <v>6282.08</v>
      </c>
      <c r="K261" s="3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</row>
    <row r="262" spans="1:54" s="1" customFormat="1" ht="19.7" customHeight="1" x14ac:dyDescent="0.2">
      <c r="A262" s="9" t="s">
        <v>423</v>
      </c>
      <c r="B262" s="9" t="s">
        <v>480</v>
      </c>
      <c r="C262" s="9" t="s">
        <v>515</v>
      </c>
      <c r="D262" s="28" t="s">
        <v>516</v>
      </c>
      <c r="E262" s="10"/>
      <c r="F262" s="10">
        <v>2</v>
      </c>
      <c r="G262" s="10"/>
      <c r="H262" s="14">
        <f t="shared" ref="H262:H325" si="8">E262+F262+G262</f>
        <v>2</v>
      </c>
      <c r="I262" s="16">
        <f t="shared" si="7"/>
        <v>8.9744049969487031E-6</v>
      </c>
      <c r="J262" s="20">
        <v>897.44</v>
      </c>
      <c r="K262" s="3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</row>
    <row r="263" spans="1:54" s="1" customFormat="1" ht="19.7" customHeight="1" x14ac:dyDescent="0.2">
      <c r="A263" s="9" t="s">
        <v>423</v>
      </c>
      <c r="B263" s="9" t="s">
        <v>480</v>
      </c>
      <c r="C263" s="9" t="s">
        <v>517</v>
      </c>
      <c r="D263" s="28" t="s">
        <v>518</v>
      </c>
      <c r="E263" s="10"/>
      <c r="F263" s="10"/>
      <c r="G263" s="10">
        <v>1</v>
      </c>
      <c r="H263" s="14">
        <f t="shared" si="8"/>
        <v>1</v>
      </c>
      <c r="I263" s="16">
        <f t="shared" si="7"/>
        <v>4.4872024984743515E-6</v>
      </c>
      <c r="J263" s="20">
        <v>448.72</v>
      </c>
      <c r="K263" s="3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</row>
    <row r="264" spans="1:54" s="1" customFormat="1" ht="19.7" customHeight="1" x14ac:dyDescent="0.2">
      <c r="A264" s="9" t="s">
        <v>423</v>
      </c>
      <c r="B264" s="9" t="s">
        <v>480</v>
      </c>
      <c r="C264" s="9" t="s">
        <v>519</v>
      </c>
      <c r="D264" s="28" t="s">
        <v>520</v>
      </c>
      <c r="E264" s="10">
        <v>1</v>
      </c>
      <c r="F264" s="10">
        <v>3</v>
      </c>
      <c r="G264" s="10"/>
      <c r="H264" s="14">
        <f t="shared" si="8"/>
        <v>4</v>
      </c>
      <c r="I264" s="16">
        <f t="shared" si="7"/>
        <v>1.7948809993897406E-5</v>
      </c>
      <c r="J264" s="20">
        <v>1794.88</v>
      </c>
      <c r="K264" s="3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</row>
    <row r="265" spans="1:54" s="1" customFormat="1" ht="19.7" customHeight="1" x14ac:dyDescent="0.2">
      <c r="A265" s="9" t="s">
        <v>423</v>
      </c>
      <c r="B265" s="9" t="s">
        <v>480</v>
      </c>
      <c r="C265" s="9" t="s">
        <v>521</v>
      </c>
      <c r="D265" s="28" t="s">
        <v>522</v>
      </c>
      <c r="E265" s="10">
        <v>1</v>
      </c>
      <c r="F265" s="10">
        <v>4</v>
      </c>
      <c r="G265" s="10">
        <v>4</v>
      </c>
      <c r="H265" s="14">
        <f t="shared" si="8"/>
        <v>9</v>
      </c>
      <c r="I265" s="16">
        <f t="shared" ref="I265:I328" si="9">H265/$H$6132</f>
        <v>4.038482248626916E-5</v>
      </c>
      <c r="J265" s="20">
        <v>4038.48</v>
      </c>
      <c r="K265" s="3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</row>
    <row r="266" spans="1:54" s="1" customFormat="1" ht="19.7" customHeight="1" x14ac:dyDescent="0.2">
      <c r="A266" s="9" t="s">
        <v>423</v>
      </c>
      <c r="B266" s="9" t="s">
        <v>480</v>
      </c>
      <c r="C266" s="9" t="s">
        <v>523</v>
      </c>
      <c r="D266" s="28" t="s">
        <v>524</v>
      </c>
      <c r="E266" s="10"/>
      <c r="F266" s="10"/>
      <c r="G266" s="10">
        <v>1</v>
      </c>
      <c r="H266" s="14">
        <f t="shared" si="8"/>
        <v>1</v>
      </c>
      <c r="I266" s="16">
        <f t="shared" si="9"/>
        <v>4.4872024984743515E-6</v>
      </c>
      <c r="J266" s="20">
        <v>448.72</v>
      </c>
      <c r="K266" s="3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</row>
    <row r="267" spans="1:54" s="1" customFormat="1" ht="19.7" customHeight="1" x14ac:dyDescent="0.2">
      <c r="A267" s="9" t="s">
        <v>423</v>
      </c>
      <c r="B267" s="9" t="s">
        <v>480</v>
      </c>
      <c r="C267" s="9" t="s">
        <v>525</v>
      </c>
      <c r="D267" s="28" t="s">
        <v>526</v>
      </c>
      <c r="E267" s="10">
        <v>1</v>
      </c>
      <c r="F267" s="10">
        <v>5</v>
      </c>
      <c r="G267" s="10">
        <v>2</v>
      </c>
      <c r="H267" s="14">
        <f t="shared" si="8"/>
        <v>8</v>
      </c>
      <c r="I267" s="16">
        <f t="shared" si="9"/>
        <v>3.5897619987794812E-5</v>
      </c>
      <c r="J267" s="20">
        <v>3589.76</v>
      </c>
      <c r="K267" s="3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</row>
    <row r="268" spans="1:54" s="1" customFormat="1" ht="19.7" customHeight="1" x14ac:dyDescent="0.2">
      <c r="A268" s="9" t="s">
        <v>423</v>
      </c>
      <c r="B268" s="9" t="s">
        <v>480</v>
      </c>
      <c r="C268" s="9" t="s">
        <v>527</v>
      </c>
      <c r="D268" s="28" t="s">
        <v>528</v>
      </c>
      <c r="E268" s="10">
        <v>2</v>
      </c>
      <c r="F268" s="10">
        <v>2</v>
      </c>
      <c r="G268" s="10">
        <v>4</v>
      </c>
      <c r="H268" s="14">
        <f t="shared" si="8"/>
        <v>8</v>
      </c>
      <c r="I268" s="16">
        <f t="shared" si="9"/>
        <v>3.5897619987794812E-5</v>
      </c>
      <c r="J268" s="20">
        <v>3589.76</v>
      </c>
      <c r="K268" s="3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</row>
    <row r="269" spans="1:54" s="1" customFormat="1" ht="19.7" customHeight="1" x14ac:dyDescent="0.2">
      <c r="A269" s="9" t="s">
        <v>423</v>
      </c>
      <c r="B269" s="9" t="s">
        <v>480</v>
      </c>
      <c r="C269" s="9" t="s">
        <v>529</v>
      </c>
      <c r="D269" s="28" t="s">
        <v>530</v>
      </c>
      <c r="E269" s="10">
        <v>2</v>
      </c>
      <c r="F269" s="10">
        <v>3</v>
      </c>
      <c r="G269" s="10">
        <v>3</v>
      </c>
      <c r="H269" s="14">
        <f t="shared" si="8"/>
        <v>8</v>
      </c>
      <c r="I269" s="16">
        <f t="shared" si="9"/>
        <v>3.5897619987794812E-5</v>
      </c>
      <c r="J269" s="20">
        <v>3589.76</v>
      </c>
      <c r="K269" s="3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</row>
    <row r="270" spans="1:54" s="1" customFormat="1" ht="19.7" customHeight="1" x14ac:dyDescent="0.2">
      <c r="A270" s="9" t="s">
        <v>423</v>
      </c>
      <c r="B270" s="9" t="s">
        <v>480</v>
      </c>
      <c r="C270" s="9" t="s">
        <v>531</v>
      </c>
      <c r="D270" s="28" t="s">
        <v>532</v>
      </c>
      <c r="E270" s="10"/>
      <c r="F270" s="10">
        <v>1</v>
      </c>
      <c r="G270" s="10"/>
      <c r="H270" s="14">
        <f t="shared" si="8"/>
        <v>1</v>
      </c>
      <c r="I270" s="16">
        <f t="shared" si="9"/>
        <v>4.4872024984743515E-6</v>
      </c>
      <c r="J270" s="20">
        <v>448.72</v>
      </c>
      <c r="K270" s="3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</row>
    <row r="271" spans="1:54" s="1" customFormat="1" ht="19.7" customHeight="1" x14ac:dyDescent="0.2">
      <c r="A271" s="9" t="s">
        <v>423</v>
      </c>
      <c r="B271" s="9" t="s">
        <v>480</v>
      </c>
      <c r="C271" s="9" t="s">
        <v>533</v>
      </c>
      <c r="D271" s="28" t="s">
        <v>534</v>
      </c>
      <c r="E271" s="10">
        <v>1</v>
      </c>
      <c r="F271" s="10">
        <v>3</v>
      </c>
      <c r="G271" s="10">
        <v>2</v>
      </c>
      <c r="H271" s="14">
        <f t="shared" si="8"/>
        <v>6</v>
      </c>
      <c r="I271" s="16">
        <f t="shared" si="9"/>
        <v>2.6923214990846106E-5</v>
      </c>
      <c r="J271" s="20">
        <v>2692.32</v>
      </c>
      <c r="K271" s="3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</row>
    <row r="272" spans="1:54" s="1" customFormat="1" ht="19.7" customHeight="1" x14ac:dyDescent="0.2">
      <c r="A272" s="9" t="s">
        <v>423</v>
      </c>
      <c r="B272" s="9" t="s">
        <v>480</v>
      </c>
      <c r="C272" s="9" t="s">
        <v>535</v>
      </c>
      <c r="D272" s="28" t="s">
        <v>536</v>
      </c>
      <c r="E272" s="10"/>
      <c r="F272" s="10">
        <v>1</v>
      </c>
      <c r="G272" s="10"/>
      <c r="H272" s="14">
        <f t="shared" si="8"/>
        <v>1</v>
      </c>
      <c r="I272" s="16">
        <f t="shared" si="9"/>
        <v>4.4872024984743515E-6</v>
      </c>
      <c r="J272" s="20">
        <v>448.72</v>
      </c>
      <c r="K272" s="3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</row>
    <row r="273" spans="1:54" s="1" customFormat="1" ht="19.7" customHeight="1" x14ac:dyDescent="0.2">
      <c r="A273" s="9" t="s">
        <v>423</v>
      </c>
      <c r="B273" s="9" t="s">
        <v>480</v>
      </c>
      <c r="C273" s="9" t="s">
        <v>537</v>
      </c>
      <c r="D273" s="28" t="s">
        <v>538</v>
      </c>
      <c r="E273" s="10">
        <v>1</v>
      </c>
      <c r="F273" s="10">
        <v>3</v>
      </c>
      <c r="G273" s="10"/>
      <c r="H273" s="14">
        <f t="shared" si="8"/>
        <v>4</v>
      </c>
      <c r="I273" s="16">
        <f t="shared" si="9"/>
        <v>1.7948809993897406E-5</v>
      </c>
      <c r="J273" s="20">
        <v>1794.88</v>
      </c>
      <c r="K273" s="3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</row>
    <row r="274" spans="1:54" s="1" customFormat="1" ht="19.7" customHeight="1" x14ac:dyDescent="0.2">
      <c r="A274" s="9" t="s">
        <v>423</v>
      </c>
      <c r="B274" s="9" t="s">
        <v>480</v>
      </c>
      <c r="C274" s="9" t="s">
        <v>539</v>
      </c>
      <c r="D274" s="28" t="s">
        <v>540</v>
      </c>
      <c r="E274" s="10"/>
      <c r="F274" s="10">
        <v>1</v>
      </c>
      <c r="G274" s="10"/>
      <c r="H274" s="14">
        <f t="shared" si="8"/>
        <v>1</v>
      </c>
      <c r="I274" s="16">
        <f t="shared" si="9"/>
        <v>4.4872024984743515E-6</v>
      </c>
      <c r="J274" s="20">
        <v>448.72</v>
      </c>
      <c r="K274" s="3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</row>
    <row r="275" spans="1:54" s="1" customFormat="1" ht="19.7" customHeight="1" x14ac:dyDescent="0.2">
      <c r="A275" s="9" t="s">
        <v>423</v>
      </c>
      <c r="B275" s="9" t="s">
        <v>480</v>
      </c>
      <c r="C275" s="9" t="s">
        <v>541</v>
      </c>
      <c r="D275" s="28" t="s">
        <v>542</v>
      </c>
      <c r="E275" s="10"/>
      <c r="F275" s="10">
        <v>4</v>
      </c>
      <c r="G275" s="10">
        <v>1</v>
      </c>
      <c r="H275" s="14">
        <f t="shared" si="8"/>
        <v>5</v>
      </c>
      <c r="I275" s="16">
        <f t="shared" si="9"/>
        <v>2.2436012492371754E-5</v>
      </c>
      <c r="J275" s="20">
        <v>2243.6</v>
      </c>
      <c r="K275" s="3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</row>
    <row r="276" spans="1:54" s="1" customFormat="1" ht="19.7" customHeight="1" x14ac:dyDescent="0.2">
      <c r="A276" s="9" t="s">
        <v>423</v>
      </c>
      <c r="B276" s="9" t="s">
        <v>480</v>
      </c>
      <c r="C276" s="9" t="s">
        <v>543</v>
      </c>
      <c r="D276" s="28" t="s">
        <v>544</v>
      </c>
      <c r="E276" s="10">
        <v>1</v>
      </c>
      <c r="F276" s="10">
        <v>5</v>
      </c>
      <c r="G276" s="10">
        <v>4</v>
      </c>
      <c r="H276" s="14">
        <f t="shared" si="8"/>
        <v>10</v>
      </c>
      <c r="I276" s="16">
        <f t="shared" si="9"/>
        <v>4.4872024984743509E-5</v>
      </c>
      <c r="J276" s="20">
        <v>4487.2</v>
      </c>
      <c r="K276" s="3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</row>
    <row r="277" spans="1:54" s="1" customFormat="1" ht="19.7" customHeight="1" x14ac:dyDescent="0.2">
      <c r="A277" s="9" t="s">
        <v>423</v>
      </c>
      <c r="B277" s="9" t="s">
        <v>480</v>
      </c>
      <c r="C277" s="9" t="s">
        <v>545</v>
      </c>
      <c r="D277" s="28" t="s">
        <v>546</v>
      </c>
      <c r="E277" s="10">
        <v>2</v>
      </c>
      <c r="F277" s="10">
        <v>4</v>
      </c>
      <c r="G277" s="10">
        <v>2</v>
      </c>
      <c r="H277" s="14">
        <f t="shared" si="8"/>
        <v>8</v>
      </c>
      <c r="I277" s="16">
        <f t="shared" si="9"/>
        <v>3.5897619987794812E-5</v>
      </c>
      <c r="J277" s="20">
        <v>3589.76</v>
      </c>
      <c r="K277" s="3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</row>
    <row r="278" spans="1:54" s="1" customFormat="1" ht="19.7" customHeight="1" x14ac:dyDescent="0.2">
      <c r="A278" s="9" t="s">
        <v>423</v>
      </c>
      <c r="B278" s="9" t="s">
        <v>480</v>
      </c>
      <c r="C278" s="9" t="s">
        <v>547</v>
      </c>
      <c r="D278" s="28" t="s">
        <v>548</v>
      </c>
      <c r="E278" s="10">
        <v>6</v>
      </c>
      <c r="F278" s="10">
        <v>14</v>
      </c>
      <c r="G278" s="10">
        <v>7</v>
      </c>
      <c r="H278" s="14">
        <f t="shared" si="8"/>
        <v>27</v>
      </c>
      <c r="I278" s="16">
        <f t="shared" si="9"/>
        <v>1.2115446745880747E-4</v>
      </c>
      <c r="J278" s="20">
        <v>12115.45</v>
      </c>
      <c r="K278" s="3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</row>
    <row r="279" spans="1:54" s="1" customFormat="1" ht="19.7" customHeight="1" x14ac:dyDescent="0.2">
      <c r="A279" s="9" t="s">
        <v>423</v>
      </c>
      <c r="B279" s="9" t="s">
        <v>480</v>
      </c>
      <c r="C279" s="9" t="s">
        <v>549</v>
      </c>
      <c r="D279" s="28" t="s">
        <v>550</v>
      </c>
      <c r="E279" s="10">
        <v>8</v>
      </c>
      <c r="F279" s="10">
        <v>19</v>
      </c>
      <c r="G279" s="10">
        <v>16</v>
      </c>
      <c r="H279" s="14">
        <f t="shared" si="8"/>
        <v>43</v>
      </c>
      <c r="I279" s="16">
        <f t="shared" si="9"/>
        <v>1.929497074343971E-4</v>
      </c>
      <c r="J279" s="20">
        <v>19294.97</v>
      </c>
      <c r="K279" s="3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</row>
    <row r="280" spans="1:54" s="1" customFormat="1" ht="19.7" customHeight="1" x14ac:dyDescent="0.2">
      <c r="A280" s="9" t="s">
        <v>423</v>
      </c>
      <c r="B280" s="9" t="s">
        <v>480</v>
      </c>
      <c r="C280" s="9" t="s">
        <v>551</v>
      </c>
      <c r="D280" s="28" t="s">
        <v>552</v>
      </c>
      <c r="E280" s="10">
        <v>2</v>
      </c>
      <c r="F280" s="10">
        <v>4</v>
      </c>
      <c r="G280" s="10">
        <v>5</v>
      </c>
      <c r="H280" s="14">
        <f t="shared" si="8"/>
        <v>11</v>
      </c>
      <c r="I280" s="16">
        <f t="shared" si="9"/>
        <v>4.9359227483217863E-5</v>
      </c>
      <c r="J280" s="20">
        <v>4935.92</v>
      </c>
      <c r="K280" s="3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</row>
    <row r="281" spans="1:54" s="1" customFormat="1" ht="19.7" customHeight="1" x14ac:dyDescent="0.2">
      <c r="A281" s="9" t="s">
        <v>423</v>
      </c>
      <c r="B281" s="9" t="s">
        <v>480</v>
      </c>
      <c r="C281" s="9" t="s">
        <v>553</v>
      </c>
      <c r="D281" s="28" t="s">
        <v>554</v>
      </c>
      <c r="E281" s="10">
        <v>3</v>
      </c>
      <c r="F281" s="10">
        <v>3</v>
      </c>
      <c r="G281" s="10">
        <v>4</v>
      </c>
      <c r="H281" s="14">
        <f t="shared" si="8"/>
        <v>10</v>
      </c>
      <c r="I281" s="16">
        <f t="shared" si="9"/>
        <v>4.4872024984743509E-5</v>
      </c>
      <c r="J281" s="20">
        <v>4487.2</v>
      </c>
      <c r="K281" s="3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</row>
    <row r="282" spans="1:54" s="1" customFormat="1" ht="19.7" customHeight="1" x14ac:dyDescent="0.2">
      <c r="A282" s="9" t="s">
        <v>423</v>
      </c>
      <c r="B282" s="9" t="s">
        <v>480</v>
      </c>
      <c r="C282" s="9" t="s">
        <v>555</v>
      </c>
      <c r="D282" s="28" t="s">
        <v>556</v>
      </c>
      <c r="E282" s="10">
        <v>4</v>
      </c>
      <c r="F282" s="10">
        <v>15</v>
      </c>
      <c r="G282" s="10">
        <v>5</v>
      </c>
      <c r="H282" s="14">
        <f t="shared" si="8"/>
        <v>24</v>
      </c>
      <c r="I282" s="16">
        <f t="shared" si="9"/>
        <v>1.0769285996338442E-4</v>
      </c>
      <c r="J282" s="20">
        <v>10769.29</v>
      </c>
      <c r="K282" s="3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</row>
    <row r="283" spans="1:54" s="1" customFormat="1" ht="19.7" customHeight="1" x14ac:dyDescent="0.2">
      <c r="A283" s="9" t="s">
        <v>423</v>
      </c>
      <c r="B283" s="9" t="s">
        <v>480</v>
      </c>
      <c r="C283" s="9" t="s">
        <v>557</v>
      </c>
      <c r="D283" s="28" t="s">
        <v>558</v>
      </c>
      <c r="E283" s="10"/>
      <c r="F283" s="10">
        <v>1</v>
      </c>
      <c r="G283" s="10">
        <v>2</v>
      </c>
      <c r="H283" s="14">
        <f t="shared" si="8"/>
        <v>3</v>
      </c>
      <c r="I283" s="16">
        <f t="shared" si="9"/>
        <v>1.3461607495423053E-5</v>
      </c>
      <c r="J283" s="20">
        <v>1346.16</v>
      </c>
      <c r="K283" s="3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</row>
    <row r="284" spans="1:54" s="1" customFormat="1" ht="19.7" customHeight="1" x14ac:dyDescent="0.2">
      <c r="A284" s="9" t="s">
        <v>423</v>
      </c>
      <c r="B284" s="9" t="s">
        <v>480</v>
      </c>
      <c r="C284" s="9" t="s">
        <v>559</v>
      </c>
      <c r="D284" s="28" t="s">
        <v>560</v>
      </c>
      <c r="E284" s="10">
        <v>13</v>
      </c>
      <c r="F284" s="10">
        <v>41</v>
      </c>
      <c r="G284" s="10">
        <v>25</v>
      </c>
      <c r="H284" s="14">
        <f t="shared" si="8"/>
        <v>79</v>
      </c>
      <c r="I284" s="16">
        <f t="shared" si="9"/>
        <v>3.5448899737947374E-4</v>
      </c>
      <c r="J284" s="20">
        <v>35448.9</v>
      </c>
      <c r="K284" s="3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</row>
    <row r="285" spans="1:54" s="1" customFormat="1" ht="19.7" customHeight="1" x14ac:dyDescent="0.2">
      <c r="A285" s="9" t="s">
        <v>423</v>
      </c>
      <c r="B285" s="9" t="s">
        <v>480</v>
      </c>
      <c r="C285" s="9" t="s">
        <v>561</v>
      </c>
      <c r="D285" s="28" t="s">
        <v>562</v>
      </c>
      <c r="E285" s="10">
        <v>2</v>
      </c>
      <c r="F285" s="10">
        <v>4</v>
      </c>
      <c r="G285" s="10">
        <v>1</v>
      </c>
      <c r="H285" s="14">
        <f t="shared" si="8"/>
        <v>7</v>
      </c>
      <c r="I285" s="16">
        <f t="shared" si="9"/>
        <v>3.1410417489320457E-5</v>
      </c>
      <c r="J285" s="20">
        <v>3141.04</v>
      </c>
      <c r="K285" s="3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</row>
    <row r="286" spans="1:54" s="1" customFormat="1" ht="19.7" customHeight="1" x14ac:dyDescent="0.2">
      <c r="A286" s="9" t="s">
        <v>423</v>
      </c>
      <c r="B286" s="9" t="s">
        <v>480</v>
      </c>
      <c r="C286" s="9" t="s">
        <v>563</v>
      </c>
      <c r="D286" s="28" t="s">
        <v>564</v>
      </c>
      <c r="E286" s="10"/>
      <c r="F286" s="10">
        <v>1</v>
      </c>
      <c r="G286" s="10">
        <v>2</v>
      </c>
      <c r="H286" s="14">
        <f t="shared" si="8"/>
        <v>3</v>
      </c>
      <c r="I286" s="16">
        <f t="shared" si="9"/>
        <v>1.3461607495423053E-5</v>
      </c>
      <c r="J286" s="20">
        <v>1346.16</v>
      </c>
      <c r="K286" s="3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</row>
    <row r="287" spans="1:54" s="1" customFormat="1" ht="19.7" customHeight="1" x14ac:dyDescent="0.2">
      <c r="A287" s="9" t="s">
        <v>423</v>
      </c>
      <c r="B287" s="9" t="s">
        <v>480</v>
      </c>
      <c r="C287" s="9" t="s">
        <v>565</v>
      </c>
      <c r="D287" s="28" t="s">
        <v>566</v>
      </c>
      <c r="E287" s="10">
        <v>2</v>
      </c>
      <c r="F287" s="10">
        <v>15</v>
      </c>
      <c r="G287" s="10">
        <v>3</v>
      </c>
      <c r="H287" s="14">
        <f t="shared" si="8"/>
        <v>20</v>
      </c>
      <c r="I287" s="16">
        <f t="shared" si="9"/>
        <v>8.9744049969487017E-5</v>
      </c>
      <c r="J287" s="20">
        <v>8974.4</v>
      </c>
      <c r="K287" s="3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</row>
    <row r="288" spans="1:54" s="1" customFormat="1" ht="19.7" customHeight="1" x14ac:dyDescent="0.2">
      <c r="A288" s="9" t="s">
        <v>423</v>
      </c>
      <c r="B288" s="9" t="s">
        <v>480</v>
      </c>
      <c r="C288" s="9" t="s">
        <v>567</v>
      </c>
      <c r="D288" s="28" t="s">
        <v>568</v>
      </c>
      <c r="E288" s="10">
        <v>2</v>
      </c>
      <c r="F288" s="10">
        <v>4</v>
      </c>
      <c r="G288" s="10"/>
      <c r="H288" s="14">
        <f t="shared" si="8"/>
        <v>6</v>
      </c>
      <c r="I288" s="16">
        <f t="shared" si="9"/>
        <v>2.6923214990846106E-5</v>
      </c>
      <c r="J288" s="20">
        <v>2692.32</v>
      </c>
      <c r="K288" s="3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</row>
    <row r="289" spans="1:54" s="1" customFormat="1" ht="19.7" customHeight="1" x14ac:dyDescent="0.2">
      <c r="A289" s="9" t="s">
        <v>423</v>
      </c>
      <c r="B289" s="9" t="s">
        <v>480</v>
      </c>
      <c r="C289" s="9" t="s">
        <v>569</v>
      </c>
      <c r="D289" s="28" t="s">
        <v>570</v>
      </c>
      <c r="E289" s="10">
        <v>2</v>
      </c>
      <c r="F289" s="10">
        <v>10</v>
      </c>
      <c r="G289" s="10">
        <v>4</v>
      </c>
      <c r="H289" s="14">
        <f t="shared" si="8"/>
        <v>16</v>
      </c>
      <c r="I289" s="16">
        <f t="shared" si="9"/>
        <v>7.1795239975589625E-5</v>
      </c>
      <c r="J289" s="20">
        <v>7179.52</v>
      </c>
      <c r="K289" s="3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</row>
    <row r="290" spans="1:54" s="1" customFormat="1" ht="19.7" customHeight="1" x14ac:dyDescent="0.2">
      <c r="A290" s="9" t="s">
        <v>423</v>
      </c>
      <c r="B290" s="9" t="s">
        <v>480</v>
      </c>
      <c r="C290" s="9" t="s">
        <v>571</v>
      </c>
      <c r="D290" s="28" t="s">
        <v>572</v>
      </c>
      <c r="E290" s="10">
        <v>4</v>
      </c>
      <c r="F290" s="10">
        <v>15</v>
      </c>
      <c r="G290" s="10">
        <v>7</v>
      </c>
      <c r="H290" s="14">
        <f t="shared" si="8"/>
        <v>26</v>
      </c>
      <c r="I290" s="16">
        <f t="shared" si="9"/>
        <v>1.1666726496033313E-4</v>
      </c>
      <c r="J290" s="20">
        <v>11666.73</v>
      </c>
      <c r="K290" s="3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</row>
    <row r="291" spans="1:54" s="1" customFormat="1" ht="19.7" customHeight="1" x14ac:dyDescent="0.2">
      <c r="A291" s="9" t="s">
        <v>423</v>
      </c>
      <c r="B291" s="9" t="s">
        <v>480</v>
      </c>
      <c r="C291" s="9" t="s">
        <v>573</v>
      </c>
      <c r="D291" s="28" t="s">
        <v>574</v>
      </c>
      <c r="E291" s="10">
        <v>1</v>
      </c>
      <c r="F291" s="10">
        <v>6</v>
      </c>
      <c r="G291" s="10">
        <v>1</v>
      </c>
      <c r="H291" s="14">
        <f t="shared" si="8"/>
        <v>8</v>
      </c>
      <c r="I291" s="16">
        <f t="shared" si="9"/>
        <v>3.5897619987794812E-5</v>
      </c>
      <c r="J291" s="20">
        <v>3589.76</v>
      </c>
      <c r="K291" s="3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</row>
    <row r="292" spans="1:54" s="1" customFormat="1" ht="19.7" customHeight="1" x14ac:dyDescent="0.2">
      <c r="A292" s="9" t="s">
        <v>423</v>
      </c>
      <c r="B292" s="9" t="s">
        <v>480</v>
      </c>
      <c r="C292" s="9" t="s">
        <v>575</v>
      </c>
      <c r="D292" s="28" t="s">
        <v>576</v>
      </c>
      <c r="E292" s="10"/>
      <c r="F292" s="10"/>
      <c r="G292" s="10">
        <v>3</v>
      </c>
      <c r="H292" s="14">
        <f t="shared" si="8"/>
        <v>3</v>
      </c>
      <c r="I292" s="16">
        <f t="shared" si="9"/>
        <v>1.3461607495423053E-5</v>
      </c>
      <c r="J292" s="20">
        <v>1346.16</v>
      </c>
      <c r="K292" s="3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</row>
    <row r="293" spans="1:54" s="1" customFormat="1" ht="19.7" customHeight="1" x14ac:dyDescent="0.2">
      <c r="A293" s="9" t="s">
        <v>423</v>
      </c>
      <c r="B293" s="9" t="s">
        <v>480</v>
      </c>
      <c r="C293" s="9" t="s">
        <v>577</v>
      </c>
      <c r="D293" s="28" t="s">
        <v>578</v>
      </c>
      <c r="E293" s="10">
        <v>3</v>
      </c>
      <c r="F293" s="10">
        <v>10</v>
      </c>
      <c r="G293" s="10">
        <v>4</v>
      </c>
      <c r="H293" s="14">
        <f t="shared" si="8"/>
        <v>17</v>
      </c>
      <c r="I293" s="16">
        <f t="shared" si="9"/>
        <v>7.6282442474063966E-5</v>
      </c>
      <c r="J293" s="20">
        <v>7628.24</v>
      </c>
      <c r="K293" s="3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</row>
    <row r="294" spans="1:54" s="1" customFormat="1" ht="19.7" customHeight="1" x14ac:dyDescent="0.2">
      <c r="A294" s="9" t="s">
        <v>423</v>
      </c>
      <c r="B294" s="9" t="s">
        <v>480</v>
      </c>
      <c r="C294" s="9" t="s">
        <v>579</v>
      </c>
      <c r="D294" s="28" t="s">
        <v>580</v>
      </c>
      <c r="E294" s="10"/>
      <c r="F294" s="10">
        <v>7</v>
      </c>
      <c r="G294" s="10">
        <v>3</v>
      </c>
      <c r="H294" s="14">
        <f t="shared" si="8"/>
        <v>10</v>
      </c>
      <c r="I294" s="16">
        <f t="shared" si="9"/>
        <v>4.4872024984743509E-5</v>
      </c>
      <c r="J294" s="20">
        <v>4487.2</v>
      </c>
      <c r="K294" s="3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</row>
    <row r="295" spans="1:54" s="1" customFormat="1" ht="19.7" customHeight="1" x14ac:dyDescent="0.2">
      <c r="A295" s="9" t="s">
        <v>423</v>
      </c>
      <c r="B295" s="9" t="s">
        <v>480</v>
      </c>
      <c r="C295" s="9" t="s">
        <v>581</v>
      </c>
      <c r="D295" s="28" t="s">
        <v>582</v>
      </c>
      <c r="E295" s="10">
        <v>6</v>
      </c>
      <c r="F295" s="10">
        <v>4</v>
      </c>
      <c r="G295" s="10">
        <v>4</v>
      </c>
      <c r="H295" s="14">
        <f t="shared" si="8"/>
        <v>14</v>
      </c>
      <c r="I295" s="16">
        <f t="shared" si="9"/>
        <v>6.2820834978640915E-5</v>
      </c>
      <c r="J295" s="20">
        <v>6282.08</v>
      </c>
      <c r="K295" s="3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</row>
    <row r="296" spans="1:54" s="1" customFormat="1" ht="19.7" customHeight="1" x14ac:dyDescent="0.2">
      <c r="A296" s="9" t="s">
        <v>423</v>
      </c>
      <c r="B296" s="9" t="s">
        <v>480</v>
      </c>
      <c r="C296" s="9" t="s">
        <v>480</v>
      </c>
      <c r="D296" s="28" t="s">
        <v>583</v>
      </c>
      <c r="E296" s="10">
        <v>30</v>
      </c>
      <c r="F296" s="10">
        <v>87</v>
      </c>
      <c r="G296" s="10">
        <v>64</v>
      </c>
      <c r="H296" s="14">
        <f t="shared" si="8"/>
        <v>181</v>
      </c>
      <c r="I296" s="16">
        <f t="shared" si="9"/>
        <v>8.1218365222385756E-4</v>
      </c>
      <c r="J296" s="20">
        <v>81218.37</v>
      </c>
      <c r="K296" s="3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</row>
    <row r="297" spans="1:54" s="1" customFormat="1" ht="19.7" customHeight="1" x14ac:dyDescent="0.2">
      <c r="A297" s="9" t="s">
        <v>423</v>
      </c>
      <c r="B297" s="9" t="s">
        <v>480</v>
      </c>
      <c r="C297" s="9" t="s">
        <v>584</v>
      </c>
      <c r="D297" s="28" t="s">
        <v>585</v>
      </c>
      <c r="E297" s="10"/>
      <c r="F297" s="10">
        <v>6</v>
      </c>
      <c r="G297" s="10">
        <v>4</v>
      </c>
      <c r="H297" s="14">
        <f t="shared" si="8"/>
        <v>10</v>
      </c>
      <c r="I297" s="16">
        <f t="shared" si="9"/>
        <v>4.4872024984743509E-5</v>
      </c>
      <c r="J297" s="20">
        <v>4487.2</v>
      </c>
      <c r="K297" s="3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</row>
    <row r="298" spans="1:54" s="1" customFormat="1" ht="19.7" customHeight="1" x14ac:dyDescent="0.2">
      <c r="A298" s="9" t="s">
        <v>423</v>
      </c>
      <c r="B298" s="9" t="s">
        <v>480</v>
      </c>
      <c r="C298" s="9" t="s">
        <v>586</v>
      </c>
      <c r="D298" s="28" t="s">
        <v>587</v>
      </c>
      <c r="E298" s="10"/>
      <c r="F298" s="10">
        <v>1</v>
      </c>
      <c r="G298" s="10"/>
      <c r="H298" s="14">
        <f t="shared" si="8"/>
        <v>1</v>
      </c>
      <c r="I298" s="16">
        <f t="shared" si="9"/>
        <v>4.4872024984743515E-6</v>
      </c>
      <c r="J298" s="20">
        <v>448.72</v>
      </c>
      <c r="K298" s="3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</row>
    <row r="299" spans="1:54" s="1" customFormat="1" ht="19.7" customHeight="1" x14ac:dyDescent="0.2">
      <c r="A299" s="9" t="s">
        <v>423</v>
      </c>
      <c r="B299" s="9" t="s">
        <v>480</v>
      </c>
      <c r="C299" s="9" t="s">
        <v>588</v>
      </c>
      <c r="D299" s="28" t="s">
        <v>589</v>
      </c>
      <c r="E299" s="10">
        <v>7</v>
      </c>
      <c r="F299" s="10">
        <v>21</v>
      </c>
      <c r="G299" s="10">
        <v>13</v>
      </c>
      <c r="H299" s="14">
        <f t="shared" si="8"/>
        <v>41</v>
      </c>
      <c r="I299" s="16">
        <f t="shared" si="9"/>
        <v>1.8397530243744839E-4</v>
      </c>
      <c r="J299" s="20">
        <v>18397.53</v>
      </c>
      <c r="K299" s="3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</row>
    <row r="300" spans="1:54" s="1" customFormat="1" ht="19.7" customHeight="1" x14ac:dyDescent="0.2">
      <c r="A300" s="9" t="s">
        <v>423</v>
      </c>
      <c r="B300" s="9" t="s">
        <v>480</v>
      </c>
      <c r="C300" s="9" t="s">
        <v>590</v>
      </c>
      <c r="D300" s="28" t="s">
        <v>591</v>
      </c>
      <c r="E300" s="10"/>
      <c r="F300" s="10">
        <v>1</v>
      </c>
      <c r="G300" s="10">
        <v>1</v>
      </c>
      <c r="H300" s="14">
        <f t="shared" si="8"/>
        <v>2</v>
      </c>
      <c r="I300" s="16">
        <f t="shared" si="9"/>
        <v>8.9744049969487031E-6</v>
      </c>
      <c r="J300" s="20">
        <v>897.44</v>
      </c>
      <c r="K300" s="3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</row>
    <row r="301" spans="1:54" s="1" customFormat="1" ht="19.7" customHeight="1" x14ac:dyDescent="0.2">
      <c r="A301" s="9" t="s">
        <v>423</v>
      </c>
      <c r="B301" s="9" t="s">
        <v>480</v>
      </c>
      <c r="C301" s="9" t="s">
        <v>592</v>
      </c>
      <c r="D301" s="28" t="s">
        <v>593</v>
      </c>
      <c r="E301" s="10">
        <v>3</v>
      </c>
      <c r="F301" s="10">
        <v>3</v>
      </c>
      <c r="G301" s="10"/>
      <c r="H301" s="14">
        <f t="shared" si="8"/>
        <v>6</v>
      </c>
      <c r="I301" s="16">
        <f t="shared" si="9"/>
        <v>2.6923214990846106E-5</v>
      </c>
      <c r="J301" s="20">
        <v>2692.32</v>
      </c>
      <c r="K301" s="3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</row>
    <row r="302" spans="1:54" s="1" customFormat="1" ht="19.7" customHeight="1" x14ac:dyDescent="0.2">
      <c r="A302" s="9" t="s">
        <v>423</v>
      </c>
      <c r="B302" s="9" t="s">
        <v>480</v>
      </c>
      <c r="C302" s="9" t="s">
        <v>594</v>
      </c>
      <c r="D302" s="28" t="s">
        <v>595</v>
      </c>
      <c r="E302" s="10"/>
      <c r="F302" s="10">
        <v>2</v>
      </c>
      <c r="G302" s="10">
        <v>1</v>
      </c>
      <c r="H302" s="14">
        <f t="shared" si="8"/>
        <v>3</v>
      </c>
      <c r="I302" s="16">
        <f t="shared" si="9"/>
        <v>1.3461607495423053E-5</v>
      </c>
      <c r="J302" s="20">
        <v>1346.16</v>
      </c>
      <c r="K302" s="3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</row>
    <row r="303" spans="1:54" s="1" customFormat="1" ht="19.7" customHeight="1" x14ac:dyDescent="0.2">
      <c r="A303" s="9" t="s">
        <v>423</v>
      </c>
      <c r="B303" s="9" t="s">
        <v>480</v>
      </c>
      <c r="C303" s="9" t="s">
        <v>596</v>
      </c>
      <c r="D303" s="28" t="s">
        <v>597</v>
      </c>
      <c r="E303" s="10">
        <v>4</v>
      </c>
      <c r="F303" s="10">
        <v>4</v>
      </c>
      <c r="G303" s="10">
        <v>3</v>
      </c>
      <c r="H303" s="14">
        <f t="shared" si="8"/>
        <v>11</v>
      </c>
      <c r="I303" s="16">
        <f t="shared" si="9"/>
        <v>4.9359227483217863E-5</v>
      </c>
      <c r="J303" s="20">
        <v>4935.92</v>
      </c>
      <c r="K303" s="3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</row>
    <row r="304" spans="1:54" s="1" customFormat="1" ht="19.7" customHeight="1" x14ac:dyDescent="0.2">
      <c r="A304" s="9" t="s">
        <v>423</v>
      </c>
      <c r="B304" s="9" t="s">
        <v>480</v>
      </c>
      <c r="C304" s="9" t="s">
        <v>598</v>
      </c>
      <c r="D304" s="28" t="s">
        <v>599</v>
      </c>
      <c r="E304" s="10">
        <v>2</v>
      </c>
      <c r="F304" s="10">
        <v>2</v>
      </c>
      <c r="G304" s="10">
        <v>2</v>
      </c>
      <c r="H304" s="14">
        <f t="shared" si="8"/>
        <v>6</v>
      </c>
      <c r="I304" s="16">
        <f t="shared" si="9"/>
        <v>2.6923214990846106E-5</v>
      </c>
      <c r="J304" s="20">
        <v>2692.32</v>
      </c>
      <c r="K304" s="3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</row>
    <row r="305" spans="1:54" s="1" customFormat="1" ht="19.7" customHeight="1" x14ac:dyDescent="0.2">
      <c r="A305" s="9" t="s">
        <v>423</v>
      </c>
      <c r="B305" s="9" t="s">
        <v>480</v>
      </c>
      <c r="C305" s="9" t="s">
        <v>600</v>
      </c>
      <c r="D305" s="28" t="s">
        <v>601</v>
      </c>
      <c r="E305" s="10">
        <v>1</v>
      </c>
      <c r="F305" s="10"/>
      <c r="G305" s="10"/>
      <c r="H305" s="14">
        <f t="shared" si="8"/>
        <v>1</v>
      </c>
      <c r="I305" s="16">
        <f t="shared" si="9"/>
        <v>4.4872024984743515E-6</v>
      </c>
      <c r="J305" s="20">
        <v>448.72</v>
      </c>
      <c r="K305" s="3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</row>
    <row r="306" spans="1:54" s="1" customFormat="1" ht="19.7" customHeight="1" x14ac:dyDescent="0.2">
      <c r="A306" s="9" t="s">
        <v>423</v>
      </c>
      <c r="B306" s="9" t="s">
        <v>480</v>
      </c>
      <c r="C306" s="9" t="s">
        <v>602</v>
      </c>
      <c r="D306" s="28" t="s">
        <v>603</v>
      </c>
      <c r="E306" s="10">
        <v>1</v>
      </c>
      <c r="F306" s="10">
        <v>3</v>
      </c>
      <c r="G306" s="10">
        <v>2</v>
      </c>
      <c r="H306" s="14">
        <f t="shared" si="8"/>
        <v>6</v>
      </c>
      <c r="I306" s="16">
        <f t="shared" si="9"/>
        <v>2.6923214990846106E-5</v>
      </c>
      <c r="J306" s="20">
        <v>2692.32</v>
      </c>
      <c r="K306" s="3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</row>
    <row r="307" spans="1:54" s="1" customFormat="1" ht="19.7" customHeight="1" x14ac:dyDescent="0.2">
      <c r="A307" s="9" t="s">
        <v>423</v>
      </c>
      <c r="B307" s="9" t="s">
        <v>480</v>
      </c>
      <c r="C307" s="9" t="s">
        <v>604</v>
      </c>
      <c r="D307" s="28" t="s">
        <v>605</v>
      </c>
      <c r="E307" s="10"/>
      <c r="F307" s="10"/>
      <c r="G307" s="10">
        <v>1</v>
      </c>
      <c r="H307" s="14">
        <f t="shared" si="8"/>
        <v>1</v>
      </c>
      <c r="I307" s="16">
        <f t="shared" si="9"/>
        <v>4.4872024984743515E-6</v>
      </c>
      <c r="J307" s="20">
        <v>448.72</v>
      </c>
      <c r="K307" s="3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</row>
    <row r="308" spans="1:54" s="1" customFormat="1" ht="19.7" customHeight="1" x14ac:dyDescent="0.2">
      <c r="A308" s="9" t="s">
        <v>423</v>
      </c>
      <c r="B308" s="9" t="s">
        <v>480</v>
      </c>
      <c r="C308" s="9" t="s">
        <v>606</v>
      </c>
      <c r="D308" s="28" t="s">
        <v>607</v>
      </c>
      <c r="E308" s="10">
        <v>1</v>
      </c>
      <c r="F308" s="10">
        <v>2</v>
      </c>
      <c r="G308" s="10">
        <v>1</v>
      </c>
      <c r="H308" s="14">
        <f t="shared" si="8"/>
        <v>4</v>
      </c>
      <c r="I308" s="16">
        <f t="shared" si="9"/>
        <v>1.7948809993897406E-5</v>
      </c>
      <c r="J308" s="20">
        <v>1794.88</v>
      </c>
      <c r="K308" s="3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</row>
    <row r="309" spans="1:54" s="1" customFormat="1" ht="19.7" customHeight="1" x14ac:dyDescent="0.2">
      <c r="A309" s="9" t="s">
        <v>423</v>
      </c>
      <c r="B309" s="9" t="s">
        <v>480</v>
      </c>
      <c r="C309" s="9" t="s">
        <v>608</v>
      </c>
      <c r="D309" s="28" t="s">
        <v>609</v>
      </c>
      <c r="E309" s="10">
        <v>1</v>
      </c>
      <c r="F309" s="10">
        <v>1</v>
      </c>
      <c r="G309" s="10"/>
      <c r="H309" s="14">
        <f t="shared" si="8"/>
        <v>2</v>
      </c>
      <c r="I309" s="16">
        <f t="shared" si="9"/>
        <v>8.9744049969487031E-6</v>
      </c>
      <c r="J309" s="20">
        <v>897.44</v>
      </c>
      <c r="K309" s="3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</row>
    <row r="310" spans="1:54" s="1" customFormat="1" ht="19.7" customHeight="1" x14ac:dyDescent="0.2">
      <c r="A310" s="9" t="s">
        <v>423</v>
      </c>
      <c r="B310" s="9" t="s">
        <v>480</v>
      </c>
      <c r="C310" s="9" t="s">
        <v>610</v>
      </c>
      <c r="D310" s="28" t="s">
        <v>611</v>
      </c>
      <c r="E310" s="10">
        <v>3</v>
      </c>
      <c r="F310" s="10">
        <v>12</v>
      </c>
      <c r="G310" s="10">
        <v>6</v>
      </c>
      <c r="H310" s="14">
        <f t="shared" si="8"/>
        <v>21</v>
      </c>
      <c r="I310" s="16">
        <f t="shared" si="9"/>
        <v>9.4231252467961372E-5</v>
      </c>
      <c r="J310" s="20">
        <v>9423.1299999999992</v>
      </c>
      <c r="K310" s="3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</row>
    <row r="311" spans="1:54" s="1" customFormat="1" ht="19.7" customHeight="1" x14ac:dyDescent="0.2">
      <c r="A311" s="9" t="s">
        <v>423</v>
      </c>
      <c r="B311" s="9" t="s">
        <v>480</v>
      </c>
      <c r="C311" s="9" t="s">
        <v>612</v>
      </c>
      <c r="D311" s="28" t="s">
        <v>613</v>
      </c>
      <c r="E311" s="10">
        <v>2</v>
      </c>
      <c r="F311" s="10">
        <v>1</v>
      </c>
      <c r="G311" s="10"/>
      <c r="H311" s="14">
        <f t="shared" si="8"/>
        <v>3</v>
      </c>
      <c r="I311" s="16">
        <f t="shared" si="9"/>
        <v>1.3461607495423053E-5</v>
      </c>
      <c r="J311" s="20">
        <v>1346.16</v>
      </c>
      <c r="K311" s="3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</row>
    <row r="312" spans="1:54" s="1" customFormat="1" ht="19.7" customHeight="1" x14ac:dyDescent="0.2">
      <c r="A312" s="9" t="s">
        <v>423</v>
      </c>
      <c r="B312" s="9" t="s">
        <v>480</v>
      </c>
      <c r="C312" s="9" t="s">
        <v>614</v>
      </c>
      <c r="D312" s="28" t="s">
        <v>615</v>
      </c>
      <c r="E312" s="10"/>
      <c r="F312" s="10">
        <v>2</v>
      </c>
      <c r="G312" s="10">
        <v>2</v>
      </c>
      <c r="H312" s="14">
        <f t="shared" si="8"/>
        <v>4</v>
      </c>
      <c r="I312" s="16">
        <f t="shared" si="9"/>
        <v>1.7948809993897406E-5</v>
      </c>
      <c r="J312" s="20">
        <v>1794.88</v>
      </c>
      <c r="K312" s="3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</row>
    <row r="313" spans="1:54" s="1" customFormat="1" ht="19.7" customHeight="1" x14ac:dyDescent="0.2">
      <c r="A313" s="9" t="s">
        <v>423</v>
      </c>
      <c r="B313" s="9" t="s">
        <v>480</v>
      </c>
      <c r="C313" s="9" t="s">
        <v>616</v>
      </c>
      <c r="D313" s="28" t="s">
        <v>617</v>
      </c>
      <c r="E313" s="10">
        <v>2</v>
      </c>
      <c r="F313" s="10">
        <v>2</v>
      </c>
      <c r="G313" s="10">
        <v>2</v>
      </c>
      <c r="H313" s="14">
        <f t="shared" si="8"/>
        <v>6</v>
      </c>
      <c r="I313" s="16">
        <f t="shared" si="9"/>
        <v>2.6923214990846106E-5</v>
      </c>
      <c r="J313" s="20">
        <v>2692.32</v>
      </c>
      <c r="K313" s="3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</row>
    <row r="314" spans="1:54" s="1" customFormat="1" ht="19.7" customHeight="1" x14ac:dyDescent="0.2">
      <c r="A314" s="9" t="s">
        <v>423</v>
      </c>
      <c r="B314" s="9" t="s">
        <v>480</v>
      </c>
      <c r="C314" s="9" t="s">
        <v>618</v>
      </c>
      <c r="D314" s="28" t="s">
        <v>619</v>
      </c>
      <c r="E314" s="10">
        <v>4</v>
      </c>
      <c r="F314" s="10">
        <v>10</v>
      </c>
      <c r="G314" s="10">
        <v>4</v>
      </c>
      <c r="H314" s="14">
        <f t="shared" si="8"/>
        <v>18</v>
      </c>
      <c r="I314" s="16">
        <f t="shared" si="9"/>
        <v>8.0769644972538321E-5</v>
      </c>
      <c r="J314" s="20">
        <v>8076.96</v>
      </c>
      <c r="K314" s="3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</row>
    <row r="315" spans="1:54" s="1" customFormat="1" ht="19.7" customHeight="1" x14ac:dyDescent="0.2">
      <c r="A315" s="9" t="s">
        <v>423</v>
      </c>
      <c r="B315" s="9" t="s">
        <v>480</v>
      </c>
      <c r="C315" s="9" t="s">
        <v>620</v>
      </c>
      <c r="D315" s="28" t="s">
        <v>621</v>
      </c>
      <c r="E315" s="10">
        <v>1</v>
      </c>
      <c r="F315" s="10">
        <v>3</v>
      </c>
      <c r="G315" s="10">
        <v>1</v>
      </c>
      <c r="H315" s="14">
        <f t="shared" si="8"/>
        <v>5</v>
      </c>
      <c r="I315" s="16">
        <f t="shared" si="9"/>
        <v>2.2436012492371754E-5</v>
      </c>
      <c r="J315" s="20">
        <v>2243.6</v>
      </c>
      <c r="K315" s="3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</row>
    <row r="316" spans="1:54" s="1" customFormat="1" ht="19.7" customHeight="1" x14ac:dyDescent="0.2">
      <c r="A316" s="9" t="s">
        <v>423</v>
      </c>
      <c r="B316" s="9" t="s">
        <v>480</v>
      </c>
      <c r="C316" s="9" t="s">
        <v>622</v>
      </c>
      <c r="D316" s="28" t="s">
        <v>623</v>
      </c>
      <c r="E316" s="10">
        <v>2</v>
      </c>
      <c r="F316" s="10">
        <v>11</v>
      </c>
      <c r="G316" s="10">
        <v>10</v>
      </c>
      <c r="H316" s="14">
        <f t="shared" si="8"/>
        <v>23</v>
      </c>
      <c r="I316" s="16">
        <f t="shared" si="9"/>
        <v>1.0320565746491008E-4</v>
      </c>
      <c r="J316" s="20">
        <v>10320.57</v>
      </c>
      <c r="K316" s="3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</row>
    <row r="317" spans="1:54" s="1" customFormat="1" ht="19.7" customHeight="1" x14ac:dyDescent="0.2">
      <c r="A317" s="9" t="s">
        <v>423</v>
      </c>
      <c r="B317" s="9" t="s">
        <v>480</v>
      </c>
      <c r="C317" s="9" t="s">
        <v>624</v>
      </c>
      <c r="D317" s="28" t="s">
        <v>625</v>
      </c>
      <c r="E317" s="10">
        <v>1</v>
      </c>
      <c r="F317" s="10">
        <v>3</v>
      </c>
      <c r="G317" s="10">
        <v>1</v>
      </c>
      <c r="H317" s="14">
        <f t="shared" si="8"/>
        <v>5</v>
      </c>
      <c r="I317" s="16">
        <f t="shared" si="9"/>
        <v>2.2436012492371754E-5</v>
      </c>
      <c r="J317" s="20">
        <v>2243.6</v>
      </c>
      <c r="K317" s="3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</row>
    <row r="318" spans="1:54" s="1" customFormat="1" ht="19.7" customHeight="1" x14ac:dyDescent="0.2">
      <c r="A318" s="9" t="s">
        <v>423</v>
      </c>
      <c r="B318" s="9" t="s">
        <v>480</v>
      </c>
      <c r="C318" s="9" t="s">
        <v>626</v>
      </c>
      <c r="D318" s="28" t="s">
        <v>627</v>
      </c>
      <c r="E318" s="10">
        <v>1</v>
      </c>
      <c r="F318" s="10">
        <v>4</v>
      </c>
      <c r="G318" s="10">
        <v>2</v>
      </c>
      <c r="H318" s="14">
        <f t="shared" si="8"/>
        <v>7</v>
      </c>
      <c r="I318" s="16">
        <f t="shared" si="9"/>
        <v>3.1410417489320457E-5</v>
      </c>
      <c r="J318" s="20">
        <v>3141.04</v>
      </c>
      <c r="K318" s="3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</row>
    <row r="319" spans="1:54" s="1" customFormat="1" ht="19.7" customHeight="1" x14ac:dyDescent="0.2">
      <c r="A319" s="9" t="s">
        <v>423</v>
      </c>
      <c r="B319" s="9" t="s">
        <v>480</v>
      </c>
      <c r="C319" s="9" t="s">
        <v>628</v>
      </c>
      <c r="D319" s="28" t="s">
        <v>629</v>
      </c>
      <c r="E319" s="10"/>
      <c r="F319" s="10">
        <v>2</v>
      </c>
      <c r="G319" s="10"/>
      <c r="H319" s="14">
        <f t="shared" si="8"/>
        <v>2</v>
      </c>
      <c r="I319" s="16">
        <f t="shared" si="9"/>
        <v>8.9744049969487031E-6</v>
      </c>
      <c r="J319" s="20">
        <v>897.44</v>
      </c>
      <c r="K319" s="3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</row>
    <row r="320" spans="1:54" s="1" customFormat="1" ht="19.7" customHeight="1" x14ac:dyDescent="0.2">
      <c r="A320" s="9" t="s">
        <v>423</v>
      </c>
      <c r="B320" s="9" t="s">
        <v>480</v>
      </c>
      <c r="C320" s="9" t="s">
        <v>630</v>
      </c>
      <c r="D320" s="28" t="s">
        <v>631</v>
      </c>
      <c r="E320" s="10">
        <v>1</v>
      </c>
      <c r="F320" s="10">
        <v>1</v>
      </c>
      <c r="G320" s="10"/>
      <c r="H320" s="14">
        <f t="shared" si="8"/>
        <v>2</v>
      </c>
      <c r="I320" s="16">
        <f t="shared" si="9"/>
        <v>8.9744049969487031E-6</v>
      </c>
      <c r="J320" s="20">
        <v>897.44</v>
      </c>
      <c r="K320" s="3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</row>
    <row r="321" spans="1:54" s="1" customFormat="1" ht="19.7" customHeight="1" x14ac:dyDescent="0.2">
      <c r="A321" s="9" t="s">
        <v>423</v>
      </c>
      <c r="B321" s="9" t="s">
        <v>480</v>
      </c>
      <c r="C321" s="9" t="s">
        <v>632</v>
      </c>
      <c r="D321" s="28" t="s">
        <v>633</v>
      </c>
      <c r="E321" s="10">
        <v>12</v>
      </c>
      <c r="F321" s="10">
        <v>14</v>
      </c>
      <c r="G321" s="10">
        <v>20</v>
      </c>
      <c r="H321" s="14">
        <f t="shared" si="8"/>
        <v>46</v>
      </c>
      <c r="I321" s="16">
        <f t="shared" si="9"/>
        <v>2.0641131492982016E-4</v>
      </c>
      <c r="J321" s="20">
        <v>20641.13</v>
      </c>
      <c r="K321" s="3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</row>
    <row r="322" spans="1:54" s="1" customFormat="1" ht="19.7" customHeight="1" x14ac:dyDescent="0.2">
      <c r="A322" s="9" t="s">
        <v>423</v>
      </c>
      <c r="B322" s="9" t="s">
        <v>480</v>
      </c>
      <c r="C322" s="9" t="s">
        <v>634</v>
      </c>
      <c r="D322" s="28" t="s">
        <v>635</v>
      </c>
      <c r="E322" s="10"/>
      <c r="F322" s="10">
        <v>5</v>
      </c>
      <c r="G322" s="10">
        <v>1</v>
      </c>
      <c r="H322" s="14">
        <f t="shared" si="8"/>
        <v>6</v>
      </c>
      <c r="I322" s="16">
        <f t="shared" si="9"/>
        <v>2.6923214990846106E-5</v>
      </c>
      <c r="J322" s="20">
        <v>2692.32</v>
      </c>
      <c r="K322" s="3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</row>
    <row r="323" spans="1:54" s="1" customFormat="1" ht="19.7" customHeight="1" x14ac:dyDescent="0.2">
      <c r="A323" s="9" t="s">
        <v>423</v>
      </c>
      <c r="B323" s="9" t="s">
        <v>480</v>
      </c>
      <c r="C323" s="9" t="s">
        <v>636</v>
      </c>
      <c r="D323" s="28" t="s">
        <v>637</v>
      </c>
      <c r="E323" s="10"/>
      <c r="F323" s="10">
        <v>2</v>
      </c>
      <c r="G323" s="10"/>
      <c r="H323" s="14">
        <f t="shared" si="8"/>
        <v>2</v>
      </c>
      <c r="I323" s="16">
        <f t="shared" si="9"/>
        <v>8.9744049969487031E-6</v>
      </c>
      <c r="J323" s="20">
        <v>897.44</v>
      </c>
      <c r="K323" s="3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</row>
    <row r="324" spans="1:54" s="1" customFormat="1" ht="19.7" customHeight="1" x14ac:dyDescent="0.2">
      <c r="A324" s="9" t="s">
        <v>423</v>
      </c>
      <c r="B324" s="9" t="s">
        <v>480</v>
      </c>
      <c r="C324" s="9" t="s">
        <v>638</v>
      </c>
      <c r="D324" s="28" t="s">
        <v>639</v>
      </c>
      <c r="E324" s="10">
        <v>2</v>
      </c>
      <c r="F324" s="10">
        <v>4</v>
      </c>
      <c r="G324" s="10">
        <v>2</v>
      </c>
      <c r="H324" s="14">
        <f t="shared" si="8"/>
        <v>8</v>
      </c>
      <c r="I324" s="16">
        <f t="shared" si="9"/>
        <v>3.5897619987794812E-5</v>
      </c>
      <c r="J324" s="20">
        <v>3589.76</v>
      </c>
      <c r="K324" s="3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</row>
    <row r="325" spans="1:54" s="1" customFormat="1" ht="19.7" customHeight="1" x14ac:dyDescent="0.2">
      <c r="A325" s="9" t="s">
        <v>640</v>
      </c>
      <c r="B325" s="9" t="s">
        <v>641</v>
      </c>
      <c r="C325" s="9" t="s">
        <v>642</v>
      </c>
      <c r="D325" s="28" t="s">
        <v>643</v>
      </c>
      <c r="E325" s="10"/>
      <c r="F325" s="10">
        <v>2</v>
      </c>
      <c r="G325" s="10"/>
      <c r="H325" s="14">
        <f t="shared" si="8"/>
        <v>2</v>
      </c>
      <c r="I325" s="16">
        <f t="shared" si="9"/>
        <v>8.9744049969487031E-6</v>
      </c>
      <c r="J325" s="20">
        <v>897.44</v>
      </c>
      <c r="K325" s="3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</row>
    <row r="326" spans="1:54" s="1" customFormat="1" ht="19.7" customHeight="1" x14ac:dyDescent="0.2">
      <c r="A326" s="9" t="s">
        <v>640</v>
      </c>
      <c r="B326" s="9" t="s">
        <v>641</v>
      </c>
      <c r="C326" s="9" t="s">
        <v>644</v>
      </c>
      <c r="D326" s="28" t="s">
        <v>645</v>
      </c>
      <c r="E326" s="10"/>
      <c r="F326" s="10">
        <v>3</v>
      </c>
      <c r="G326" s="10"/>
      <c r="H326" s="14">
        <f t="shared" ref="H326:H389" si="10">E326+F326+G326</f>
        <v>3</v>
      </c>
      <c r="I326" s="16">
        <f t="shared" si="9"/>
        <v>1.3461607495423053E-5</v>
      </c>
      <c r="J326" s="20">
        <v>1346.16</v>
      </c>
      <c r="K326" s="3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</row>
    <row r="327" spans="1:54" s="1" customFormat="1" ht="19.7" customHeight="1" x14ac:dyDescent="0.2">
      <c r="A327" s="9" t="s">
        <v>640</v>
      </c>
      <c r="B327" s="9" t="s">
        <v>641</v>
      </c>
      <c r="C327" s="9" t="s">
        <v>646</v>
      </c>
      <c r="D327" s="28" t="s">
        <v>647</v>
      </c>
      <c r="E327" s="10"/>
      <c r="F327" s="10">
        <v>1</v>
      </c>
      <c r="G327" s="10"/>
      <c r="H327" s="14">
        <f t="shared" si="10"/>
        <v>1</v>
      </c>
      <c r="I327" s="16">
        <f t="shared" si="9"/>
        <v>4.4872024984743515E-6</v>
      </c>
      <c r="J327" s="20">
        <v>448.72</v>
      </c>
      <c r="K327" s="3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</row>
    <row r="328" spans="1:54" s="1" customFormat="1" ht="19.7" customHeight="1" x14ac:dyDescent="0.2">
      <c r="A328" s="9" t="s">
        <v>640</v>
      </c>
      <c r="B328" s="9" t="s">
        <v>641</v>
      </c>
      <c r="C328" s="9" t="s">
        <v>648</v>
      </c>
      <c r="D328" s="28" t="s">
        <v>649</v>
      </c>
      <c r="E328" s="10"/>
      <c r="F328" s="10">
        <v>2</v>
      </c>
      <c r="G328" s="10"/>
      <c r="H328" s="14">
        <f t="shared" si="10"/>
        <v>2</v>
      </c>
      <c r="I328" s="16">
        <f t="shared" si="9"/>
        <v>8.9744049969487031E-6</v>
      </c>
      <c r="J328" s="20">
        <v>897.44</v>
      </c>
      <c r="K328" s="3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</row>
    <row r="329" spans="1:54" s="1" customFormat="1" ht="19.7" customHeight="1" x14ac:dyDescent="0.2">
      <c r="A329" s="9" t="s">
        <v>640</v>
      </c>
      <c r="B329" s="9" t="s">
        <v>641</v>
      </c>
      <c r="C329" s="9" t="s">
        <v>650</v>
      </c>
      <c r="D329" s="28" t="s">
        <v>651</v>
      </c>
      <c r="E329" s="10">
        <v>2</v>
      </c>
      <c r="F329" s="10">
        <v>3</v>
      </c>
      <c r="G329" s="10">
        <v>1</v>
      </c>
      <c r="H329" s="14">
        <f t="shared" si="10"/>
        <v>6</v>
      </c>
      <c r="I329" s="16">
        <f t="shared" ref="I329:I392" si="11">H329/$H$6132</f>
        <v>2.6923214990846106E-5</v>
      </c>
      <c r="J329" s="20">
        <v>2692.32</v>
      </c>
      <c r="K329" s="3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</row>
    <row r="330" spans="1:54" s="1" customFormat="1" ht="19.7" customHeight="1" x14ac:dyDescent="0.2">
      <c r="A330" s="9" t="s">
        <v>640</v>
      </c>
      <c r="B330" s="9" t="s">
        <v>641</v>
      </c>
      <c r="C330" s="9" t="s">
        <v>652</v>
      </c>
      <c r="D330" s="28" t="s">
        <v>653</v>
      </c>
      <c r="E330" s="10"/>
      <c r="F330" s="10">
        <v>1</v>
      </c>
      <c r="G330" s="10"/>
      <c r="H330" s="14">
        <f t="shared" si="10"/>
        <v>1</v>
      </c>
      <c r="I330" s="16">
        <f t="shared" si="11"/>
        <v>4.4872024984743515E-6</v>
      </c>
      <c r="J330" s="20">
        <v>448.72</v>
      </c>
      <c r="K330" s="3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</row>
    <row r="331" spans="1:54" s="1" customFormat="1" ht="19.7" customHeight="1" x14ac:dyDescent="0.2">
      <c r="A331" s="9" t="s">
        <v>640</v>
      </c>
      <c r="B331" s="9" t="s">
        <v>641</v>
      </c>
      <c r="C331" s="9" t="s">
        <v>654</v>
      </c>
      <c r="D331" s="28" t="s">
        <v>655</v>
      </c>
      <c r="E331" s="10">
        <v>3</v>
      </c>
      <c r="F331" s="10">
        <v>11</v>
      </c>
      <c r="G331" s="10">
        <v>7</v>
      </c>
      <c r="H331" s="14">
        <f t="shared" si="10"/>
        <v>21</v>
      </c>
      <c r="I331" s="16">
        <f t="shared" si="11"/>
        <v>9.4231252467961372E-5</v>
      </c>
      <c r="J331" s="20">
        <v>9423.1299999999992</v>
      </c>
      <c r="K331" s="3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</row>
    <row r="332" spans="1:54" s="1" customFormat="1" ht="19.7" customHeight="1" x14ac:dyDescent="0.2">
      <c r="A332" s="9" t="s">
        <v>640</v>
      </c>
      <c r="B332" s="9" t="s">
        <v>641</v>
      </c>
      <c r="C332" s="9" t="s">
        <v>656</v>
      </c>
      <c r="D332" s="28" t="s">
        <v>657</v>
      </c>
      <c r="E332" s="10">
        <v>5</v>
      </c>
      <c r="F332" s="10">
        <v>7</v>
      </c>
      <c r="G332" s="10">
        <v>6</v>
      </c>
      <c r="H332" s="14">
        <f t="shared" si="10"/>
        <v>18</v>
      </c>
      <c r="I332" s="16">
        <f t="shared" si="11"/>
        <v>8.0769644972538321E-5</v>
      </c>
      <c r="J332" s="20">
        <v>8076.96</v>
      </c>
      <c r="K332" s="3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</row>
    <row r="333" spans="1:54" s="1" customFormat="1" ht="19.7" customHeight="1" x14ac:dyDescent="0.2">
      <c r="A333" s="9" t="s">
        <v>640</v>
      </c>
      <c r="B333" s="9" t="s">
        <v>641</v>
      </c>
      <c r="C333" s="9" t="s">
        <v>658</v>
      </c>
      <c r="D333" s="28" t="s">
        <v>659</v>
      </c>
      <c r="E333" s="10"/>
      <c r="F333" s="10">
        <v>3</v>
      </c>
      <c r="G333" s="10"/>
      <c r="H333" s="14">
        <f t="shared" si="10"/>
        <v>3</v>
      </c>
      <c r="I333" s="16">
        <f t="shared" si="11"/>
        <v>1.3461607495423053E-5</v>
      </c>
      <c r="J333" s="20">
        <v>1346.16</v>
      </c>
      <c r="K333" s="3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</row>
    <row r="334" spans="1:54" s="1" customFormat="1" ht="19.7" customHeight="1" x14ac:dyDescent="0.2">
      <c r="A334" s="9" t="s">
        <v>640</v>
      </c>
      <c r="B334" s="9" t="s">
        <v>641</v>
      </c>
      <c r="C334" s="9" t="s">
        <v>660</v>
      </c>
      <c r="D334" s="28" t="s">
        <v>661</v>
      </c>
      <c r="E334" s="10">
        <v>2</v>
      </c>
      <c r="F334" s="10">
        <v>1</v>
      </c>
      <c r="G334" s="10"/>
      <c r="H334" s="14">
        <f t="shared" si="10"/>
        <v>3</v>
      </c>
      <c r="I334" s="16">
        <f t="shared" si="11"/>
        <v>1.3461607495423053E-5</v>
      </c>
      <c r="J334" s="20">
        <v>1346.16</v>
      </c>
      <c r="K334" s="3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</row>
    <row r="335" spans="1:54" s="1" customFormat="1" ht="19.7" customHeight="1" x14ac:dyDescent="0.2">
      <c r="A335" s="9" t="s">
        <v>640</v>
      </c>
      <c r="B335" s="9" t="s">
        <v>641</v>
      </c>
      <c r="C335" s="9" t="s">
        <v>662</v>
      </c>
      <c r="D335" s="28" t="s">
        <v>663</v>
      </c>
      <c r="E335" s="10"/>
      <c r="F335" s="10"/>
      <c r="G335" s="10">
        <v>1</v>
      </c>
      <c r="H335" s="14">
        <f t="shared" si="10"/>
        <v>1</v>
      </c>
      <c r="I335" s="16">
        <f t="shared" si="11"/>
        <v>4.4872024984743515E-6</v>
      </c>
      <c r="J335" s="20">
        <v>448.72</v>
      </c>
      <c r="K335" s="3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</row>
    <row r="336" spans="1:54" s="1" customFormat="1" ht="19.7" customHeight="1" x14ac:dyDescent="0.2">
      <c r="A336" s="9" t="s">
        <v>640</v>
      </c>
      <c r="B336" s="9" t="s">
        <v>641</v>
      </c>
      <c r="C336" s="9" t="s">
        <v>641</v>
      </c>
      <c r="D336" s="28" t="s">
        <v>664</v>
      </c>
      <c r="E336" s="10">
        <v>54</v>
      </c>
      <c r="F336" s="10">
        <v>167</v>
      </c>
      <c r="G336" s="10">
        <v>101</v>
      </c>
      <c r="H336" s="14">
        <f t="shared" si="10"/>
        <v>322</v>
      </c>
      <c r="I336" s="16">
        <f t="shared" si="11"/>
        <v>1.4448792045087411E-3</v>
      </c>
      <c r="J336" s="20">
        <v>144487.96000000002</v>
      </c>
      <c r="K336" s="3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</row>
    <row r="337" spans="1:54" s="1" customFormat="1" ht="19.7" customHeight="1" x14ac:dyDescent="0.2">
      <c r="A337" s="9" t="s">
        <v>640</v>
      </c>
      <c r="B337" s="9" t="s">
        <v>641</v>
      </c>
      <c r="C337" s="9" t="s">
        <v>665</v>
      </c>
      <c r="D337" s="28" t="s">
        <v>666</v>
      </c>
      <c r="E337" s="10">
        <v>1</v>
      </c>
      <c r="F337" s="10">
        <v>4</v>
      </c>
      <c r="G337" s="10">
        <v>0</v>
      </c>
      <c r="H337" s="14">
        <f t="shared" si="10"/>
        <v>5</v>
      </c>
      <c r="I337" s="16">
        <f t="shared" si="11"/>
        <v>2.2436012492371754E-5</v>
      </c>
      <c r="J337" s="20">
        <v>2243.6</v>
      </c>
      <c r="K337" s="3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</row>
    <row r="338" spans="1:54" s="1" customFormat="1" ht="19.7" customHeight="1" x14ac:dyDescent="0.2">
      <c r="A338" s="9" t="s">
        <v>640</v>
      </c>
      <c r="B338" s="9" t="s">
        <v>641</v>
      </c>
      <c r="C338" s="9" t="s">
        <v>667</v>
      </c>
      <c r="D338" s="28" t="s">
        <v>668</v>
      </c>
      <c r="E338" s="10">
        <v>1</v>
      </c>
      <c r="F338" s="10">
        <v>3</v>
      </c>
      <c r="G338" s="10">
        <v>4</v>
      </c>
      <c r="H338" s="14">
        <f t="shared" si="10"/>
        <v>8</v>
      </c>
      <c r="I338" s="16">
        <f t="shared" si="11"/>
        <v>3.5897619987794812E-5</v>
      </c>
      <c r="J338" s="20">
        <v>3589.76</v>
      </c>
      <c r="K338" s="3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</row>
    <row r="339" spans="1:54" s="1" customFormat="1" ht="19.7" customHeight="1" x14ac:dyDescent="0.2">
      <c r="A339" s="9" t="s">
        <v>640</v>
      </c>
      <c r="B339" s="9" t="s">
        <v>641</v>
      </c>
      <c r="C339" s="9" t="s">
        <v>669</v>
      </c>
      <c r="D339" s="28" t="s">
        <v>670</v>
      </c>
      <c r="E339" s="10"/>
      <c r="F339" s="10">
        <v>1</v>
      </c>
      <c r="G339" s="10">
        <v>3</v>
      </c>
      <c r="H339" s="14">
        <f t="shared" si="10"/>
        <v>4</v>
      </c>
      <c r="I339" s="16">
        <f t="shared" si="11"/>
        <v>1.7948809993897406E-5</v>
      </c>
      <c r="J339" s="20">
        <v>1794.88</v>
      </c>
      <c r="K339" s="3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</row>
    <row r="340" spans="1:54" s="1" customFormat="1" ht="19.7" customHeight="1" x14ac:dyDescent="0.2">
      <c r="A340" s="9" t="s">
        <v>640</v>
      </c>
      <c r="B340" s="9" t="s">
        <v>641</v>
      </c>
      <c r="C340" s="9" t="s">
        <v>671</v>
      </c>
      <c r="D340" s="28" t="s">
        <v>672</v>
      </c>
      <c r="E340" s="10">
        <v>1</v>
      </c>
      <c r="F340" s="10">
        <v>4</v>
      </c>
      <c r="G340" s="10"/>
      <c r="H340" s="14">
        <f t="shared" si="10"/>
        <v>5</v>
      </c>
      <c r="I340" s="16">
        <f t="shared" si="11"/>
        <v>2.2436012492371754E-5</v>
      </c>
      <c r="J340" s="20">
        <v>2243.6</v>
      </c>
      <c r="K340" s="3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</row>
    <row r="341" spans="1:54" s="1" customFormat="1" ht="19.7" customHeight="1" x14ac:dyDescent="0.2">
      <c r="A341" s="9" t="s">
        <v>640</v>
      </c>
      <c r="B341" s="9" t="s">
        <v>641</v>
      </c>
      <c r="C341" s="9" t="s">
        <v>673</v>
      </c>
      <c r="D341" s="28" t="s">
        <v>674</v>
      </c>
      <c r="E341" s="10"/>
      <c r="F341" s="10">
        <v>1</v>
      </c>
      <c r="G341" s="10"/>
      <c r="H341" s="14">
        <f t="shared" si="10"/>
        <v>1</v>
      </c>
      <c r="I341" s="16">
        <f t="shared" si="11"/>
        <v>4.4872024984743515E-6</v>
      </c>
      <c r="J341" s="20">
        <v>448.72</v>
      </c>
      <c r="K341" s="3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</row>
    <row r="342" spans="1:54" s="1" customFormat="1" ht="19.7" customHeight="1" x14ac:dyDescent="0.2">
      <c r="A342" s="9" t="s">
        <v>640</v>
      </c>
      <c r="B342" s="9" t="s">
        <v>641</v>
      </c>
      <c r="C342" s="9" t="s">
        <v>675</v>
      </c>
      <c r="D342" s="28" t="s">
        <v>676</v>
      </c>
      <c r="E342" s="10">
        <v>2</v>
      </c>
      <c r="F342" s="10">
        <v>12</v>
      </c>
      <c r="G342" s="10">
        <v>3</v>
      </c>
      <c r="H342" s="14">
        <f t="shared" si="10"/>
        <v>17</v>
      </c>
      <c r="I342" s="16">
        <f t="shared" si="11"/>
        <v>7.6282442474063966E-5</v>
      </c>
      <c r="J342" s="20">
        <v>7628.24</v>
      </c>
      <c r="K342" s="3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</row>
    <row r="343" spans="1:54" s="1" customFormat="1" ht="19.7" customHeight="1" x14ac:dyDescent="0.2">
      <c r="A343" s="9" t="s">
        <v>640</v>
      </c>
      <c r="B343" s="9" t="s">
        <v>641</v>
      </c>
      <c r="C343" s="9" t="s">
        <v>677</v>
      </c>
      <c r="D343" s="28" t="s">
        <v>678</v>
      </c>
      <c r="E343" s="10">
        <v>3</v>
      </c>
      <c r="F343" s="10">
        <v>12</v>
      </c>
      <c r="G343" s="10">
        <v>2</v>
      </c>
      <c r="H343" s="14">
        <f t="shared" si="10"/>
        <v>17</v>
      </c>
      <c r="I343" s="16">
        <f t="shared" si="11"/>
        <v>7.6282442474063966E-5</v>
      </c>
      <c r="J343" s="20">
        <v>7628.24</v>
      </c>
      <c r="K343" s="3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</row>
    <row r="344" spans="1:54" s="1" customFormat="1" ht="19.7" customHeight="1" x14ac:dyDescent="0.2">
      <c r="A344" s="9" t="s">
        <v>640</v>
      </c>
      <c r="B344" s="9" t="s">
        <v>641</v>
      </c>
      <c r="C344" s="9" t="s">
        <v>679</v>
      </c>
      <c r="D344" s="28" t="s">
        <v>680</v>
      </c>
      <c r="E344" s="10">
        <v>2</v>
      </c>
      <c r="F344" s="10">
        <v>5</v>
      </c>
      <c r="G344" s="10">
        <v>1</v>
      </c>
      <c r="H344" s="14">
        <f t="shared" si="10"/>
        <v>8</v>
      </c>
      <c r="I344" s="16">
        <f t="shared" si="11"/>
        <v>3.5897619987794812E-5</v>
      </c>
      <c r="J344" s="20">
        <v>3589.76</v>
      </c>
      <c r="K344" s="3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</row>
    <row r="345" spans="1:54" s="1" customFormat="1" ht="19.7" customHeight="1" x14ac:dyDescent="0.2">
      <c r="A345" s="9" t="s">
        <v>640</v>
      </c>
      <c r="B345" s="9" t="s">
        <v>641</v>
      </c>
      <c r="C345" s="9" t="s">
        <v>681</v>
      </c>
      <c r="D345" s="28" t="s">
        <v>682</v>
      </c>
      <c r="E345" s="10">
        <v>2</v>
      </c>
      <c r="F345" s="10">
        <v>6</v>
      </c>
      <c r="G345" s="10">
        <v>1</v>
      </c>
      <c r="H345" s="14">
        <f t="shared" si="10"/>
        <v>9</v>
      </c>
      <c r="I345" s="16">
        <f t="shared" si="11"/>
        <v>4.038482248626916E-5</v>
      </c>
      <c r="J345" s="20">
        <v>4038.48</v>
      </c>
      <c r="K345" s="3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</row>
    <row r="346" spans="1:54" s="1" customFormat="1" ht="19.7" customHeight="1" x14ac:dyDescent="0.2">
      <c r="A346" s="9" t="s">
        <v>640</v>
      </c>
      <c r="B346" s="9" t="s">
        <v>641</v>
      </c>
      <c r="C346" s="9" t="s">
        <v>683</v>
      </c>
      <c r="D346" s="28" t="s">
        <v>684</v>
      </c>
      <c r="E346" s="10">
        <v>1</v>
      </c>
      <c r="F346" s="10">
        <v>9</v>
      </c>
      <c r="G346" s="10">
        <v>1</v>
      </c>
      <c r="H346" s="14">
        <f t="shared" si="10"/>
        <v>11</v>
      </c>
      <c r="I346" s="16">
        <f t="shared" si="11"/>
        <v>4.9359227483217863E-5</v>
      </c>
      <c r="J346" s="20">
        <v>4935.92</v>
      </c>
      <c r="K346" s="3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</row>
    <row r="347" spans="1:54" s="1" customFormat="1" ht="19.7" customHeight="1" x14ac:dyDescent="0.2">
      <c r="A347" s="9" t="s">
        <v>640</v>
      </c>
      <c r="B347" s="9" t="s">
        <v>641</v>
      </c>
      <c r="C347" s="9" t="s">
        <v>685</v>
      </c>
      <c r="D347" s="28" t="s">
        <v>686</v>
      </c>
      <c r="E347" s="10">
        <v>1</v>
      </c>
      <c r="F347" s="10">
        <v>3</v>
      </c>
      <c r="G347" s="10">
        <v>1</v>
      </c>
      <c r="H347" s="14">
        <f t="shared" si="10"/>
        <v>5</v>
      </c>
      <c r="I347" s="16">
        <f t="shared" si="11"/>
        <v>2.2436012492371754E-5</v>
      </c>
      <c r="J347" s="20">
        <v>2243.6</v>
      </c>
      <c r="K347" s="3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</row>
    <row r="348" spans="1:54" s="1" customFormat="1" ht="19.7" customHeight="1" x14ac:dyDescent="0.2">
      <c r="A348" s="9" t="s">
        <v>640</v>
      </c>
      <c r="B348" s="9" t="s">
        <v>641</v>
      </c>
      <c r="C348" s="9" t="s">
        <v>687</v>
      </c>
      <c r="D348" s="28" t="s">
        <v>688</v>
      </c>
      <c r="E348" s="10">
        <v>1</v>
      </c>
      <c r="F348" s="10">
        <v>1</v>
      </c>
      <c r="G348" s="10"/>
      <c r="H348" s="14">
        <f t="shared" si="10"/>
        <v>2</v>
      </c>
      <c r="I348" s="16">
        <f t="shared" si="11"/>
        <v>8.9744049969487031E-6</v>
      </c>
      <c r="J348" s="20">
        <v>897.44</v>
      </c>
      <c r="K348" s="3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</row>
    <row r="349" spans="1:54" s="1" customFormat="1" ht="19.7" customHeight="1" x14ac:dyDescent="0.2">
      <c r="A349" s="9" t="s">
        <v>640</v>
      </c>
      <c r="B349" s="9" t="s">
        <v>641</v>
      </c>
      <c r="C349" s="9" t="s">
        <v>689</v>
      </c>
      <c r="D349" s="28" t="s">
        <v>690</v>
      </c>
      <c r="E349" s="10">
        <v>1</v>
      </c>
      <c r="F349" s="10">
        <v>1</v>
      </c>
      <c r="G349" s="10">
        <v>1</v>
      </c>
      <c r="H349" s="14">
        <f t="shared" si="10"/>
        <v>3</v>
      </c>
      <c r="I349" s="16">
        <f t="shared" si="11"/>
        <v>1.3461607495423053E-5</v>
      </c>
      <c r="J349" s="20">
        <v>1346.16</v>
      </c>
      <c r="K349" s="3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</row>
    <row r="350" spans="1:54" s="1" customFormat="1" ht="19.7" customHeight="1" x14ac:dyDescent="0.2">
      <c r="A350" s="9" t="s">
        <v>640</v>
      </c>
      <c r="B350" s="9" t="s">
        <v>641</v>
      </c>
      <c r="C350" s="9" t="s">
        <v>691</v>
      </c>
      <c r="D350" s="28" t="s">
        <v>692</v>
      </c>
      <c r="E350" s="10">
        <v>1</v>
      </c>
      <c r="F350" s="10">
        <v>5</v>
      </c>
      <c r="G350" s="10">
        <v>2</v>
      </c>
      <c r="H350" s="14">
        <f t="shared" si="10"/>
        <v>8</v>
      </c>
      <c r="I350" s="16">
        <f t="shared" si="11"/>
        <v>3.5897619987794812E-5</v>
      </c>
      <c r="J350" s="20">
        <v>3589.76</v>
      </c>
      <c r="K350" s="3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</row>
    <row r="351" spans="1:54" s="1" customFormat="1" ht="19.7" customHeight="1" x14ac:dyDescent="0.2">
      <c r="A351" s="9" t="s">
        <v>640</v>
      </c>
      <c r="B351" s="9" t="s">
        <v>641</v>
      </c>
      <c r="C351" s="9" t="s">
        <v>693</v>
      </c>
      <c r="D351" s="28" t="s">
        <v>694</v>
      </c>
      <c r="E351" s="10">
        <v>3</v>
      </c>
      <c r="F351" s="10">
        <v>15</v>
      </c>
      <c r="G351" s="10">
        <v>3</v>
      </c>
      <c r="H351" s="14">
        <f t="shared" si="10"/>
        <v>21</v>
      </c>
      <c r="I351" s="16">
        <f t="shared" si="11"/>
        <v>9.4231252467961372E-5</v>
      </c>
      <c r="J351" s="20">
        <v>9423.1299999999992</v>
      </c>
      <c r="K351" s="3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</row>
    <row r="352" spans="1:54" s="1" customFormat="1" ht="19.7" customHeight="1" x14ac:dyDescent="0.2">
      <c r="A352" s="9" t="s">
        <v>640</v>
      </c>
      <c r="B352" s="9" t="s">
        <v>641</v>
      </c>
      <c r="C352" s="9" t="s">
        <v>695</v>
      </c>
      <c r="D352" s="28" t="s">
        <v>696</v>
      </c>
      <c r="E352" s="10">
        <v>1</v>
      </c>
      <c r="F352" s="10">
        <v>8</v>
      </c>
      <c r="G352" s="10">
        <v>2</v>
      </c>
      <c r="H352" s="14">
        <f t="shared" si="10"/>
        <v>11</v>
      </c>
      <c r="I352" s="16">
        <f t="shared" si="11"/>
        <v>4.9359227483217863E-5</v>
      </c>
      <c r="J352" s="20">
        <v>4935.92</v>
      </c>
      <c r="K352" s="3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</row>
    <row r="353" spans="1:54" s="1" customFormat="1" ht="19.7" customHeight="1" x14ac:dyDescent="0.2">
      <c r="A353" s="9" t="s">
        <v>640</v>
      </c>
      <c r="B353" s="9" t="s">
        <v>641</v>
      </c>
      <c r="C353" s="9" t="s">
        <v>697</v>
      </c>
      <c r="D353" s="28" t="s">
        <v>698</v>
      </c>
      <c r="E353" s="10"/>
      <c r="F353" s="10">
        <v>4</v>
      </c>
      <c r="G353" s="10">
        <v>1</v>
      </c>
      <c r="H353" s="14">
        <f t="shared" si="10"/>
        <v>5</v>
      </c>
      <c r="I353" s="16">
        <f t="shared" si="11"/>
        <v>2.2436012492371754E-5</v>
      </c>
      <c r="J353" s="20">
        <v>2243.6</v>
      </c>
      <c r="K353" s="3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</row>
    <row r="354" spans="1:54" s="1" customFormat="1" ht="19.7" customHeight="1" x14ac:dyDescent="0.2">
      <c r="A354" s="9" t="s">
        <v>640</v>
      </c>
      <c r="B354" s="9" t="s">
        <v>641</v>
      </c>
      <c r="C354" s="9" t="s">
        <v>699</v>
      </c>
      <c r="D354" s="28" t="s">
        <v>700</v>
      </c>
      <c r="E354" s="10">
        <v>34</v>
      </c>
      <c r="F354" s="10">
        <v>120</v>
      </c>
      <c r="G354" s="10">
        <v>65</v>
      </c>
      <c r="H354" s="14">
        <f t="shared" si="10"/>
        <v>219</v>
      </c>
      <c r="I354" s="16">
        <f t="shared" si="11"/>
        <v>9.8269734716588289E-4</v>
      </c>
      <c r="J354" s="20">
        <v>98269.73</v>
      </c>
      <c r="K354" s="3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</row>
    <row r="355" spans="1:54" s="1" customFormat="1" ht="19.7" customHeight="1" x14ac:dyDescent="0.2">
      <c r="A355" s="9" t="s">
        <v>640</v>
      </c>
      <c r="B355" s="9" t="s">
        <v>641</v>
      </c>
      <c r="C355" s="9" t="s">
        <v>701</v>
      </c>
      <c r="D355" s="28" t="s">
        <v>702</v>
      </c>
      <c r="E355" s="10"/>
      <c r="F355" s="10"/>
      <c r="G355" s="10">
        <v>1</v>
      </c>
      <c r="H355" s="14">
        <f t="shared" si="10"/>
        <v>1</v>
      </c>
      <c r="I355" s="16">
        <f t="shared" si="11"/>
        <v>4.4872024984743515E-6</v>
      </c>
      <c r="J355" s="20">
        <v>448.72</v>
      </c>
      <c r="K355" s="3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</row>
    <row r="356" spans="1:54" s="1" customFormat="1" ht="19.7" customHeight="1" x14ac:dyDescent="0.2">
      <c r="A356" s="9" t="s">
        <v>640</v>
      </c>
      <c r="B356" s="9" t="s">
        <v>641</v>
      </c>
      <c r="C356" s="9" t="s">
        <v>703</v>
      </c>
      <c r="D356" s="28" t="s">
        <v>704</v>
      </c>
      <c r="E356" s="10">
        <v>1</v>
      </c>
      <c r="F356" s="10">
        <v>4</v>
      </c>
      <c r="G356" s="10">
        <v>2</v>
      </c>
      <c r="H356" s="14">
        <f t="shared" si="10"/>
        <v>7</v>
      </c>
      <c r="I356" s="16">
        <f t="shared" si="11"/>
        <v>3.1410417489320457E-5</v>
      </c>
      <c r="J356" s="20">
        <v>3141.04</v>
      </c>
      <c r="K356" s="3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</row>
    <row r="357" spans="1:54" s="1" customFormat="1" ht="19.7" customHeight="1" x14ac:dyDescent="0.2">
      <c r="A357" s="9" t="s">
        <v>640</v>
      </c>
      <c r="B357" s="9" t="s">
        <v>641</v>
      </c>
      <c r="C357" s="9" t="s">
        <v>705</v>
      </c>
      <c r="D357" s="28" t="s">
        <v>706</v>
      </c>
      <c r="E357" s="10"/>
      <c r="F357" s="10">
        <v>5</v>
      </c>
      <c r="G357" s="10">
        <v>3</v>
      </c>
      <c r="H357" s="14">
        <f t="shared" si="10"/>
        <v>8</v>
      </c>
      <c r="I357" s="16">
        <f t="shared" si="11"/>
        <v>3.5897619987794812E-5</v>
      </c>
      <c r="J357" s="20">
        <v>3589.76</v>
      </c>
      <c r="K357" s="3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</row>
    <row r="358" spans="1:54" s="1" customFormat="1" ht="19.7" customHeight="1" x14ac:dyDescent="0.2">
      <c r="A358" s="9" t="s">
        <v>640</v>
      </c>
      <c r="B358" s="9" t="s">
        <v>641</v>
      </c>
      <c r="C358" s="9" t="s">
        <v>707</v>
      </c>
      <c r="D358" s="28" t="s">
        <v>708</v>
      </c>
      <c r="E358" s="10"/>
      <c r="F358" s="10">
        <v>1</v>
      </c>
      <c r="G358" s="10">
        <v>0</v>
      </c>
      <c r="H358" s="14">
        <f t="shared" si="10"/>
        <v>1</v>
      </c>
      <c r="I358" s="16">
        <f t="shared" si="11"/>
        <v>4.4872024984743515E-6</v>
      </c>
      <c r="J358" s="20">
        <v>448.72</v>
      </c>
      <c r="K358" s="3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</row>
    <row r="359" spans="1:54" s="1" customFormat="1" ht="19.7" customHeight="1" x14ac:dyDescent="0.2">
      <c r="A359" s="9" t="s">
        <v>640</v>
      </c>
      <c r="B359" s="9" t="s">
        <v>641</v>
      </c>
      <c r="C359" s="9" t="s">
        <v>709</v>
      </c>
      <c r="D359" s="28" t="s">
        <v>710</v>
      </c>
      <c r="E359" s="10"/>
      <c r="F359" s="10">
        <v>1</v>
      </c>
      <c r="G359" s="10">
        <v>1</v>
      </c>
      <c r="H359" s="14">
        <f t="shared" si="10"/>
        <v>2</v>
      </c>
      <c r="I359" s="16">
        <f t="shared" si="11"/>
        <v>8.9744049969487031E-6</v>
      </c>
      <c r="J359" s="20">
        <v>897.44</v>
      </c>
      <c r="K359" s="3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</row>
    <row r="360" spans="1:54" s="1" customFormat="1" ht="19.7" customHeight="1" x14ac:dyDescent="0.2">
      <c r="A360" s="9" t="s">
        <v>640</v>
      </c>
      <c r="B360" s="9" t="s">
        <v>641</v>
      </c>
      <c r="C360" s="9" t="s">
        <v>711</v>
      </c>
      <c r="D360" s="28" t="s">
        <v>712</v>
      </c>
      <c r="E360" s="10"/>
      <c r="F360" s="10">
        <v>1</v>
      </c>
      <c r="G360" s="10">
        <v>2</v>
      </c>
      <c r="H360" s="14">
        <f t="shared" si="10"/>
        <v>3</v>
      </c>
      <c r="I360" s="16">
        <f t="shared" si="11"/>
        <v>1.3461607495423053E-5</v>
      </c>
      <c r="J360" s="20">
        <v>1346.16</v>
      </c>
      <c r="K360" s="3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</row>
    <row r="361" spans="1:54" s="1" customFormat="1" ht="19.7" customHeight="1" x14ac:dyDescent="0.2">
      <c r="A361" s="9" t="s">
        <v>640</v>
      </c>
      <c r="B361" s="9" t="s">
        <v>641</v>
      </c>
      <c r="C361" s="9" t="s">
        <v>713</v>
      </c>
      <c r="D361" s="28" t="s">
        <v>714</v>
      </c>
      <c r="E361" s="10">
        <v>2</v>
      </c>
      <c r="F361" s="10">
        <v>9</v>
      </c>
      <c r="G361" s="10">
        <v>4</v>
      </c>
      <c r="H361" s="14">
        <f t="shared" si="10"/>
        <v>15</v>
      </c>
      <c r="I361" s="16">
        <f t="shared" si="11"/>
        <v>6.730803747711527E-5</v>
      </c>
      <c r="J361" s="20">
        <v>6730.8</v>
      </c>
      <c r="K361" s="3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</row>
    <row r="362" spans="1:54" s="1" customFormat="1" ht="19.7" customHeight="1" x14ac:dyDescent="0.2">
      <c r="A362" s="9" t="s">
        <v>640</v>
      </c>
      <c r="B362" s="9" t="s">
        <v>641</v>
      </c>
      <c r="C362" s="9" t="s">
        <v>715</v>
      </c>
      <c r="D362" s="28" t="s">
        <v>716</v>
      </c>
      <c r="E362" s="10"/>
      <c r="F362" s="10">
        <v>1</v>
      </c>
      <c r="G362" s="10">
        <v>2</v>
      </c>
      <c r="H362" s="14">
        <f t="shared" si="10"/>
        <v>3</v>
      </c>
      <c r="I362" s="16">
        <f t="shared" si="11"/>
        <v>1.3461607495423053E-5</v>
      </c>
      <c r="J362" s="20">
        <v>1346.16</v>
      </c>
      <c r="K362" s="3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</row>
    <row r="363" spans="1:54" s="1" customFormat="1" ht="19.7" customHeight="1" x14ac:dyDescent="0.2">
      <c r="A363" s="9" t="s">
        <v>640</v>
      </c>
      <c r="B363" s="9" t="s">
        <v>641</v>
      </c>
      <c r="C363" s="9" t="s">
        <v>717</v>
      </c>
      <c r="D363" s="28" t="s">
        <v>718</v>
      </c>
      <c r="E363" s="10">
        <v>1</v>
      </c>
      <c r="F363" s="10">
        <v>3</v>
      </c>
      <c r="G363" s="10">
        <v>2</v>
      </c>
      <c r="H363" s="14">
        <f t="shared" si="10"/>
        <v>6</v>
      </c>
      <c r="I363" s="16">
        <f t="shared" si="11"/>
        <v>2.6923214990846106E-5</v>
      </c>
      <c r="J363" s="20">
        <v>2692.32</v>
      </c>
      <c r="K363" s="3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</row>
    <row r="364" spans="1:54" s="1" customFormat="1" ht="19.7" customHeight="1" x14ac:dyDescent="0.2">
      <c r="A364" s="9" t="s">
        <v>640</v>
      </c>
      <c r="B364" s="9" t="s">
        <v>641</v>
      </c>
      <c r="C364" s="9" t="s">
        <v>719</v>
      </c>
      <c r="D364" s="28" t="s">
        <v>720</v>
      </c>
      <c r="E364" s="10"/>
      <c r="F364" s="10"/>
      <c r="G364" s="10">
        <v>1</v>
      </c>
      <c r="H364" s="14">
        <f t="shared" si="10"/>
        <v>1</v>
      </c>
      <c r="I364" s="16">
        <f t="shared" si="11"/>
        <v>4.4872024984743515E-6</v>
      </c>
      <c r="J364" s="20">
        <v>448.72</v>
      </c>
      <c r="K364" s="3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</row>
    <row r="365" spans="1:54" s="1" customFormat="1" ht="19.7" customHeight="1" x14ac:dyDescent="0.2">
      <c r="A365" s="9" t="s">
        <v>640</v>
      </c>
      <c r="B365" s="9" t="s">
        <v>641</v>
      </c>
      <c r="C365" s="9" t="s">
        <v>721</v>
      </c>
      <c r="D365" s="28" t="s">
        <v>722</v>
      </c>
      <c r="E365" s="10">
        <v>2</v>
      </c>
      <c r="F365" s="10">
        <v>2</v>
      </c>
      <c r="G365" s="10"/>
      <c r="H365" s="14">
        <f t="shared" si="10"/>
        <v>4</v>
      </c>
      <c r="I365" s="16">
        <f t="shared" si="11"/>
        <v>1.7948809993897406E-5</v>
      </c>
      <c r="J365" s="20">
        <v>1794.88</v>
      </c>
      <c r="K365" s="3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</row>
    <row r="366" spans="1:54" s="1" customFormat="1" ht="19.7" customHeight="1" x14ac:dyDescent="0.2">
      <c r="A366" s="9" t="s">
        <v>640</v>
      </c>
      <c r="B366" s="9" t="s">
        <v>641</v>
      </c>
      <c r="C366" s="9" t="s">
        <v>723</v>
      </c>
      <c r="D366" s="28" t="s">
        <v>724</v>
      </c>
      <c r="E366" s="10"/>
      <c r="F366" s="10"/>
      <c r="G366" s="10">
        <v>3</v>
      </c>
      <c r="H366" s="14">
        <f t="shared" si="10"/>
        <v>3</v>
      </c>
      <c r="I366" s="16">
        <f t="shared" si="11"/>
        <v>1.3461607495423053E-5</v>
      </c>
      <c r="J366" s="20">
        <v>1346.16</v>
      </c>
      <c r="K366" s="3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</row>
    <row r="367" spans="1:54" s="1" customFormat="1" ht="19.7" customHeight="1" x14ac:dyDescent="0.2">
      <c r="A367" s="9" t="s">
        <v>640</v>
      </c>
      <c r="B367" s="9" t="s">
        <v>641</v>
      </c>
      <c r="C367" s="9" t="s">
        <v>725</v>
      </c>
      <c r="D367" s="28" t="s">
        <v>726</v>
      </c>
      <c r="E367" s="10"/>
      <c r="F367" s="10">
        <v>1</v>
      </c>
      <c r="G367" s="10">
        <v>1</v>
      </c>
      <c r="H367" s="14">
        <f t="shared" si="10"/>
        <v>2</v>
      </c>
      <c r="I367" s="16">
        <f t="shared" si="11"/>
        <v>8.9744049969487031E-6</v>
      </c>
      <c r="J367" s="20">
        <v>897.44</v>
      </c>
      <c r="K367" s="3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</row>
    <row r="368" spans="1:54" s="1" customFormat="1" ht="19.7" customHeight="1" x14ac:dyDescent="0.2">
      <c r="A368" s="9" t="s">
        <v>640</v>
      </c>
      <c r="B368" s="9" t="s">
        <v>641</v>
      </c>
      <c r="C368" s="9" t="s">
        <v>727</v>
      </c>
      <c r="D368" s="28" t="s">
        <v>728</v>
      </c>
      <c r="E368" s="10">
        <v>1</v>
      </c>
      <c r="F368" s="10">
        <v>2</v>
      </c>
      <c r="G368" s="10">
        <v>2</v>
      </c>
      <c r="H368" s="14">
        <f t="shared" si="10"/>
        <v>5</v>
      </c>
      <c r="I368" s="16">
        <f t="shared" si="11"/>
        <v>2.2436012492371754E-5</v>
      </c>
      <c r="J368" s="20">
        <v>2243.6</v>
      </c>
      <c r="K368" s="3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</row>
    <row r="369" spans="1:54" s="1" customFormat="1" ht="19.7" customHeight="1" x14ac:dyDescent="0.2">
      <c r="A369" s="9" t="s">
        <v>640</v>
      </c>
      <c r="B369" s="9" t="s">
        <v>641</v>
      </c>
      <c r="C369" s="9" t="s">
        <v>729</v>
      </c>
      <c r="D369" s="28" t="s">
        <v>730</v>
      </c>
      <c r="E369" s="10"/>
      <c r="F369" s="10">
        <v>2</v>
      </c>
      <c r="G369" s="10"/>
      <c r="H369" s="14">
        <f t="shared" si="10"/>
        <v>2</v>
      </c>
      <c r="I369" s="16">
        <f t="shared" si="11"/>
        <v>8.9744049969487031E-6</v>
      </c>
      <c r="J369" s="20">
        <v>897.44</v>
      </c>
      <c r="K369" s="3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</row>
    <row r="370" spans="1:54" s="1" customFormat="1" ht="19.7" customHeight="1" x14ac:dyDescent="0.2">
      <c r="A370" s="9" t="s">
        <v>640</v>
      </c>
      <c r="B370" s="9" t="s">
        <v>641</v>
      </c>
      <c r="C370" s="9" t="s">
        <v>731</v>
      </c>
      <c r="D370" s="28" t="s">
        <v>732</v>
      </c>
      <c r="E370" s="10"/>
      <c r="F370" s="10">
        <v>1</v>
      </c>
      <c r="G370" s="10">
        <v>1</v>
      </c>
      <c r="H370" s="14">
        <f t="shared" si="10"/>
        <v>2</v>
      </c>
      <c r="I370" s="16">
        <f t="shared" si="11"/>
        <v>8.9744049969487031E-6</v>
      </c>
      <c r="J370" s="20">
        <v>897.44</v>
      </c>
      <c r="K370" s="3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</row>
    <row r="371" spans="1:54" s="1" customFormat="1" ht="19.7" customHeight="1" x14ac:dyDescent="0.2">
      <c r="A371" s="9" t="s">
        <v>640</v>
      </c>
      <c r="B371" s="9" t="s">
        <v>641</v>
      </c>
      <c r="C371" s="9" t="s">
        <v>733</v>
      </c>
      <c r="D371" s="28" t="s">
        <v>734</v>
      </c>
      <c r="E371" s="10">
        <v>1</v>
      </c>
      <c r="F371" s="10">
        <v>3</v>
      </c>
      <c r="G371" s="10"/>
      <c r="H371" s="14">
        <f t="shared" si="10"/>
        <v>4</v>
      </c>
      <c r="I371" s="16">
        <f t="shared" si="11"/>
        <v>1.7948809993897406E-5</v>
      </c>
      <c r="J371" s="20">
        <v>1794.88</v>
      </c>
      <c r="K371" s="3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</row>
    <row r="372" spans="1:54" s="1" customFormat="1" ht="19.7" customHeight="1" x14ac:dyDescent="0.2">
      <c r="A372" s="9" t="s">
        <v>640</v>
      </c>
      <c r="B372" s="9" t="s">
        <v>641</v>
      </c>
      <c r="C372" s="9" t="s">
        <v>735</v>
      </c>
      <c r="D372" s="28" t="s">
        <v>736</v>
      </c>
      <c r="E372" s="10">
        <v>1</v>
      </c>
      <c r="F372" s="10"/>
      <c r="G372" s="10">
        <v>1</v>
      </c>
      <c r="H372" s="14">
        <f t="shared" si="10"/>
        <v>2</v>
      </c>
      <c r="I372" s="16">
        <f t="shared" si="11"/>
        <v>8.9744049969487031E-6</v>
      </c>
      <c r="J372" s="20">
        <v>897.44</v>
      </c>
      <c r="K372" s="3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</row>
    <row r="373" spans="1:54" s="1" customFormat="1" ht="19.7" customHeight="1" x14ac:dyDescent="0.2">
      <c r="A373" s="9" t="s">
        <v>640</v>
      </c>
      <c r="B373" s="9" t="s">
        <v>641</v>
      </c>
      <c r="C373" s="9" t="s">
        <v>737</v>
      </c>
      <c r="D373" s="28" t="s">
        <v>738</v>
      </c>
      <c r="E373" s="10"/>
      <c r="F373" s="10">
        <v>7</v>
      </c>
      <c r="G373" s="10">
        <v>3</v>
      </c>
      <c r="H373" s="14">
        <f t="shared" si="10"/>
        <v>10</v>
      </c>
      <c r="I373" s="16">
        <f t="shared" si="11"/>
        <v>4.4872024984743509E-5</v>
      </c>
      <c r="J373" s="20">
        <v>4487.2</v>
      </c>
      <c r="K373" s="3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</row>
    <row r="374" spans="1:54" s="1" customFormat="1" ht="19.7" customHeight="1" x14ac:dyDescent="0.2">
      <c r="A374" s="9" t="s">
        <v>640</v>
      </c>
      <c r="B374" s="9" t="s">
        <v>641</v>
      </c>
      <c r="C374" s="9" t="s">
        <v>739</v>
      </c>
      <c r="D374" s="28" t="s">
        <v>740</v>
      </c>
      <c r="E374" s="10"/>
      <c r="F374" s="10">
        <v>4</v>
      </c>
      <c r="G374" s="10">
        <v>5</v>
      </c>
      <c r="H374" s="14">
        <f t="shared" si="10"/>
        <v>9</v>
      </c>
      <c r="I374" s="16">
        <f t="shared" si="11"/>
        <v>4.038482248626916E-5</v>
      </c>
      <c r="J374" s="20">
        <v>4038.48</v>
      </c>
      <c r="K374" s="3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</row>
    <row r="375" spans="1:54" s="1" customFormat="1" ht="19.7" customHeight="1" x14ac:dyDescent="0.2">
      <c r="A375" s="9" t="s">
        <v>640</v>
      </c>
      <c r="B375" s="9" t="s">
        <v>641</v>
      </c>
      <c r="C375" s="9" t="s">
        <v>741</v>
      </c>
      <c r="D375" s="28" t="s">
        <v>742</v>
      </c>
      <c r="E375" s="10"/>
      <c r="F375" s="10"/>
      <c r="G375" s="10">
        <v>1</v>
      </c>
      <c r="H375" s="14">
        <f t="shared" si="10"/>
        <v>1</v>
      </c>
      <c r="I375" s="16">
        <f t="shared" si="11"/>
        <v>4.4872024984743515E-6</v>
      </c>
      <c r="J375" s="20">
        <v>448.72</v>
      </c>
      <c r="K375" s="3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</row>
    <row r="376" spans="1:54" s="1" customFormat="1" ht="19.7" customHeight="1" x14ac:dyDescent="0.2">
      <c r="A376" s="9" t="s">
        <v>640</v>
      </c>
      <c r="B376" s="9" t="s">
        <v>641</v>
      </c>
      <c r="C376" s="9" t="s">
        <v>743</v>
      </c>
      <c r="D376" s="28" t="s">
        <v>744</v>
      </c>
      <c r="E376" s="10"/>
      <c r="F376" s="10">
        <v>1</v>
      </c>
      <c r="G376" s="10"/>
      <c r="H376" s="14">
        <f t="shared" si="10"/>
        <v>1</v>
      </c>
      <c r="I376" s="16">
        <f t="shared" si="11"/>
        <v>4.4872024984743515E-6</v>
      </c>
      <c r="J376" s="20">
        <v>448.72</v>
      </c>
      <c r="K376" s="3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</row>
    <row r="377" spans="1:54" s="1" customFormat="1" ht="19.7" customHeight="1" x14ac:dyDescent="0.2">
      <c r="A377" s="9" t="s">
        <v>640</v>
      </c>
      <c r="B377" s="9" t="s">
        <v>641</v>
      </c>
      <c r="C377" s="9" t="s">
        <v>745</v>
      </c>
      <c r="D377" s="28" t="s">
        <v>746</v>
      </c>
      <c r="E377" s="10"/>
      <c r="F377" s="10">
        <v>5</v>
      </c>
      <c r="G377" s="10"/>
      <c r="H377" s="14">
        <f t="shared" si="10"/>
        <v>5</v>
      </c>
      <c r="I377" s="16">
        <f t="shared" si="11"/>
        <v>2.2436012492371754E-5</v>
      </c>
      <c r="J377" s="20">
        <v>2243.6</v>
      </c>
      <c r="K377" s="3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</row>
    <row r="378" spans="1:54" s="1" customFormat="1" ht="19.7" customHeight="1" x14ac:dyDescent="0.2">
      <c r="A378" s="9" t="s">
        <v>640</v>
      </c>
      <c r="B378" s="9" t="s">
        <v>641</v>
      </c>
      <c r="C378" s="9" t="s">
        <v>747</v>
      </c>
      <c r="D378" s="28" t="s">
        <v>748</v>
      </c>
      <c r="E378" s="10"/>
      <c r="F378" s="10">
        <v>2</v>
      </c>
      <c r="G378" s="10"/>
      <c r="H378" s="14">
        <f t="shared" si="10"/>
        <v>2</v>
      </c>
      <c r="I378" s="16">
        <f t="shared" si="11"/>
        <v>8.9744049969487031E-6</v>
      </c>
      <c r="J378" s="20">
        <v>897.44</v>
      </c>
      <c r="K378" s="3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</row>
    <row r="379" spans="1:54" s="1" customFormat="1" ht="19.7" customHeight="1" x14ac:dyDescent="0.2">
      <c r="A379" s="9" t="s">
        <v>640</v>
      </c>
      <c r="B379" s="9" t="s">
        <v>641</v>
      </c>
      <c r="C379" s="9" t="s">
        <v>749</v>
      </c>
      <c r="D379" s="28" t="s">
        <v>750</v>
      </c>
      <c r="E379" s="10">
        <v>1</v>
      </c>
      <c r="F379" s="10"/>
      <c r="G379" s="10">
        <v>1</v>
      </c>
      <c r="H379" s="14">
        <f t="shared" si="10"/>
        <v>2</v>
      </c>
      <c r="I379" s="16">
        <f t="shared" si="11"/>
        <v>8.9744049969487031E-6</v>
      </c>
      <c r="J379" s="20">
        <v>897.44</v>
      </c>
      <c r="K379" s="3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</row>
    <row r="380" spans="1:54" s="1" customFormat="1" ht="19.7" customHeight="1" x14ac:dyDescent="0.2">
      <c r="A380" s="9" t="s">
        <v>640</v>
      </c>
      <c r="B380" s="9" t="s">
        <v>641</v>
      </c>
      <c r="C380" s="9" t="s">
        <v>751</v>
      </c>
      <c r="D380" s="28" t="s">
        <v>752</v>
      </c>
      <c r="E380" s="10">
        <v>7</v>
      </c>
      <c r="F380" s="10">
        <v>10</v>
      </c>
      <c r="G380" s="10">
        <v>5</v>
      </c>
      <c r="H380" s="14">
        <f t="shared" si="10"/>
        <v>22</v>
      </c>
      <c r="I380" s="16">
        <f t="shared" si="11"/>
        <v>9.8718454966435727E-5</v>
      </c>
      <c r="J380" s="20">
        <v>9871.85</v>
      </c>
      <c r="K380" s="3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</row>
    <row r="381" spans="1:54" s="1" customFormat="1" ht="19.7" customHeight="1" x14ac:dyDescent="0.2">
      <c r="A381" s="9" t="s">
        <v>640</v>
      </c>
      <c r="B381" s="9" t="s">
        <v>641</v>
      </c>
      <c r="C381" s="9" t="s">
        <v>753</v>
      </c>
      <c r="D381" s="28" t="s">
        <v>754</v>
      </c>
      <c r="E381" s="10">
        <v>1</v>
      </c>
      <c r="F381" s="10">
        <v>5</v>
      </c>
      <c r="G381" s="10">
        <v>2</v>
      </c>
      <c r="H381" s="14">
        <f t="shared" si="10"/>
        <v>8</v>
      </c>
      <c r="I381" s="16">
        <f t="shared" si="11"/>
        <v>3.5897619987794812E-5</v>
      </c>
      <c r="J381" s="20">
        <v>3589.76</v>
      </c>
      <c r="K381" s="3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</row>
    <row r="382" spans="1:54" s="1" customFormat="1" ht="19.7" customHeight="1" x14ac:dyDescent="0.2">
      <c r="A382" s="9" t="s">
        <v>640</v>
      </c>
      <c r="B382" s="9" t="s">
        <v>641</v>
      </c>
      <c r="C382" s="9" t="s">
        <v>755</v>
      </c>
      <c r="D382" s="28" t="s">
        <v>756</v>
      </c>
      <c r="E382" s="10">
        <v>3</v>
      </c>
      <c r="F382" s="10">
        <v>6</v>
      </c>
      <c r="G382" s="10">
        <v>4</v>
      </c>
      <c r="H382" s="14">
        <f t="shared" si="10"/>
        <v>13</v>
      </c>
      <c r="I382" s="16">
        <f t="shared" si="11"/>
        <v>5.8333632480166567E-5</v>
      </c>
      <c r="J382" s="20">
        <v>5833.36</v>
      </c>
      <c r="K382" s="3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</row>
    <row r="383" spans="1:54" s="1" customFormat="1" ht="19.7" customHeight="1" x14ac:dyDescent="0.2">
      <c r="A383" s="9" t="s">
        <v>640</v>
      </c>
      <c r="B383" s="9" t="s">
        <v>641</v>
      </c>
      <c r="C383" s="9" t="s">
        <v>757</v>
      </c>
      <c r="D383" s="28" t="s">
        <v>758</v>
      </c>
      <c r="E383" s="10">
        <v>2</v>
      </c>
      <c r="F383" s="10">
        <v>7</v>
      </c>
      <c r="G383" s="10">
        <v>2</v>
      </c>
      <c r="H383" s="14">
        <f t="shared" si="10"/>
        <v>11</v>
      </c>
      <c r="I383" s="16">
        <f t="shared" si="11"/>
        <v>4.9359227483217863E-5</v>
      </c>
      <c r="J383" s="20">
        <v>4935.92</v>
      </c>
      <c r="K383" s="3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</row>
    <row r="384" spans="1:54" s="1" customFormat="1" ht="19.7" customHeight="1" x14ac:dyDescent="0.2">
      <c r="A384" s="9" t="s">
        <v>640</v>
      </c>
      <c r="B384" s="9" t="s">
        <v>641</v>
      </c>
      <c r="C384" s="9" t="s">
        <v>759</v>
      </c>
      <c r="D384" s="28" t="s">
        <v>760</v>
      </c>
      <c r="E384" s="10">
        <v>2</v>
      </c>
      <c r="F384" s="10">
        <v>5</v>
      </c>
      <c r="G384" s="10">
        <v>2</v>
      </c>
      <c r="H384" s="14">
        <f t="shared" si="10"/>
        <v>9</v>
      </c>
      <c r="I384" s="16">
        <f t="shared" si="11"/>
        <v>4.038482248626916E-5</v>
      </c>
      <c r="J384" s="20">
        <v>4038.48</v>
      </c>
      <c r="K384" s="3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</row>
    <row r="385" spans="1:54" s="1" customFormat="1" ht="19.7" customHeight="1" x14ac:dyDescent="0.2">
      <c r="A385" s="9" t="s">
        <v>640</v>
      </c>
      <c r="B385" s="9" t="s">
        <v>641</v>
      </c>
      <c r="C385" s="9" t="s">
        <v>761</v>
      </c>
      <c r="D385" s="28" t="s">
        <v>762</v>
      </c>
      <c r="E385" s="10">
        <v>1</v>
      </c>
      <c r="F385" s="10">
        <v>0</v>
      </c>
      <c r="G385" s="10">
        <v>0</v>
      </c>
      <c r="H385" s="14">
        <f t="shared" si="10"/>
        <v>1</v>
      </c>
      <c r="I385" s="16">
        <f t="shared" si="11"/>
        <v>4.4872024984743515E-6</v>
      </c>
      <c r="J385" s="20">
        <v>448.72</v>
      </c>
      <c r="K385" s="3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</row>
    <row r="386" spans="1:54" s="1" customFormat="1" ht="19.7" customHeight="1" x14ac:dyDescent="0.2">
      <c r="A386" s="9" t="s">
        <v>640</v>
      </c>
      <c r="B386" s="9" t="s">
        <v>641</v>
      </c>
      <c r="C386" s="9" t="s">
        <v>763</v>
      </c>
      <c r="D386" s="28" t="s">
        <v>764</v>
      </c>
      <c r="E386" s="10">
        <v>4</v>
      </c>
      <c r="F386" s="10">
        <v>13</v>
      </c>
      <c r="G386" s="10">
        <v>3</v>
      </c>
      <c r="H386" s="14">
        <f t="shared" si="10"/>
        <v>20</v>
      </c>
      <c r="I386" s="16">
        <f t="shared" si="11"/>
        <v>8.9744049969487017E-5</v>
      </c>
      <c r="J386" s="20">
        <v>8974.4</v>
      </c>
      <c r="K386" s="3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</row>
    <row r="387" spans="1:54" s="1" customFormat="1" ht="19.7" customHeight="1" x14ac:dyDescent="0.2">
      <c r="A387" s="9" t="s">
        <v>640</v>
      </c>
      <c r="B387" s="9" t="s">
        <v>641</v>
      </c>
      <c r="C387" s="9" t="s">
        <v>765</v>
      </c>
      <c r="D387" s="28" t="s">
        <v>766</v>
      </c>
      <c r="E387" s="10">
        <v>2</v>
      </c>
      <c r="F387" s="10">
        <v>4</v>
      </c>
      <c r="G387" s="10">
        <v>1</v>
      </c>
      <c r="H387" s="14">
        <f t="shared" si="10"/>
        <v>7</v>
      </c>
      <c r="I387" s="16">
        <f t="shared" si="11"/>
        <v>3.1410417489320457E-5</v>
      </c>
      <c r="J387" s="20">
        <v>3141.04</v>
      </c>
      <c r="K387" s="3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</row>
    <row r="388" spans="1:54" s="1" customFormat="1" ht="19.7" customHeight="1" x14ac:dyDescent="0.2">
      <c r="A388" s="9" t="s">
        <v>640</v>
      </c>
      <c r="B388" s="9" t="s">
        <v>641</v>
      </c>
      <c r="C388" s="9" t="s">
        <v>767</v>
      </c>
      <c r="D388" s="28" t="s">
        <v>768</v>
      </c>
      <c r="E388" s="10">
        <v>1</v>
      </c>
      <c r="F388" s="10">
        <v>2</v>
      </c>
      <c r="G388" s="10"/>
      <c r="H388" s="14">
        <f t="shared" si="10"/>
        <v>3</v>
      </c>
      <c r="I388" s="16">
        <f t="shared" si="11"/>
        <v>1.3461607495423053E-5</v>
      </c>
      <c r="J388" s="20">
        <v>1346.16</v>
      </c>
      <c r="K388" s="3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</row>
    <row r="389" spans="1:54" s="1" customFormat="1" ht="19.7" customHeight="1" x14ac:dyDescent="0.2">
      <c r="A389" s="9" t="s">
        <v>640</v>
      </c>
      <c r="B389" s="9" t="s">
        <v>641</v>
      </c>
      <c r="C389" s="9" t="s">
        <v>769</v>
      </c>
      <c r="D389" s="28" t="s">
        <v>770</v>
      </c>
      <c r="E389" s="10">
        <v>1</v>
      </c>
      <c r="F389" s="10">
        <v>5</v>
      </c>
      <c r="G389" s="10">
        <v>4</v>
      </c>
      <c r="H389" s="14">
        <f t="shared" si="10"/>
        <v>10</v>
      </c>
      <c r="I389" s="16">
        <f t="shared" si="11"/>
        <v>4.4872024984743509E-5</v>
      </c>
      <c r="J389" s="20">
        <v>4487.2</v>
      </c>
      <c r="K389" s="3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</row>
    <row r="390" spans="1:54" s="1" customFormat="1" ht="19.7" customHeight="1" x14ac:dyDescent="0.2">
      <c r="A390" s="9" t="s">
        <v>640</v>
      </c>
      <c r="B390" s="9" t="s">
        <v>641</v>
      </c>
      <c r="C390" s="9" t="s">
        <v>771</v>
      </c>
      <c r="D390" s="28" t="s">
        <v>772</v>
      </c>
      <c r="E390" s="10">
        <v>1</v>
      </c>
      <c r="F390" s="10"/>
      <c r="G390" s="10">
        <v>1</v>
      </c>
      <c r="H390" s="14">
        <f t="shared" ref="H390:H453" si="12">E390+F390+G390</f>
        <v>2</v>
      </c>
      <c r="I390" s="16">
        <f t="shared" si="11"/>
        <v>8.9744049969487031E-6</v>
      </c>
      <c r="J390" s="20">
        <v>897.44</v>
      </c>
      <c r="K390" s="3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</row>
    <row r="391" spans="1:54" s="1" customFormat="1" ht="19.7" customHeight="1" x14ac:dyDescent="0.2">
      <c r="A391" s="9" t="s">
        <v>640</v>
      </c>
      <c r="B391" s="9" t="s">
        <v>641</v>
      </c>
      <c r="C391" s="9" t="s">
        <v>773</v>
      </c>
      <c r="D391" s="28" t="s">
        <v>774</v>
      </c>
      <c r="E391" s="10">
        <v>1</v>
      </c>
      <c r="F391" s="10">
        <v>3</v>
      </c>
      <c r="G391" s="10">
        <v>3</v>
      </c>
      <c r="H391" s="14">
        <f t="shared" si="12"/>
        <v>7</v>
      </c>
      <c r="I391" s="16">
        <f t="shared" si="11"/>
        <v>3.1410417489320457E-5</v>
      </c>
      <c r="J391" s="20">
        <v>3141.04</v>
      </c>
      <c r="K391" s="3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</row>
    <row r="392" spans="1:54" s="1" customFormat="1" ht="19.7" customHeight="1" x14ac:dyDescent="0.2">
      <c r="A392" s="9" t="s">
        <v>640</v>
      </c>
      <c r="B392" s="9" t="s">
        <v>641</v>
      </c>
      <c r="C392" s="9" t="s">
        <v>775</v>
      </c>
      <c r="D392" s="28" t="s">
        <v>776</v>
      </c>
      <c r="E392" s="10"/>
      <c r="F392" s="10">
        <v>3</v>
      </c>
      <c r="G392" s="10">
        <v>3</v>
      </c>
      <c r="H392" s="14">
        <f t="shared" si="12"/>
        <v>6</v>
      </c>
      <c r="I392" s="16">
        <f t="shared" si="11"/>
        <v>2.6923214990846106E-5</v>
      </c>
      <c r="J392" s="20">
        <v>2692.32</v>
      </c>
      <c r="K392" s="3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</row>
    <row r="393" spans="1:54" s="1" customFormat="1" ht="19.7" customHeight="1" x14ac:dyDescent="0.2">
      <c r="A393" s="9" t="s">
        <v>640</v>
      </c>
      <c r="B393" s="9" t="s">
        <v>641</v>
      </c>
      <c r="C393" s="9" t="s">
        <v>777</v>
      </c>
      <c r="D393" s="28" t="s">
        <v>778</v>
      </c>
      <c r="E393" s="10">
        <v>1</v>
      </c>
      <c r="F393" s="10">
        <v>1</v>
      </c>
      <c r="G393" s="10"/>
      <c r="H393" s="14">
        <f t="shared" si="12"/>
        <v>2</v>
      </c>
      <c r="I393" s="16">
        <f t="shared" ref="I393:I456" si="13">H393/$H$6132</f>
        <v>8.9744049969487031E-6</v>
      </c>
      <c r="J393" s="20">
        <v>897.44</v>
      </c>
      <c r="K393" s="3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</row>
    <row r="394" spans="1:54" s="1" customFormat="1" ht="19.7" customHeight="1" x14ac:dyDescent="0.2">
      <c r="A394" s="9" t="s">
        <v>640</v>
      </c>
      <c r="B394" s="9" t="s">
        <v>641</v>
      </c>
      <c r="C394" s="9" t="s">
        <v>779</v>
      </c>
      <c r="D394" s="28" t="s">
        <v>780</v>
      </c>
      <c r="E394" s="10"/>
      <c r="F394" s="10">
        <v>1</v>
      </c>
      <c r="G394" s="10"/>
      <c r="H394" s="14">
        <f t="shared" si="12"/>
        <v>1</v>
      </c>
      <c r="I394" s="16">
        <f t="shared" si="13"/>
        <v>4.4872024984743515E-6</v>
      </c>
      <c r="J394" s="20">
        <v>448.72</v>
      </c>
      <c r="K394" s="3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</row>
    <row r="395" spans="1:54" s="1" customFormat="1" ht="19.7" customHeight="1" x14ac:dyDescent="0.2">
      <c r="A395" s="9" t="s">
        <v>640</v>
      </c>
      <c r="B395" s="9" t="s">
        <v>641</v>
      </c>
      <c r="C395" s="9" t="s">
        <v>781</v>
      </c>
      <c r="D395" s="28" t="s">
        <v>782</v>
      </c>
      <c r="E395" s="10">
        <v>1</v>
      </c>
      <c r="F395" s="10">
        <v>1</v>
      </c>
      <c r="G395" s="10"/>
      <c r="H395" s="14">
        <f t="shared" si="12"/>
        <v>2</v>
      </c>
      <c r="I395" s="16">
        <f t="shared" si="13"/>
        <v>8.9744049969487031E-6</v>
      </c>
      <c r="J395" s="20">
        <v>897.44</v>
      </c>
      <c r="K395" s="3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</row>
    <row r="396" spans="1:54" s="1" customFormat="1" ht="19.7" customHeight="1" x14ac:dyDescent="0.2">
      <c r="A396" s="9" t="s">
        <v>640</v>
      </c>
      <c r="B396" s="9" t="s">
        <v>783</v>
      </c>
      <c r="C396" s="9" t="s">
        <v>784</v>
      </c>
      <c r="D396" s="28" t="s">
        <v>785</v>
      </c>
      <c r="E396" s="10"/>
      <c r="F396" s="10">
        <v>1</v>
      </c>
      <c r="G396" s="10"/>
      <c r="H396" s="14">
        <f t="shared" si="12"/>
        <v>1</v>
      </c>
      <c r="I396" s="16">
        <f t="shared" si="13"/>
        <v>4.4872024984743515E-6</v>
      </c>
      <c r="J396" s="20">
        <v>448.72</v>
      </c>
      <c r="K396" s="3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</row>
    <row r="397" spans="1:54" s="1" customFormat="1" ht="19.7" customHeight="1" x14ac:dyDescent="0.2">
      <c r="A397" s="9" t="s">
        <v>640</v>
      </c>
      <c r="B397" s="9" t="s">
        <v>783</v>
      </c>
      <c r="C397" s="9" t="s">
        <v>786</v>
      </c>
      <c r="D397" s="28" t="s">
        <v>787</v>
      </c>
      <c r="E397" s="10">
        <v>1</v>
      </c>
      <c r="F397" s="10">
        <v>1</v>
      </c>
      <c r="G397" s="10"/>
      <c r="H397" s="14">
        <f t="shared" si="12"/>
        <v>2</v>
      </c>
      <c r="I397" s="16">
        <f t="shared" si="13"/>
        <v>8.9744049969487031E-6</v>
      </c>
      <c r="J397" s="20">
        <v>897.44</v>
      </c>
      <c r="K397" s="3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</row>
    <row r="398" spans="1:54" s="1" customFormat="1" ht="19.7" customHeight="1" x14ac:dyDescent="0.2">
      <c r="A398" s="9" t="s">
        <v>640</v>
      </c>
      <c r="B398" s="9" t="s">
        <v>783</v>
      </c>
      <c r="C398" s="9" t="s">
        <v>788</v>
      </c>
      <c r="D398" s="28" t="s">
        <v>789</v>
      </c>
      <c r="E398" s="10">
        <v>3</v>
      </c>
      <c r="F398" s="10">
        <v>26</v>
      </c>
      <c r="G398" s="10">
        <v>20</v>
      </c>
      <c r="H398" s="14">
        <f t="shared" si="12"/>
        <v>49</v>
      </c>
      <c r="I398" s="16">
        <f t="shared" si="13"/>
        <v>2.198729224252432E-4</v>
      </c>
      <c r="J398" s="20">
        <v>21987.29</v>
      </c>
      <c r="K398" s="3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</row>
    <row r="399" spans="1:54" s="1" customFormat="1" ht="19.7" customHeight="1" x14ac:dyDescent="0.2">
      <c r="A399" s="9" t="s">
        <v>640</v>
      </c>
      <c r="B399" s="9" t="s">
        <v>783</v>
      </c>
      <c r="C399" s="9" t="s">
        <v>790</v>
      </c>
      <c r="D399" s="28" t="s">
        <v>791</v>
      </c>
      <c r="E399" s="10">
        <v>1</v>
      </c>
      <c r="F399" s="10">
        <v>1</v>
      </c>
      <c r="G399" s="10">
        <v>1</v>
      </c>
      <c r="H399" s="14">
        <f t="shared" si="12"/>
        <v>3</v>
      </c>
      <c r="I399" s="16">
        <f t="shared" si="13"/>
        <v>1.3461607495423053E-5</v>
      </c>
      <c r="J399" s="20">
        <v>1346.16</v>
      </c>
      <c r="K399" s="3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</row>
    <row r="400" spans="1:54" s="1" customFormat="1" ht="19.7" customHeight="1" x14ac:dyDescent="0.2">
      <c r="A400" s="9" t="s">
        <v>640</v>
      </c>
      <c r="B400" s="9" t="s">
        <v>783</v>
      </c>
      <c r="C400" s="9" t="s">
        <v>792</v>
      </c>
      <c r="D400" s="28" t="s">
        <v>793</v>
      </c>
      <c r="E400" s="10"/>
      <c r="F400" s="10">
        <v>2</v>
      </c>
      <c r="G400" s="10"/>
      <c r="H400" s="14">
        <f t="shared" si="12"/>
        <v>2</v>
      </c>
      <c r="I400" s="16">
        <f t="shared" si="13"/>
        <v>8.9744049969487031E-6</v>
      </c>
      <c r="J400" s="20">
        <v>897.44</v>
      </c>
      <c r="K400" s="3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</row>
    <row r="401" spans="1:54" s="1" customFormat="1" ht="19.7" customHeight="1" x14ac:dyDescent="0.2">
      <c r="A401" s="9" t="s">
        <v>640</v>
      </c>
      <c r="B401" s="9" t="s">
        <v>783</v>
      </c>
      <c r="C401" s="9" t="s">
        <v>794</v>
      </c>
      <c r="D401" s="28" t="s">
        <v>795</v>
      </c>
      <c r="E401" s="10"/>
      <c r="F401" s="10">
        <v>2</v>
      </c>
      <c r="G401" s="10"/>
      <c r="H401" s="14">
        <f t="shared" si="12"/>
        <v>2</v>
      </c>
      <c r="I401" s="16">
        <f t="shared" si="13"/>
        <v>8.9744049969487031E-6</v>
      </c>
      <c r="J401" s="20">
        <v>897.44</v>
      </c>
      <c r="K401" s="3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</row>
    <row r="402" spans="1:54" s="1" customFormat="1" ht="19.7" customHeight="1" x14ac:dyDescent="0.2">
      <c r="A402" s="9" t="s">
        <v>640</v>
      </c>
      <c r="B402" s="9" t="s">
        <v>783</v>
      </c>
      <c r="C402" s="9" t="s">
        <v>796</v>
      </c>
      <c r="D402" s="28" t="s">
        <v>797</v>
      </c>
      <c r="E402" s="10"/>
      <c r="F402" s="10">
        <v>6</v>
      </c>
      <c r="G402" s="10">
        <v>4</v>
      </c>
      <c r="H402" s="14">
        <f t="shared" si="12"/>
        <v>10</v>
      </c>
      <c r="I402" s="16">
        <f t="shared" si="13"/>
        <v>4.4872024984743509E-5</v>
      </c>
      <c r="J402" s="20">
        <v>4487.2</v>
      </c>
      <c r="K402" s="3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</row>
    <row r="403" spans="1:54" s="1" customFormat="1" ht="19.7" customHeight="1" x14ac:dyDescent="0.2">
      <c r="A403" s="9" t="s">
        <v>640</v>
      </c>
      <c r="B403" s="9" t="s">
        <v>783</v>
      </c>
      <c r="C403" s="9" t="s">
        <v>798</v>
      </c>
      <c r="D403" s="28" t="s">
        <v>799</v>
      </c>
      <c r="E403" s="10">
        <v>11</v>
      </c>
      <c r="F403" s="10">
        <v>25</v>
      </c>
      <c r="G403" s="10">
        <v>22</v>
      </c>
      <c r="H403" s="14">
        <f t="shared" si="12"/>
        <v>58</v>
      </c>
      <c r="I403" s="16">
        <f t="shared" si="13"/>
        <v>2.6025774491151237E-4</v>
      </c>
      <c r="J403" s="20">
        <v>26025.77</v>
      </c>
      <c r="K403" s="3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</row>
    <row r="404" spans="1:54" s="1" customFormat="1" ht="19.7" customHeight="1" x14ac:dyDescent="0.2">
      <c r="A404" s="9" t="s">
        <v>640</v>
      </c>
      <c r="B404" s="9" t="s">
        <v>783</v>
      </c>
      <c r="C404" s="9" t="s">
        <v>800</v>
      </c>
      <c r="D404" s="28" t="s">
        <v>801</v>
      </c>
      <c r="E404" s="10">
        <v>1</v>
      </c>
      <c r="F404" s="10"/>
      <c r="G404" s="10">
        <v>5</v>
      </c>
      <c r="H404" s="14">
        <f t="shared" si="12"/>
        <v>6</v>
      </c>
      <c r="I404" s="16">
        <f t="shared" si="13"/>
        <v>2.6923214990846106E-5</v>
      </c>
      <c r="J404" s="20">
        <v>2692.32</v>
      </c>
      <c r="K404" s="3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</row>
    <row r="405" spans="1:54" s="1" customFormat="1" ht="19.7" customHeight="1" x14ac:dyDescent="0.2">
      <c r="A405" s="9" t="s">
        <v>640</v>
      </c>
      <c r="B405" s="9" t="s">
        <v>783</v>
      </c>
      <c r="C405" s="9" t="s">
        <v>802</v>
      </c>
      <c r="D405" s="28" t="s">
        <v>803</v>
      </c>
      <c r="E405" s="10"/>
      <c r="F405" s="10">
        <v>2</v>
      </c>
      <c r="G405" s="10">
        <v>2</v>
      </c>
      <c r="H405" s="14">
        <f t="shared" si="12"/>
        <v>4</v>
      </c>
      <c r="I405" s="16">
        <f t="shared" si="13"/>
        <v>1.7948809993897406E-5</v>
      </c>
      <c r="J405" s="20">
        <v>1794.88</v>
      </c>
      <c r="K405" s="3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</row>
    <row r="406" spans="1:54" s="1" customFormat="1" ht="19.7" customHeight="1" x14ac:dyDescent="0.2">
      <c r="A406" s="9" t="s">
        <v>640</v>
      </c>
      <c r="B406" s="9" t="s">
        <v>783</v>
      </c>
      <c r="C406" s="9" t="s">
        <v>804</v>
      </c>
      <c r="D406" s="28" t="s">
        <v>805</v>
      </c>
      <c r="E406" s="10"/>
      <c r="F406" s="10">
        <v>3</v>
      </c>
      <c r="G406" s="10">
        <v>0</v>
      </c>
      <c r="H406" s="14">
        <f t="shared" si="12"/>
        <v>3</v>
      </c>
      <c r="I406" s="16">
        <f t="shared" si="13"/>
        <v>1.3461607495423053E-5</v>
      </c>
      <c r="J406" s="20">
        <v>1346.16</v>
      </c>
      <c r="K406" s="3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</row>
    <row r="407" spans="1:54" s="1" customFormat="1" ht="19.7" customHeight="1" x14ac:dyDescent="0.2">
      <c r="A407" s="9" t="s">
        <v>640</v>
      </c>
      <c r="B407" s="9" t="s">
        <v>783</v>
      </c>
      <c r="C407" s="9" t="s">
        <v>806</v>
      </c>
      <c r="D407" s="28" t="s">
        <v>807</v>
      </c>
      <c r="E407" s="10"/>
      <c r="F407" s="10">
        <v>2</v>
      </c>
      <c r="G407" s="10">
        <v>1</v>
      </c>
      <c r="H407" s="14">
        <f t="shared" si="12"/>
        <v>3</v>
      </c>
      <c r="I407" s="16">
        <f t="shared" si="13"/>
        <v>1.3461607495423053E-5</v>
      </c>
      <c r="J407" s="20">
        <v>1346.16</v>
      </c>
      <c r="K407" s="3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</row>
    <row r="408" spans="1:54" s="1" customFormat="1" ht="19.7" customHeight="1" x14ac:dyDescent="0.2">
      <c r="A408" s="9" t="s">
        <v>640</v>
      </c>
      <c r="B408" s="9" t="s">
        <v>783</v>
      </c>
      <c r="C408" s="9" t="s">
        <v>808</v>
      </c>
      <c r="D408" s="28" t="s">
        <v>809</v>
      </c>
      <c r="E408" s="10">
        <v>4</v>
      </c>
      <c r="F408" s="10">
        <v>14</v>
      </c>
      <c r="G408" s="10">
        <v>9</v>
      </c>
      <c r="H408" s="14">
        <f t="shared" si="12"/>
        <v>27</v>
      </c>
      <c r="I408" s="16">
        <f t="shared" si="13"/>
        <v>1.2115446745880747E-4</v>
      </c>
      <c r="J408" s="20">
        <v>12115.45</v>
      </c>
      <c r="K408" s="3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</row>
    <row r="409" spans="1:54" s="1" customFormat="1" ht="19.7" customHeight="1" x14ac:dyDescent="0.2">
      <c r="A409" s="9" t="s">
        <v>640</v>
      </c>
      <c r="B409" s="9" t="s">
        <v>783</v>
      </c>
      <c r="C409" s="9" t="s">
        <v>810</v>
      </c>
      <c r="D409" s="28" t="s">
        <v>811</v>
      </c>
      <c r="E409" s="10"/>
      <c r="F409" s="10"/>
      <c r="G409" s="10">
        <v>1</v>
      </c>
      <c r="H409" s="14">
        <f t="shared" si="12"/>
        <v>1</v>
      </c>
      <c r="I409" s="16">
        <f t="shared" si="13"/>
        <v>4.4872024984743515E-6</v>
      </c>
      <c r="J409" s="20">
        <v>448.72</v>
      </c>
      <c r="K409" s="3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</row>
    <row r="410" spans="1:54" s="1" customFormat="1" ht="19.7" customHeight="1" x14ac:dyDescent="0.2">
      <c r="A410" s="9" t="s">
        <v>640</v>
      </c>
      <c r="B410" s="9" t="s">
        <v>783</v>
      </c>
      <c r="C410" s="9" t="s">
        <v>812</v>
      </c>
      <c r="D410" s="28" t="s">
        <v>813</v>
      </c>
      <c r="E410" s="10">
        <v>4</v>
      </c>
      <c r="F410" s="10">
        <v>15</v>
      </c>
      <c r="G410" s="10">
        <v>11</v>
      </c>
      <c r="H410" s="14">
        <f t="shared" si="12"/>
        <v>30</v>
      </c>
      <c r="I410" s="16">
        <f t="shared" si="13"/>
        <v>1.3461607495423054E-4</v>
      </c>
      <c r="J410" s="20">
        <v>13461.61</v>
      </c>
      <c r="K410" s="3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</row>
    <row r="411" spans="1:54" s="1" customFormat="1" ht="19.7" customHeight="1" x14ac:dyDescent="0.2">
      <c r="A411" s="9" t="s">
        <v>640</v>
      </c>
      <c r="B411" s="9" t="s">
        <v>783</v>
      </c>
      <c r="C411" s="9" t="s">
        <v>814</v>
      </c>
      <c r="D411" s="28" t="s">
        <v>815</v>
      </c>
      <c r="E411" s="10"/>
      <c r="F411" s="10">
        <v>2</v>
      </c>
      <c r="G411" s="10"/>
      <c r="H411" s="14">
        <f t="shared" si="12"/>
        <v>2</v>
      </c>
      <c r="I411" s="16">
        <f t="shared" si="13"/>
        <v>8.9744049969487031E-6</v>
      </c>
      <c r="J411" s="20">
        <v>897.44</v>
      </c>
      <c r="K411" s="3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</row>
    <row r="412" spans="1:54" s="1" customFormat="1" ht="19.7" customHeight="1" x14ac:dyDescent="0.2">
      <c r="A412" s="9" t="s">
        <v>640</v>
      </c>
      <c r="B412" s="9" t="s">
        <v>783</v>
      </c>
      <c r="C412" s="9" t="s">
        <v>816</v>
      </c>
      <c r="D412" s="28" t="s">
        <v>817</v>
      </c>
      <c r="E412" s="10"/>
      <c r="F412" s="10">
        <v>1</v>
      </c>
      <c r="G412" s="10">
        <v>1</v>
      </c>
      <c r="H412" s="14">
        <f t="shared" si="12"/>
        <v>2</v>
      </c>
      <c r="I412" s="16">
        <f t="shared" si="13"/>
        <v>8.9744049969487031E-6</v>
      </c>
      <c r="J412" s="20">
        <v>897.44</v>
      </c>
      <c r="K412" s="3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</row>
    <row r="413" spans="1:54" s="1" customFormat="1" ht="19.7" customHeight="1" x14ac:dyDescent="0.2">
      <c r="A413" s="9" t="s">
        <v>640</v>
      </c>
      <c r="B413" s="9" t="s">
        <v>783</v>
      </c>
      <c r="C413" s="9" t="s">
        <v>818</v>
      </c>
      <c r="D413" s="28" t="s">
        <v>819</v>
      </c>
      <c r="E413" s="10">
        <v>1</v>
      </c>
      <c r="F413" s="10">
        <v>2</v>
      </c>
      <c r="G413" s="10">
        <v>3</v>
      </c>
      <c r="H413" s="14">
        <f t="shared" si="12"/>
        <v>6</v>
      </c>
      <c r="I413" s="16">
        <f t="shared" si="13"/>
        <v>2.6923214990846106E-5</v>
      </c>
      <c r="J413" s="20">
        <v>2692.32</v>
      </c>
      <c r="K413" s="3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</row>
    <row r="414" spans="1:54" s="1" customFormat="1" ht="19.7" customHeight="1" x14ac:dyDescent="0.2">
      <c r="A414" s="9" t="s">
        <v>640</v>
      </c>
      <c r="B414" s="9" t="s">
        <v>783</v>
      </c>
      <c r="C414" s="9" t="s">
        <v>820</v>
      </c>
      <c r="D414" s="28" t="s">
        <v>821</v>
      </c>
      <c r="E414" s="10"/>
      <c r="F414" s="10">
        <v>4</v>
      </c>
      <c r="G414" s="10">
        <v>2</v>
      </c>
      <c r="H414" s="14">
        <f t="shared" si="12"/>
        <v>6</v>
      </c>
      <c r="I414" s="16">
        <f t="shared" si="13"/>
        <v>2.6923214990846106E-5</v>
      </c>
      <c r="J414" s="20">
        <v>2692.32</v>
      </c>
      <c r="K414" s="3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</row>
    <row r="415" spans="1:54" s="1" customFormat="1" ht="19.7" customHeight="1" x14ac:dyDescent="0.2">
      <c r="A415" s="9" t="s">
        <v>640</v>
      </c>
      <c r="B415" s="9" t="s">
        <v>783</v>
      </c>
      <c r="C415" s="9" t="s">
        <v>822</v>
      </c>
      <c r="D415" s="28" t="s">
        <v>823</v>
      </c>
      <c r="E415" s="10"/>
      <c r="F415" s="10"/>
      <c r="G415" s="10">
        <v>1</v>
      </c>
      <c r="H415" s="14">
        <f t="shared" si="12"/>
        <v>1</v>
      </c>
      <c r="I415" s="16">
        <f t="shared" si="13"/>
        <v>4.4872024984743515E-6</v>
      </c>
      <c r="J415" s="20">
        <v>448.72</v>
      </c>
      <c r="K415" s="3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</row>
    <row r="416" spans="1:54" s="1" customFormat="1" ht="19.7" customHeight="1" x14ac:dyDescent="0.2">
      <c r="A416" s="9" t="s">
        <v>640</v>
      </c>
      <c r="B416" s="9" t="s">
        <v>783</v>
      </c>
      <c r="C416" s="9" t="s">
        <v>824</v>
      </c>
      <c r="D416" s="28" t="s">
        <v>825</v>
      </c>
      <c r="E416" s="10"/>
      <c r="F416" s="10">
        <v>1</v>
      </c>
      <c r="G416" s="10">
        <v>1</v>
      </c>
      <c r="H416" s="14">
        <f t="shared" si="12"/>
        <v>2</v>
      </c>
      <c r="I416" s="16">
        <f t="shared" si="13"/>
        <v>8.9744049969487031E-6</v>
      </c>
      <c r="J416" s="20">
        <v>897.44</v>
      </c>
      <c r="K416" s="3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</row>
    <row r="417" spans="1:54" s="1" customFormat="1" ht="19.7" customHeight="1" x14ac:dyDescent="0.2">
      <c r="A417" s="9" t="s">
        <v>640</v>
      </c>
      <c r="B417" s="9" t="s">
        <v>783</v>
      </c>
      <c r="C417" s="9" t="s">
        <v>826</v>
      </c>
      <c r="D417" s="28" t="s">
        <v>827</v>
      </c>
      <c r="E417" s="10"/>
      <c r="F417" s="10">
        <v>1</v>
      </c>
      <c r="G417" s="10">
        <v>1</v>
      </c>
      <c r="H417" s="14">
        <f t="shared" si="12"/>
        <v>2</v>
      </c>
      <c r="I417" s="16">
        <f t="shared" si="13"/>
        <v>8.9744049969487031E-6</v>
      </c>
      <c r="J417" s="20">
        <v>897.44</v>
      </c>
      <c r="K417" s="3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</row>
    <row r="418" spans="1:54" s="1" customFormat="1" ht="19.7" customHeight="1" x14ac:dyDescent="0.2">
      <c r="A418" s="9" t="s">
        <v>640</v>
      </c>
      <c r="B418" s="9" t="s">
        <v>783</v>
      </c>
      <c r="C418" s="9" t="s">
        <v>828</v>
      </c>
      <c r="D418" s="28" t="s">
        <v>829</v>
      </c>
      <c r="E418" s="10">
        <v>4</v>
      </c>
      <c r="F418" s="10">
        <v>18</v>
      </c>
      <c r="G418" s="10">
        <v>4</v>
      </c>
      <c r="H418" s="14">
        <f t="shared" si="12"/>
        <v>26</v>
      </c>
      <c r="I418" s="16">
        <f t="shared" si="13"/>
        <v>1.1666726496033313E-4</v>
      </c>
      <c r="J418" s="20">
        <v>11666.73</v>
      </c>
      <c r="K418" s="3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</row>
    <row r="419" spans="1:54" s="1" customFormat="1" ht="19.7" customHeight="1" x14ac:dyDescent="0.2">
      <c r="A419" s="9" t="s">
        <v>640</v>
      </c>
      <c r="B419" s="9" t="s">
        <v>783</v>
      </c>
      <c r="C419" s="9" t="s">
        <v>830</v>
      </c>
      <c r="D419" s="28" t="s">
        <v>831</v>
      </c>
      <c r="E419" s="10"/>
      <c r="F419" s="10">
        <v>5</v>
      </c>
      <c r="G419" s="10">
        <v>3</v>
      </c>
      <c r="H419" s="14">
        <f t="shared" si="12"/>
        <v>8</v>
      </c>
      <c r="I419" s="16">
        <f t="shared" si="13"/>
        <v>3.5897619987794812E-5</v>
      </c>
      <c r="J419" s="20">
        <v>3589.76</v>
      </c>
      <c r="K419" s="3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</row>
    <row r="420" spans="1:54" s="1" customFormat="1" ht="19.7" customHeight="1" x14ac:dyDescent="0.2">
      <c r="A420" s="9" t="s">
        <v>640</v>
      </c>
      <c r="B420" s="9" t="s">
        <v>783</v>
      </c>
      <c r="C420" s="9" t="s">
        <v>832</v>
      </c>
      <c r="D420" s="28" t="s">
        <v>833</v>
      </c>
      <c r="E420" s="10">
        <v>2</v>
      </c>
      <c r="F420" s="10">
        <v>13</v>
      </c>
      <c r="G420" s="10">
        <v>7</v>
      </c>
      <c r="H420" s="14">
        <f t="shared" si="12"/>
        <v>22</v>
      </c>
      <c r="I420" s="16">
        <f t="shared" si="13"/>
        <v>9.8718454966435727E-5</v>
      </c>
      <c r="J420" s="20">
        <v>9871.85</v>
      </c>
      <c r="K420" s="3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</row>
    <row r="421" spans="1:54" s="1" customFormat="1" ht="19.7" customHeight="1" x14ac:dyDescent="0.2">
      <c r="A421" s="9" t="s">
        <v>640</v>
      </c>
      <c r="B421" s="9" t="s">
        <v>783</v>
      </c>
      <c r="C421" s="9" t="s">
        <v>834</v>
      </c>
      <c r="D421" s="28" t="s">
        <v>835</v>
      </c>
      <c r="E421" s="10">
        <v>2</v>
      </c>
      <c r="F421" s="10">
        <v>29</v>
      </c>
      <c r="G421" s="10">
        <v>31</v>
      </c>
      <c r="H421" s="14">
        <f t="shared" si="12"/>
        <v>62</v>
      </c>
      <c r="I421" s="16">
        <f t="shared" si="13"/>
        <v>2.7820655490540979E-4</v>
      </c>
      <c r="J421" s="20">
        <v>27820.66</v>
      </c>
      <c r="K421" s="3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</row>
    <row r="422" spans="1:54" s="1" customFormat="1" ht="19.7" customHeight="1" x14ac:dyDescent="0.2">
      <c r="A422" s="9" t="s">
        <v>640</v>
      </c>
      <c r="B422" s="9" t="s">
        <v>783</v>
      </c>
      <c r="C422" s="9" t="s">
        <v>836</v>
      </c>
      <c r="D422" s="28" t="s">
        <v>837</v>
      </c>
      <c r="E422" s="10">
        <v>2</v>
      </c>
      <c r="F422" s="10">
        <v>6</v>
      </c>
      <c r="G422" s="10">
        <v>7</v>
      </c>
      <c r="H422" s="14">
        <f t="shared" si="12"/>
        <v>15</v>
      </c>
      <c r="I422" s="16">
        <f t="shared" si="13"/>
        <v>6.730803747711527E-5</v>
      </c>
      <c r="J422" s="20">
        <v>6730.8</v>
      </c>
      <c r="K422" s="3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</row>
    <row r="423" spans="1:54" s="1" customFormat="1" ht="19.7" customHeight="1" x14ac:dyDescent="0.2">
      <c r="A423" s="9" t="s">
        <v>640</v>
      </c>
      <c r="B423" s="9" t="s">
        <v>783</v>
      </c>
      <c r="C423" s="9" t="s">
        <v>838</v>
      </c>
      <c r="D423" s="28" t="s">
        <v>839</v>
      </c>
      <c r="E423" s="10">
        <v>3</v>
      </c>
      <c r="F423" s="10">
        <v>17</v>
      </c>
      <c r="G423" s="10">
        <v>8</v>
      </c>
      <c r="H423" s="14">
        <f t="shared" si="12"/>
        <v>28</v>
      </c>
      <c r="I423" s="16">
        <f t="shared" si="13"/>
        <v>1.2564166995728183E-4</v>
      </c>
      <c r="J423" s="20">
        <v>12564.17</v>
      </c>
      <c r="K423" s="3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</row>
    <row r="424" spans="1:54" s="1" customFormat="1" ht="19.7" customHeight="1" x14ac:dyDescent="0.2">
      <c r="A424" s="9" t="s">
        <v>640</v>
      </c>
      <c r="B424" s="9" t="s">
        <v>783</v>
      </c>
      <c r="C424" s="9" t="s">
        <v>840</v>
      </c>
      <c r="D424" s="28" t="s">
        <v>841</v>
      </c>
      <c r="E424" s="10">
        <v>5</v>
      </c>
      <c r="F424" s="10">
        <v>24</v>
      </c>
      <c r="G424" s="10">
        <v>15</v>
      </c>
      <c r="H424" s="14">
        <f t="shared" si="12"/>
        <v>44</v>
      </c>
      <c r="I424" s="16">
        <f t="shared" si="13"/>
        <v>1.9743690993287145E-4</v>
      </c>
      <c r="J424" s="20">
        <v>19743.689999999999</v>
      </c>
      <c r="K424" s="3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</row>
    <row r="425" spans="1:54" s="1" customFormat="1" ht="19.7" customHeight="1" x14ac:dyDescent="0.2">
      <c r="A425" s="9" t="s">
        <v>640</v>
      </c>
      <c r="B425" s="9" t="s">
        <v>783</v>
      </c>
      <c r="C425" s="9" t="s">
        <v>842</v>
      </c>
      <c r="D425" s="28" t="s">
        <v>843</v>
      </c>
      <c r="E425" s="10"/>
      <c r="F425" s="10">
        <v>2</v>
      </c>
      <c r="G425" s="10">
        <v>5</v>
      </c>
      <c r="H425" s="14">
        <f t="shared" si="12"/>
        <v>7</v>
      </c>
      <c r="I425" s="16">
        <f t="shared" si="13"/>
        <v>3.1410417489320457E-5</v>
      </c>
      <c r="J425" s="20">
        <v>3141.04</v>
      </c>
      <c r="K425" s="3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</row>
    <row r="426" spans="1:54" s="1" customFormat="1" ht="19.7" customHeight="1" x14ac:dyDescent="0.2">
      <c r="A426" s="9" t="s">
        <v>640</v>
      </c>
      <c r="B426" s="9" t="s">
        <v>783</v>
      </c>
      <c r="C426" s="9" t="s">
        <v>844</v>
      </c>
      <c r="D426" s="28" t="s">
        <v>845</v>
      </c>
      <c r="E426" s="10"/>
      <c r="F426" s="10">
        <v>3</v>
      </c>
      <c r="G426" s="10">
        <v>4</v>
      </c>
      <c r="H426" s="14">
        <f t="shared" si="12"/>
        <v>7</v>
      </c>
      <c r="I426" s="16">
        <f t="shared" si="13"/>
        <v>3.1410417489320457E-5</v>
      </c>
      <c r="J426" s="20">
        <v>3141.04</v>
      </c>
      <c r="K426" s="3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</row>
    <row r="427" spans="1:54" s="1" customFormat="1" ht="19.7" customHeight="1" x14ac:dyDescent="0.2">
      <c r="A427" s="9" t="s">
        <v>640</v>
      </c>
      <c r="B427" s="9" t="s">
        <v>783</v>
      </c>
      <c r="C427" s="9" t="s">
        <v>846</v>
      </c>
      <c r="D427" s="28" t="s">
        <v>847</v>
      </c>
      <c r="E427" s="10">
        <v>1</v>
      </c>
      <c r="F427" s="10">
        <v>2</v>
      </c>
      <c r="G427" s="10">
        <v>1</v>
      </c>
      <c r="H427" s="14">
        <f t="shared" si="12"/>
        <v>4</v>
      </c>
      <c r="I427" s="16">
        <f t="shared" si="13"/>
        <v>1.7948809993897406E-5</v>
      </c>
      <c r="J427" s="20">
        <v>1794.88</v>
      </c>
      <c r="K427" s="3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</row>
    <row r="428" spans="1:54" s="1" customFormat="1" ht="19.7" customHeight="1" x14ac:dyDescent="0.2">
      <c r="A428" s="9" t="s">
        <v>640</v>
      </c>
      <c r="B428" s="9" t="s">
        <v>783</v>
      </c>
      <c r="C428" s="9" t="s">
        <v>848</v>
      </c>
      <c r="D428" s="28" t="s">
        <v>849</v>
      </c>
      <c r="E428" s="10"/>
      <c r="F428" s="10">
        <v>1</v>
      </c>
      <c r="G428" s="10">
        <v>1</v>
      </c>
      <c r="H428" s="14">
        <f t="shared" si="12"/>
        <v>2</v>
      </c>
      <c r="I428" s="16">
        <f t="shared" si="13"/>
        <v>8.9744049969487031E-6</v>
      </c>
      <c r="J428" s="20">
        <v>897.44</v>
      </c>
      <c r="K428" s="3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</row>
    <row r="429" spans="1:54" s="1" customFormat="1" ht="19.7" customHeight="1" x14ac:dyDescent="0.2">
      <c r="A429" s="9" t="s">
        <v>640</v>
      </c>
      <c r="B429" s="9" t="s">
        <v>783</v>
      </c>
      <c r="C429" s="9" t="s">
        <v>850</v>
      </c>
      <c r="D429" s="28" t="s">
        <v>851</v>
      </c>
      <c r="E429" s="10">
        <v>5</v>
      </c>
      <c r="F429" s="10">
        <v>25</v>
      </c>
      <c r="G429" s="10">
        <v>20</v>
      </c>
      <c r="H429" s="14">
        <f t="shared" si="12"/>
        <v>50</v>
      </c>
      <c r="I429" s="16">
        <f t="shared" si="13"/>
        <v>2.2436012492371756E-4</v>
      </c>
      <c r="J429" s="20">
        <v>22436.01</v>
      </c>
      <c r="K429" s="3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</row>
    <row r="430" spans="1:54" s="1" customFormat="1" ht="19.7" customHeight="1" x14ac:dyDescent="0.2">
      <c r="A430" s="9" t="s">
        <v>640</v>
      </c>
      <c r="B430" s="9" t="s">
        <v>783</v>
      </c>
      <c r="C430" s="9" t="s">
        <v>852</v>
      </c>
      <c r="D430" s="28" t="s">
        <v>853</v>
      </c>
      <c r="E430" s="10"/>
      <c r="F430" s="10">
        <v>2</v>
      </c>
      <c r="G430" s="10"/>
      <c r="H430" s="14">
        <f t="shared" si="12"/>
        <v>2</v>
      </c>
      <c r="I430" s="16">
        <f t="shared" si="13"/>
        <v>8.9744049969487031E-6</v>
      </c>
      <c r="J430" s="20">
        <v>897.44</v>
      </c>
      <c r="K430" s="3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</row>
    <row r="431" spans="1:54" s="1" customFormat="1" ht="19.7" customHeight="1" x14ac:dyDescent="0.2">
      <c r="A431" s="9" t="s">
        <v>640</v>
      </c>
      <c r="B431" s="9" t="s">
        <v>783</v>
      </c>
      <c r="C431" s="9" t="s">
        <v>854</v>
      </c>
      <c r="D431" s="28" t="s">
        <v>855</v>
      </c>
      <c r="E431" s="10"/>
      <c r="F431" s="10">
        <v>2</v>
      </c>
      <c r="G431" s="10"/>
      <c r="H431" s="14">
        <f t="shared" si="12"/>
        <v>2</v>
      </c>
      <c r="I431" s="16">
        <f t="shared" si="13"/>
        <v>8.9744049969487031E-6</v>
      </c>
      <c r="J431" s="20">
        <v>897.44</v>
      </c>
      <c r="K431" s="3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</row>
    <row r="432" spans="1:54" s="1" customFormat="1" ht="19.7" customHeight="1" x14ac:dyDescent="0.2">
      <c r="A432" s="9" t="s">
        <v>640</v>
      </c>
      <c r="B432" s="9" t="s">
        <v>783</v>
      </c>
      <c r="C432" s="9" t="s">
        <v>856</v>
      </c>
      <c r="D432" s="28" t="s">
        <v>857</v>
      </c>
      <c r="E432" s="10"/>
      <c r="F432" s="10">
        <v>2</v>
      </c>
      <c r="G432" s="10">
        <v>1</v>
      </c>
      <c r="H432" s="14">
        <f t="shared" si="12"/>
        <v>3</v>
      </c>
      <c r="I432" s="16">
        <f t="shared" si="13"/>
        <v>1.3461607495423053E-5</v>
      </c>
      <c r="J432" s="20">
        <v>1346.16</v>
      </c>
      <c r="K432" s="3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</row>
    <row r="433" spans="1:54" s="1" customFormat="1" ht="19.7" customHeight="1" x14ac:dyDescent="0.2">
      <c r="A433" s="9" t="s">
        <v>640</v>
      </c>
      <c r="B433" s="9" t="s">
        <v>783</v>
      </c>
      <c r="C433" s="9" t="s">
        <v>858</v>
      </c>
      <c r="D433" s="28" t="s">
        <v>859</v>
      </c>
      <c r="E433" s="10">
        <v>42</v>
      </c>
      <c r="F433" s="10">
        <v>167</v>
      </c>
      <c r="G433" s="10">
        <v>124</v>
      </c>
      <c r="H433" s="14">
        <f t="shared" si="12"/>
        <v>333</v>
      </c>
      <c r="I433" s="16">
        <f t="shared" si="13"/>
        <v>1.4942384319919589E-3</v>
      </c>
      <c r="J433" s="20">
        <v>149423.88</v>
      </c>
      <c r="K433" s="3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</row>
    <row r="434" spans="1:54" s="1" customFormat="1" ht="19.7" customHeight="1" x14ac:dyDescent="0.2">
      <c r="A434" s="9" t="s">
        <v>640</v>
      </c>
      <c r="B434" s="9" t="s">
        <v>783</v>
      </c>
      <c r="C434" s="9" t="s">
        <v>783</v>
      </c>
      <c r="D434" s="28" t="s">
        <v>860</v>
      </c>
      <c r="E434" s="10">
        <v>20</v>
      </c>
      <c r="F434" s="10">
        <v>129</v>
      </c>
      <c r="G434" s="10">
        <v>93</v>
      </c>
      <c r="H434" s="14">
        <f t="shared" si="12"/>
        <v>242</v>
      </c>
      <c r="I434" s="16">
        <f t="shared" si="13"/>
        <v>1.085903004630793E-3</v>
      </c>
      <c r="J434" s="20">
        <v>108590.34</v>
      </c>
      <c r="K434" s="3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</row>
    <row r="435" spans="1:54" s="1" customFormat="1" ht="19.7" customHeight="1" x14ac:dyDescent="0.2">
      <c r="A435" s="9" t="s">
        <v>640</v>
      </c>
      <c r="B435" s="9" t="s">
        <v>783</v>
      </c>
      <c r="C435" s="9" t="s">
        <v>861</v>
      </c>
      <c r="D435" s="28" t="s">
        <v>862</v>
      </c>
      <c r="E435" s="10"/>
      <c r="F435" s="10">
        <v>1</v>
      </c>
      <c r="G435" s="10">
        <v>3</v>
      </c>
      <c r="H435" s="14">
        <f t="shared" si="12"/>
        <v>4</v>
      </c>
      <c r="I435" s="16">
        <f t="shared" si="13"/>
        <v>1.7948809993897406E-5</v>
      </c>
      <c r="J435" s="20">
        <v>1794.88</v>
      </c>
      <c r="K435" s="3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</row>
    <row r="436" spans="1:54" s="1" customFormat="1" ht="19.7" customHeight="1" x14ac:dyDescent="0.2">
      <c r="A436" s="9" t="s">
        <v>640</v>
      </c>
      <c r="B436" s="9" t="s">
        <v>783</v>
      </c>
      <c r="C436" s="9" t="s">
        <v>863</v>
      </c>
      <c r="D436" s="28" t="s">
        <v>864</v>
      </c>
      <c r="E436" s="10">
        <v>3</v>
      </c>
      <c r="F436" s="10">
        <v>15</v>
      </c>
      <c r="G436" s="10">
        <v>19</v>
      </c>
      <c r="H436" s="14">
        <f t="shared" si="12"/>
        <v>37</v>
      </c>
      <c r="I436" s="16">
        <f t="shared" si="13"/>
        <v>1.66026492443551E-4</v>
      </c>
      <c r="J436" s="20">
        <v>16602.650000000001</v>
      </c>
      <c r="K436" s="3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</row>
    <row r="437" spans="1:54" s="1" customFormat="1" ht="19.7" customHeight="1" x14ac:dyDescent="0.2">
      <c r="A437" s="9" t="s">
        <v>640</v>
      </c>
      <c r="B437" s="9" t="s">
        <v>783</v>
      </c>
      <c r="C437" s="9" t="s">
        <v>865</v>
      </c>
      <c r="D437" s="28" t="s">
        <v>866</v>
      </c>
      <c r="E437" s="10">
        <v>2</v>
      </c>
      <c r="F437" s="10">
        <v>9</v>
      </c>
      <c r="G437" s="10">
        <v>5</v>
      </c>
      <c r="H437" s="14">
        <f t="shared" si="12"/>
        <v>16</v>
      </c>
      <c r="I437" s="16">
        <f t="shared" si="13"/>
        <v>7.1795239975589625E-5</v>
      </c>
      <c r="J437" s="20">
        <v>7179.52</v>
      </c>
      <c r="K437" s="3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</row>
    <row r="438" spans="1:54" s="1" customFormat="1" ht="19.7" customHeight="1" x14ac:dyDescent="0.2">
      <c r="A438" s="9" t="s">
        <v>640</v>
      </c>
      <c r="B438" s="9" t="s">
        <v>783</v>
      </c>
      <c r="C438" s="9" t="s">
        <v>867</v>
      </c>
      <c r="D438" s="28" t="s">
        <v>868</v>
      </c>
      <c r="E438" s="10">
        <v>1</v>
      </c>
      <c r="F438" s="10">
        <v>2</v>
      </c>
      <c r="G438" s="10">
        <v>4</v>
      </c>
      <c r="H438" s="14">
        <f t="shared" si="12"/>
        <v>7</v>
      </c>
      <c r="I438" s="16">
        <f t="shared" si="13"/>
        <v>3.1410417489320457E-5</v>
      </c>
      <c r="J438" s="20">
        <v>3141.04</v>
      </c>
      <c r="K438" s="3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</row>
    <row r="439" spans="1:54" s="1" customFormat="1" ht="19.7" customHeight="1" x14ac:dyDescent="0.2">
      <c r="A439" s="9" t="s">
        <v>640</v>
      </c>
      <c r="B439" s="9" t="s">
        <v>783</v>
      </c>
      <c r="C439" s="9" t="s">
        <v>869</v>
      </c>
      <c r="D439" s="28" t="s">
        <v>870</v>
      </c>
      <c r="E439" s="10"/>
      <c r="F439" s="10">
        <v>1</v>
      </c>
      <c r="G439" s="10"/>
      <c r="H439" s="14">
        <f t="shared" si="12"/>
        <v>1</v>
      </c>
      <c r="I439" s="16">
        <f t="shared" si="13"/>
        <v>4.4872024984743515E-6</v>
      </c>
      <c r="J439" s="20">
        <v>448.72</v>
      </c>
      <c r="K439" s="3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</row>
    <row r="440" spans="1:54" s="1" customFormat="1" ht="19.7" customHeight="1" x14ac:dyDescent="0.2">
      <c r="A440" s="9" t="s">
        <v>640</v>
      </c>
      <c r="B440" s="9" t="s">
        <v>783</v>
      </c>
      <c r="C440" s="9" t="s">
        <v>871</v>
      </c>
      <c r="D440" s="28" t="s">
        <v>872</v>
      </c>
      <c r="E440" s="10">
        <v>2</v>
      </c>
      <c r="F440" s="10">
        <v>5</v>
      </c>
      <c r="G440" s="10">
        <v>5</v>
      </c>
      <c r="H440" s="14">
        <f t="shared" si="12"/>
        <v>12</v>
      </c>
      <c r="I440" s="16">
        <f t="shared" si="13"/>
        <v>5.3846429981692212E-5</v>
      </c>
      <c r="J440" s="20">
        <v>5384.64</v>
      </c>
      <c r="K440" s="3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</row>
    <row r="441" spans="1:54" s="1" customFormat="1" ht="19.7" customHeight="1" x14ac:dyDescent="0.2">
      <c r="A441" s="9" t="s">
        <v>640</v>
      </c>
      <c r="B441" s="9" t="s">
        <v>783</v>
      </c>
      <c r="C441" s="9" t="s">
        <v>873</v>
      </c>
      <c r="D441" s="28" t="s">
        <v>874</v>
      </c>
      <c r="E441" s="10"/>
      <c r="F441" s="10">
        <v>2</v>
      </c>
      <c r="G441" s="10">
        <v>2</v>
      </c>
      <c r="H441" s="14">
        <f t="shared" si="12"/>
        <v>4</v>
      </c>
      <c r="I441" s="16">
        <f t="shared" si="13"/>
        <v>1.7948809993897406E-5</v>
      </c>
      <c r="J441" s="20">
        <v>1794.88</v>
      </c>
      <c r="K441" s="3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</row>
    <row r="442" spans="1:54" s="1" customFormat="1" ht="19.7" customHeight="1" x14ac:dyDescent="0.2">
      <c r="A442" s="9" t="s">
        <v>640</v>
      </c>
      <c r="B442" s="9" t="s">
        <v>783</v>
      </c>
      <c r="C442" s="9" t="s">
        <v>875</v>
      </c>
      <c r="D442" s="28" t="s">
        <v>876</v>
      </c>
      <c r="E442" s="10">
        <v>2</v>
      </c>
      <c r="F442" s="10"/>
      <c r="G442" s="10"/>
      <c r="H442" s="14">
        <f t="shared" si="12"/>
        <v>2</v>
      </c>
      <c r="I442" s="16">
        <f t="shared" si="13"/>
        <v>8.9744049969487031E-6</v>
      </c>
      <c r="J442" s="20">
        <v>897.44</v>
      </c>
      <c r="K442" s="3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</row>
    <row r="443" spans="1:54" s="1" customFormat="1" ht="19.7" customHeight="1" x14ac:dyDescent="0.2">
      <c r="A443" s="9" t="s">
        <v>640</v>
      </c>
      <c r="B443" s="9" t="s">
        <v>783</v>
      </c>
      <c r="C443" s="9" t="s">
        <v>877</v>
      </c>
      <c r="D443" s="28" t="s">
        <v>878</v>
      </c>
      <c r="E443" s="10">
        <v>1</v>
      </c>
      <c r="F443" s="10">
        <v>2</v>
      </c>
      <c r="G443" s="10">
        <v>3</v>
      </c>
      <c r="H443" s="14">
        <f t="shared" si="12"/>
        <v>6</v>
      </c>
      <c r="I443" s="16">
        <f t="shared" si="13"/>
        <v>2.6923214990846106E-5</v>
      </c>
      <c r="J443" s="20">
        <v>2692.32</v>
      </c>
      <c r="K443" s="3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</row>
    <row r="444" spans="1:54" s="1" customFormat="1" ht="19.7" customHeight="1" x14ac:dyDescent="0.2">
      <c r="A444" s="9" t="s">
        <v>640</v>
      </c>
      <c r="B444" s="9" t="s">
        <v>783</v>
      </c>
      <c r="C444" s="9" t="s">
        <v>879</v>
      </c>
      <c r="D444" s="28" t="s">
        <v>880</v>
      </c>
      <c r="E444" s="10">
        <v>1</v>
      </c>
      <c r="F444" s="10">
        <v>4</v>
      </c>
      <c r="G444" s="10">
        <v>4</v>
      </c>
      <c r="H444" s="14">
        <f t="shared" si="12"/>
        <v>9</v>
      </c>
      <c r="I444" s="16">
        <f t="shared" si="13"/>
        <v>4.038482248626916E-5</v>
      </c>
      <c r="J444" s="20">
        <v>4038.48</v>
      </c>
      <c r="K444" s="3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</row>
    <row r="445" spans="1:54" s="1" customFormat="1" ht="19.7" customHeight="1" x14ac:dyDescent="0.2">
      <c r="A445" s="9" t="s">
        <v>640</v>
      </c>
      <c r="B445" s="9" t="s">
        <v>783</v>
      </c>
      <c r="C445" s="9" t="s">
        <v>881</v>
      </c>
      <c r="D445" s="28" t="s">
        <v>882</v>
      </c>
      <c r="E445" s="10">
        <v>1</v>
      </c>
      <c r="F445" s="10">
        <v>9</v>
      </c>
      <c r="G445" s="10">
        <v>2</v>
      </c>
      <c r="H445" s="14">
        <f t="shared" si="12"/>
        <v>12</v>
      </c>
      <c r="I445" s="16">
        <f t="shared" si="13"/>
        <v>5.3846429981692212E-5</v>
      </c>
      <c r="J445" s="20">
        <v>5384.64</v>
      </c>
      <c r="K445" s="3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</row>
    <row r="446" spans="1:54" s="1" customFormat="1" ht="19.7" customHeight="1" x14ac:dyDescent="0.2">
      <c r="A446" s="9" t="s">
        <v>640</v>
      </c>
      <c r="B446" s="9" t="s">
        <v>783</v>
      </c>
      <c r="C446" s="9" t="s">
        <v>883</v>
      </c>
      <c r="D446" s="28" t="s">
        <v>884</v>
      </c>
      <c r="E446" s="10"/>
      <c r="F446" s="10"/>
      <c r="G446" s="10">
        <v>1</v>
      </c>
      <c r="H446" s="14">
        <f t="shared" si="12"/>
        <v>1</v>
      </c>
      <c r="I446" s="16">
        <f t="shared" si="13"/>
        <v>4.4872024984743515E-6</v>
      </c>
      <c r="J446" s="20">
        <v>448.72</v>
      </c>
      <c r="K446" s="3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</row>
    <row r="447" spans="1:54" s="1" customFormat="1" ht="19.7" customHeight="1" x14ac:dyDescent="0.2">
      <c r="A447" s="9" t="s">
        <v>640</v>
      </c>
      <c r="B447" s="9" t="s">
        <v>783</v>
      </c>
      <c r="C447" s="9" t="s">
        <v>885</v>
      </c>
      <c r="D447" s="28" t="s">
        <v>886</v>
      </c>
      <c r="E447" s="10">
        <v>1</v>
      </c>
      <c r="F447" s="10">
        <v>5</v>
      </c>
      <c r="G447" s="10">
        <v>0</v>
      </c>
      <c r="H447" s="14">
        <f t="shared" si="12"/>
        <v>6</v>
      </c>
      <c r="I447" s="16">
        <f t="shared" si="13"/>
        <v>2.6923214990846106E-5</v>
      </c>
      <c r="J447" s="20">
        <v>2692.32</v>
      </c>
      <c r="K447" s="3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</row>
    <row r="448" spans="1:54" s="1" customFormat="1" ht="19.7" customHeight="1" x14ac:dyDescent="0.2">
      <c r="A448" s="9" t="s">
        <v>640</v>
      </c>
      <c r="B448" s="9" t="s">
        <v>783</v>
      </c>
      <c r="C448" s="9" t="s">
        <v>887</v>
      </c>
      <c r="D448" s="28" t="s">
        <v>888</v>
      </c>
      <c r="E448" s="10"/>
      <c r="F448" s="10">
        <v>2</v>
      </c>
      <c r="G448" s="10">
        <v>1</v>
      </c>
      <c r="H448" s="14">
        <f t="shared" si="12"/>
        <v>3</v>
      </c>
      <c r="I448" s="16">
        <f t="shared" si="13"/>
        <v>1.3461607495423053E-5</v>
      </c>
      <c r="J448" s="20">
        <v>1346.16</v>
      </c>
      <c r="K448" s="3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</row>
    <row r="449" spans="1:54" s="1" customFormat="1" ht="19.7" customHeight="1" x14ac:dyDescent="0.2">
      <c r="A449" s="9" t="s">
        <v>640</v>
      </c>
      <c r="B449" s="9" t="s">
        <v>783</v>
      </c>
      <c r="C449" s="9" t="s">
        <v>889</v>
      </c>
      <c r="D449" s="28" t="s">
        <v>890</v>
      </c>
      <c r="E449" s="10"/>
      <c r="F449" s="10">
        <v>1</v>
      </c>
      <c r="G449" s="10">
        <v>1</v>
      </c>
      <c r="H449" s="14">
        <f t="shared" si="12"/>
        <v>2</v>
      </c>
      <c r="I449" s="16">
        <f t="shared" si="13"/>
        <v>8.9744049969487031E-6</v>
      </c>
      <c r="J449" s="20">
        <v>897.44</v>
      </c>
      <c r="K449" s="3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</row>
    <row r="450" spans="1:54" s="1" customFormat="1" ht="19.7" customHeight="1" x14ac:dyDescent="0.2">
      <c r="A450" s="9" t="s">
        <v>640</v>
      </c>
      <c r="B450" s="9" t="s">
        <v>783</v>
      </c>
      <c r="C450" s="9" t="s">
        <v>891</v>
      </c>
      <c r="D450" s="28" t="s">
        <v>892</v>
      </c>
      <c r="E450" s="10"/>
      <c r="F450" s="10">
        <v>3</v>
      </c>
      <c r="G450" s="10">
        <v>1</v>
      </c>
      <c r="H450" s="14">
        <f t="shared" si="12"/>
        <v>4</v>
      </c>
      <c r="I450" s="16">
        <f t="shared" si="13"/>
        <v>1.7948809993897406E-5</v>
      </c>
      <c r="J450" s="20">
        <v>1794.88</v>
      </c>
      <c r="K450" s="3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</row>
    <row r="451" spans="1:54" s="1" customFormat="1" ht="19.7" customHeight="1" x14ac:dyDescent="0.2">
      <c r="A451" s="9" t="s">
        <v>640</v>
      </c>
      <c r="B451" s="9" t="s">
        <v>783</v>
      </c>
      <c r="C451" s="9" t="s">
        <v>893</v>
      </c>
      <c r="D451" s="28" t="s">
        <v>894</v>
      </c>
      <c r="E451" s="10"/>
      <c r="F451" s="10">
        <v>3</v>
      </c>
      <c r="G451" s="10">
        <v>3</v>
      </c>
      <c r="H451" s="14">
        <f t="shared" si="12"/>
        <v>6</v>
      </c>
      <c r="I451" s="16">
        <f t="shared" si="13"/>
        <v>2.6923214990846106E-5</v>
      </c>
      <c r="J451" s="20">
        <v>2692.32</v>
      </c>
      <c r="K451" s="3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</row>
    <row r="452" spans="1:54" s="1" customFormat="1" ht="19.7" customHeight="1" x14ac:dyDescent="0.2">
      <c r="A452" s="9" t="s">
        <v>640</v>
      </c>
      <c r="B452" s="9" t="s">
        <v>783</v>
      </c>
      <c r="C452" s="9" t="s">
        <v>895</v>
      </c>
      <c r="D452" s="28" t="s">
        <v>896</v>
      </c>
      <c r="E452" s="10"/>
      <c r="F452" s="10">
        <v>1</v>
      </c>
      <c r="G452" s="10">
        <v>5</v>
      </c>
      <c r="H452" s="14">
        <f t="shared" si="12"/>
        <v>6</v>
      </c>
      <c r="I452" s="16">
        <f t="shared" si="13"/>
        <v>2.6923214990846106E-5</v>
      </c>
      <c r="J452" s="20">
        <v>2692.32</v>
      </c>
      <c r="K452" s="3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</row>
    <row r="453" spans="1:54" s="1" customFormat="1" ht="19.7" customHeight="1" x14ac:dyDescent="0.2">
      <c r="A453" s="9" t="s">
        <v>640</v>
      </c>
      <c r="B453" s="9" t="s">
        <v>783</v>
      </c>
      <c r="C453" s="9" t="s">
        <v>897</v>
      </c>
      <c r="D453" s="28" t="s">
        <v>898</v>
      </c>
      <c r="E453" s="10">
        <v>2</v>
      </c>
      <c r="F453" s="10">
        <v>3</v>
      </c>
      <c r="G453" s="10">
        <v>3</v>
      </c>
      <c r="H453" s="14">
        <f t="shared" si="12"/>
        <v>8</v>
      </c>
      <c r="I453" s="16">
        <f t="shared" si="13"/>
        <v>3.5897619987794812E-5</v>
      </c>
      <c r="J453" s="20">
        <v>3589.76</v>
      </c>
      <c r="K453" s="3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</row>
    <row r="454" spans="1:54" s="1" customFormat="1" ht="19.7" customHeight="1" x14ac:dyDescent="0.2">
      <c r="A454" s="9" t="s">
        <v>640</v>
      </c>
      <c r="B454" s="9" t="s">
        <v>783</v>
      </c>
      <c r="C454" s="9" t="s">
        <v>899</v>
      </c>
      <c r="D454" s="28" t="s">
        <v>900</v>
      </c>
      <c r="E454" s="10"/>
      <c r="F454" s="10">
        <v>3</v>
      </c>
      <c r="G454" s="10">
        <v>1</v>
      </c>
      <c r="H454" s="14">
        <f t="shared" ref="H454:H517" si="14">E454+F454+G454</f>
        <v>4</v>
      </c>
      <c r="I454" s="16">
        <f t="shared" si="13"/>
        <v>1.7948809993897406E-5</v>
      </c>
      <c r="J454" s="20">
        <v>1794.88</v>
      </c>
      <c r="K454" s="3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</row>
    <row r="455" spans="1:54" s="1" customFormat="1" ht="19.7" customHeight="1" x14ac:dyDescent="0.2">
      <c r="A455" s="9" t="s">
        <v>640</v>
      </c>
      <c r="B455" s="9" t="s">
        <v>783</v>
      </c>
      <c r="C455" s="9" t="s">
        <v>901</v>
      </c>
      <c r="D455" s="28" t="s">
        <v>902</v>
      </c>
      <c r="E455" s="10">
        <v>1</v>
      </c>
      <c r="F455" s="10"/>
      <c r="G455" s="10">
        <v>3</v>
      </c>
      <c r="H455" s="14">
        <f t="shared" si="14"/>
        <v>4</v>
      </c>
      <c r="I455" s="16">
        <f t="shared" si="13"/>
        <v>1.7948809993897406E-5</v>
      </c>
      <c r="J455" s="20">
        <v>1794.88</v>
      </c>
      <c r="K455" s="3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</row>
    <row r="456" spans="1:54" s="1" customFormat="1" ht="19.7" customHeight="1" x14ac:dyDescent="0.2">
      <c r="A456" s="9" t="s">
        <v>640</v>
      </c>
      <c r="B456" s="9" t="s">
        <v>783</v>
      </c>
      <c r="C456" s="9" t="s">
        <v>903</v>
      </c>
      <c r="D456" s="28" t="s">
        <v>904</v>
      </c>
      <c r="E456" s="10">
        <v>1</v>
      </c>
      <c r="F456" s="10">
        <v>2</v>
      </c>
      <c r="G456" s="10">
        <v>3</v>
      </c>
      <c r="H456" s="14">
        <f t="shared" si="14"/>
        <v>6</v>
      </c>
      <c r="I456" s="16">
        <f t="shared" si="13"/>
        <v>2.6923214990846106E-5</v>
      </c>
      <c r="J456" s="20">
        <v>2692.32</v>
      </c>
      <c r="K456" s="3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</row>
    <row r="457" spans="1:54" s="1" customFormat="1" ht="19.7" customHeight="1" x14ac:dyDescent="0.2">
      <c r="A457" s="9" t="s">
        <v>640</v>
      </c>
      <c r="B457" s="9" t="s">
        <v>783</v>
      </c>
      <c r="C457" s="9" t="s">
        <v>905</v>
      </c>
      <c r="D457" s="28" t="s">
        <v>906</v>
      </c>
      <c r="E457" s="10">
        <v>2</v>
      </c>
      <c r="F457" s="10">
        <v>15</v>
      </c>
      <c r="G457" s="10">
        <v>7</v>
      </c>
      <c r="H457" s="14">
        <f t="shared" si="14"/>
        <v>24</v>
      </c>
      <c r="I457" s="16">
        <f t="shared" ref="I457:I520" si="15">H457/$H$6132</f>
        <v>1.0769285996338442E-4</v>
      </c>
      <c r="J457" s="20">
        <v>10769.29</v>
      </c>
      <c r="K457" s="3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</row>
    <row r="458" spans="1:54" s="1" customFormat="1" ht="19.7" customHeight="1" x14ac:dyDescent="0.2">
      <c r="A458" s="9" t="s">
        <v>640</v>
      </c>
      <c r="B458" s="9" t="s">
        <v>783</v>
      </c>
      <c r="C458" s="9" t="s">
        <v>907</v>
      </c>
      <c r="D458" s="28" t="s">
        <v>908</v>
      </c>
      <c r="E458" s="10"/>
      <c r="F458" s="10">
        <v>4</v>
      </c>
      <c r="G458" s="10">
        <v>2</v>
      </c>
      <c r="H458" s="14">
        <f t="shared" si="14"/>
        <v>6</v>
      </c>
      <c r="I458" s="16">
        <f t="shared" si="15"/>
        <v>2.6923214990846106E-5</v>
      </c>
      <c r="J458" s="20">
        <v>2692.32</v>
      </c>
      <c r="K458" s="3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</row>
    <row r="459" spans="1:54" s="1" customFormat="1" ht="19.7" customHeight="1" x14ac:dyDescent="0.2">
      <c r="A459" s="9" t="s">
        <v>640</v>
      </c>
      <c r="B459" s="9" t="s">
        <v>783</v>
      </c>
      <c r="C459" s="9" t="s">
        <v>909</v>
      </c>
      <c r="D459" s="28" t="s">
        <v>910</v>
      </c>
      <c r="E459" s="10"/>
      <c r="F459" s="10"/>
      <c r="G459" s="10">
        <v>2</v>
      </c>
      <c r="H459" s="14">
        <f t="shared" si="14"/>
        <v>2</v>
      </c>
      <c r="I459" s="16">
        <f t="shared" si="15"/>
        <v>8.9744049969487031E-6</v>
      </c>
      <c r="J459" s="20">
        <v>897.44</v>
      </c>
      <c r="K459" s="3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</row>
    <row r="460" spans="1:54" s="1" customFormat="1" ht="19.7" customHeight="1" x14ac:dyDescent="0.2">
      <c r="A460" s="9" t="s">
        <v>640</v>
      </c>
      <c r="B460" s="9" t="s">
        <v>783</v>
      </c>
      <c r="C460" s="9" t="s">
        <v>911</v>
      </c>
      <c r="D460" s="28" t="s">
        <v>912</v>
      </c>
      <c r="E460" s="10"/>
      <c r="F460" s="10">
        <v>1</v>
      </c>
      <c r="G460" s="10">
        <v>2</v>
      </c>
      <c r="H460" s="14">
        <f t="shared" si="14"/>
        <v>3</v>
      </c>
      <c r="I460" s="16">
        <f t="shared" si="15"/>
        <v>1.3461607495423053E-5</v>
      </c>
      <c r="J460" s="20">
        <v>1346.16</v>
      </c>
      <c r="K460" s="3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</row>
    <row r="461" spans="1:54" s="1" customFormat="1" ht="19.7" customHeight="1" x14ac:dyDescent="0.2">
      <c r="A461" s="9" t="s">
        <v>640</v>
      </c>
      <c r="B461" s="9" t="s">
        <v>783</v>
      </c>
      <c r="C461" s="9" t="s">
        <v>913</v>
      </c>
      <c r="D461" s="28" t="s">
        <v>914</v>
      </c>
      <c r="E461" s="10">
        <v>1</v>
      </c>
      <c r="F461" s="10">
        <v>3</v>
      </c>
      <c r="G461" s="10">
        <v>4</v>
      </c>
      <c r="H461" s="14">
        <f t="shared" si="14"/>
        <v>8</v>
      </c>
      <c r="I461" s="16">
        <f t="shared" si="15"/>
        <v>3.5897619987794812E-5</v>
      </c>
      <c r="J461" s="20">
        <v>3589.76</v>
      </c>
      <c r="K461" s="3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</row>
    <row r="462" spans="1:54" s="1" customFormat="1" ht="19.7" customHeight="1" x14ac:dyDescent="0.2">
      <c r="A462" s="9" t="s">
        <v>640</v>
      </c>
      <c r="B462" s="9" t="s">
        <v>783</v>
      </c>
      <c r="C462" s="9" t="s">
        <v>915</v>
      </c>
      <c r="D462" s="28" t="s">
        <v>916</v>
      </c>
      <c r="E462" s="10">
        <v>1</v>
      </c>
      <c r="F462" s="10">
        <v>7</v>
      </c>
      <c r="G462" s="10">
        <v>6</v>
      </c>
      <c r="H462" s="14">
        <f t="shared" si="14"/>
        <v>14</v>
      </c>
      <c r="I462" s="16">
        <f t="shared" si="15"/>
        <v>6.2820834978640915E-5</v>
      </c>
      <c r="J462" s="20">
        <v>6282.08</v>
      </c>
      <c r="K462" s="3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</row>
    <row r="463" spans="1:54" s="1" customFormat="1" ht="19.7" customHeight="1" x14ac:dyDescent="0.2">
      <c r="A463" s="9" t="s">
        <v>640</v>
      </c>
      <c r="B463" s="9" t="s">
        <v>783</v>
      </c>
      <c r="C463" s="9" t="s">
        <v>917</v>
      </c>
      <c r="D463" s="28" t="s">
        <v>918</v>
      </c>
      <c r="E463" s="10">
        <v>1</v>
      </c>
      <c r="F463" s="10">
        <v>5</v>
      </c>
      <c r="G463" s="10">
        <v>4</v>
      </c>
      <c r="H463" s="14">
        <f t="shared" si="14"/>
        <v>10</v>
      </c>
      <c r="I463" s="16">
        <f t="shared" si="15"/>
        <v>4.4872024984743509E-5</v>
      </c>
      <c r="J463" s="20">
        <v>4487.2</v>
      </c>
      <c r="K463" s="3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</row>
    <row r="464" spans="1:54" s="1" customFormat="1" ht="19.7" customHeight="1" x14ac:dyDescent="0.2">
      <c r="A464" s="9" t="s">
        <v>640</v>
      </c>
      <c r="B464" s="9" t="s">
        <v>783</v>
      </c>
      <c r="C464" s="9" t="s">
        <v>919</v>
      </c>
      <c r="D464" s="28" t="s">
        <v>920</v>
      </c>
      <c r="E464" s="10"/>
      <c r="F464" s="10">
        <v>6</v>
      </c>
      <c r="G464" s="10">
        <v>3</v>
      </c>
      <c r="H464" s="14">
        <f t="shared" si="14"/>
        <v>9</v>
      </c>
      <c r="I464" s="16">
        <f t="shared" si="15"/>
        <v>4.038482248626916E-5</v>
      </c>
      <c r="J464" s="20">
        <v>4038.48</v>
      </c>
      <c r="K464" s="3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</row>
    <row r="465" spans="1:54" s="1" customFormat="1" ht="19.7" customHeight="1" x14ac:dyDescent="0.2">
      <c r="A465" s="9" t="s">
        <v>640</v>
      </c>
      <c r="B465" s="9" t="s">
        <v>783</v>
      </c>
      <c r="C465" s="9" t="s">
        <v>921</v>
      </c>
      <c r="D465" s="28" t="s">
        <v>922</v>
      </c>
      <c r="E465" s="10">
        <v>3</v>
      </c>
      <c r="F465" s="10">
        <v>21</v>
      </c>
      <c r="G465" s="10">
        <v>15</v>
      </c>
      <c r="H465" s="14">
        <f t="shared" si="14"/>
        <v>39</v>
      </c>
      <c r="I465" s="16">
        <f t="shared" si="15"/>
        <v>1.7500089744049971E-4</v>
      </c>
      <c r="J465" s="20">
        <v>17500.09</v>
      </c>
      <c r="K465" s="3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</row>
    <row r="466" spans="1:54" s="1" customFormat="1" ht="19.7" customHeight="1" x14ac:dyDescent="0.2">
      <c r="A466" s="9" t="s">
        <v>640</v>
      </c>
      <c r="B466" s="9" t="s">
        <v>783</v>
      </c>
      <c r="C466" s="9" t="s">
        <v>923</v>
      </c>
      <c r="D466" s="28" t="s">
        <v>924</v>
      </c>
      <c r="E466" s="10"/>
      <c r="F466" s="10">
        <v>3</v>
      </c>
      <c r="G466" s="10">
        <v>4</v>
      </c>
      <c r="H466" s="14">
        <f t="shared" si="14"/>
        <v>7</v>
      </c>
      <c r="I466" s="16">
        <f t="shared" si="15"/>
        <v>3.1410417489320457E-5</v>
      </c>
      <c r="J466" s="20">
        <v>3141.04</v>
      </c>
      <c r="K466" s="3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</row>
    <row r="467" spans="1:54" s="1" customFormat="1" ht="19.7" customHeight="1" x14ac:dyDescent="0.2">
      <c r="A467" s="9" t="s">
        <v>640</v>
      </c>
      <c r="B467" s="9" t="s">
        <v>783</v>
      </c>
      <c r="C467" s="9" t="s">
        <v>925</v>
      </c>
      <c r="D467" s="28" t="s">
        <v>926</v>
      </c>
      <c r="E467" s="10">
        <v>10</v>
      </c>
      <c r="F467" s="10">
        <v>51</v>
      </c>
      <c r="G467" s="10">
        <v>31</v>
      </c>
      <c r="H467" s="14">
        <f t="shared" si="14"/>
        <v>92</v>
      </c>
      <c r="I467" s="16">
        <f t="shared" si="15"/>
        <v>4.1282262985964033E-4</v>
      </c>
      <c r="J467" s="20">
        <v>41282.26</v>
      </c>
      <c r="K467" s="3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</row>
    <row r="468" spans="1:54" s="1" customFormat="1" ht="19.7" customHeight="1" x14ac:dyDescent="0.2">
      <c r="A468" s="9" t="s">
        <v>640</v>
      </c>
      <c r="B468" s="9" t="s">
        <v>783</v>
      </c>
      <c r="C468" s="9" t="s">
        <v>927</v>
      </c>
      <c r="D468" s="28" t="s">
        <v>928</v>
      </c>
      <c r="E468" s="10"/>
      <c r="F468" s="10">
        <v>2</v>
      </c>
      <c r="G468" s="10">
        <v>1</v>
      </c>
      <c r="H468" s="14">
        <f t="shared" si="14"/>
        <v>3</v>
      </c>
      <c r="I468" s="16">
        <f t="shared" si="15"/>
        <v>1.3461607495423053E-5</v>
      </c>
      <c r="J468" s="20">
        <v>1346.16</v>
      </c>
      <c r="K468" s="3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</row>
    <row r="469" spans="1:54" s="1" customFormat="1" ht="19.7" customHeight="1" x14ac:dyDescent="0.2">
      <c r="A469" s="9" t="s">
        <v>640</v>
      </c>
      <c r="B469" s="9" t="s">
        <v>783</v>
      </c>
      <c r="C469" s="9" t="s">
        <v>929</v>
      </c>
      <c r="D469" s="28" t="s">
        <v>930</v>
      </c>
      <c r="E469" s="10">
        <v>1</v>
      </c>
      <c r="F469" s="10">
        <v>3</v>
      </c>
      <c r="G469" s="10">
        <v>4</v>
      </c>
      <c r="H469" s="14">
        <f t="shared" si="14"/>
        <v>8</v>
      </c>
      <c r="I469" s="16">
        <f t="shared" si="15"/>
        <v>3.5897619987794812E-5</v>
      </c>
      <c r="J469" s="20">
        <v>3589.76</v>
      </c>
      <c r="K469" s="3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</row>
    <row r="470" spans="1:54" s="1" customFormat="1" ht="19.7" customHeight="1" x14ac:dyDescent="0.2">
      <c r="A470" s="9" t="s">
        <v>640</v>
      </c>
      <c r="B470" s="9" t="s">
        <v>783</v>
      </c>
      <c r="C470" s="9" t="s">
        <v>931</v>
      </c>
      <c r="D470" s="28" t="s">
        <v>932</v>
      </c>
      <c r="E470" s="10">
        <v>3</v>
      </c>
      <c r="F470" s="10">
        <v>3</v>
      </c>
      <c r="G470" s="10">
        <v>4</v>
      </c>
      <c r="H470" s="14">
        <f t="shared" si="14"/>
        <v>10</v>
      </c>
      <c r="I470" s="16">
        <f t="shared" si="15"/>
        <v>4.4872024984743509E-5</v>
      </c>
      <c r="J470" s="20">
        <v>4487.2</v>
      </c>
      <c r="K470" s="3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</row>
    <row r="471" spans="1:54" s="1" customFormat="1" ht="19.7" customHeight="1" x14ac:dyDescent="0.2">
      <c r="A471" s="9" t="s">
        <v>640</v>
      </c>
      <c r="B471" s="9" t="s">
        <v>783</v>
      </c>
      <c r="C471" s="9" t="s">
        <v>933</v>
      </c>
      <c r="D471" s="28" t="s">
        <v>934</v>
      </c>
      <c r="E471" s="10"/>
      <c r="F471" s="10">
        <v>2</v>
      </c>
      <c r="G471" s="10"/>
      <c r="H471" s="14">
        <f t="shared" si="14"/>
        <v>2</v>
      </c>
      <c r="I471" s="16">
        <f t="shared" si="15"/>
        <v>8.9744049969487031E-6</v>
      </c>
      <c r="J471" s="20">
        <v>897.44</v>
      </c>
      <c r="K471" s="3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</row>
    <row r="472" spans="1:54" s="1" customFormat="1" ht="19.7" customHeight="1" x14ac:dyDescent="0.2">
      <c r="A472" s="9" t="s">
        <v>640</v>
      </c>
      <c r="B472" s="9" t="s">
        <v>783</v>
      </c>
      <c r="C472" s="9" t="s">
        <v>935</v>
      </c>
      <c r="D472" s="28" t="s">
        <v>936</v>
      </c>
      <c r="E472" s="10">
        <v>1</v>
      </c>
      <c r="F472" s="10">
        <v>2</v>
      </c>
      <c r="G472" s="10"/>
      <c r="H472" s="14">
        <f t="shared" si="14"/>
        <v>3</v>
      </c>
      <c r="I472" s="16">
        <f t="shared" si="15"/>
        <v>1.3461607495423053E-5</v>
      </c>
      <c r="J472" s="20">
        <v>1346.16</v>
      </c>
      <c r="K472" s="3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</row>
    <row r="473" spans="1:54" s="1" customFormat="1" ht="19.7" customHeight="1" x14ac:dyDescent="0.2">
      <c r="A473" s="9" t="s">
        <v>640</v>
      </c>
      <c r="B473" s="9" t="s">
        <v>783</v>
      </c>
      <c r="C473" s="9" t="s">
        <v>937</v>
      </c>
      <c r="D473" s="28" t="s">
        <v>938</v>
      </c>
      <c r="E473" s="10"/>
      <c r="F473" s="10"/>
      <c r="G473" s="10">
        <v>1</v>
      </c>
      <c r="H473" s="14">
        <f t="shared" si="14"/>
        <v>1</v>
      </c>
      <c r="I473" s="16">
        <f t="shared" si="15"/>
        <v>4.4872024984743515E-6</v>
      </c>
      <c r="J473" s="20">
        <v>448.72</v>
      </c>
      <c r="K473" s="3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</row>
    <row r="474" spans="1:54" s="1" customFormat="1" ht="19.7" customHeight="1" x14ac:dyDescent="0.2">
      <c r="A474" s="9" t="s">
        <v>640</v>
      </c>
      <c r="B474" s="9" t="s">
        <v>783</v>
      </c>
      <c r="C474" s="9" t="s">
        <v>939</v>
      </c>
      <c r="D474" s="28" t="s">
        <v>940</v>
      </c>
      <c r="E474" s="10">
        <v>6</v>
      </c>
      <c r="F474" s="10">
        <v>25</v>
      </c>
      <c r="G474" s="10">
        <v>17</v>
      </c>
      <c r="H474" s="14">
        <f t="shared" si="14"/>
        <v>48</v>
      </c>
      <c r="I474" s="16">
        <f t="shared" si="15"/>
        <v>2.1538571992676885E-4</v>
      </c>
      <c r="J474" s="20">
        <v>21538.57</v>
      </c>
      <c r="K474" s="3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</row>
    <row r="475" spans="1:54" s="1" customFormat="1" ht="19.7" customHeight="1" x14ac:dyDescent="0.2">
      <c r="A475" s="9" t="s">
        <v>640</v>
      </c>
      <c r="B475" s="9" t="s">
        <v>783</v>
      </c>
      <c r="C475" s="9" t="s">
        <v>941</v>
      </c>
      <c r="D475" s="28" t="s">
        <v>942</v>
      </c>
      <c r="E475" s="10"/>
      <c r="F475" s="10">
        <v>2</v>
      </c>
      <c r="G475" s="10"/>
      <c r="H475" s="14">
        <f t="shared" si="14"/>
        <v>2</v>
      </c>
      <c r="I475" s="16">
        <f t="shared" si="15"/>
        <v>8.9744049969487031E-6</v>
      </c>
      <c r="J475" s="20">
        <v>897.44</v>
      </c>
      <c r="K475" s="3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</row>
    <row r="476" spans="1:54" s="1" customFormat="1" ht="19.7" customHeight="1" x14ac:dyDescent="0.2">
      <c r="A476" s="9" t="s">
        <v>640</v>
      </c>
      <c r="B476" s="9" t="s">
        <v>783</v>
      </c>
      <c r="C476" s="9" t="s">
        <v>943</v>
      </c>
      <c r="D476" s="28" t="s">
        <v>944</v>
      </c>
      <c r="E476" s="10"/>
      <c r="F476" s="10"/>
      <c r="G476" s="10">
        <v>3</v>
      </c>
      <c r="H476" s="14">
        <f t="shared" si="14"/>
        <v>3</v>
      </c>
      <c r="I476" s="16">
        <f t="shared" si="15"/>
        <v>1.3461607495423053E-5</v>
      </c>
      <c r="J476" s="20">
        <v>1346.16</v>
      </c>
      <c r="K476" s="3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</row>
    <row r="477" spans="1:54" s="1" customFormat="1" ht="19.7" customHeight="1" x14ac:dyDescent="0.2">
      <c r="A477" s="9" t="s">
        <v>640</v>
      </c>
      <c r="B477" s="9" t="s">
        <v>783</v>
      </c>
      <c r="C477" s="9" t="s">
        <v>945</v>
      </c>
      <c r="D477" s="28" t="s">
        <v>946</v>
      </c>
      <c r="E477" s="10"/>
      <c r="F477" s="10">
        <v>3</v>
      </c>
      <c r="G477" s="10">
        <v>3</v>
      </c>
      <c r="H477" s="14">
        <f t="shared" si="14"/>
        <v>6</v>
      </c>
      <c r="I477" s="16">
        <f t="shared" si="15"/>
        <v>2.6923214990846106E-5</v>
      </c>
      <c r="J477" s="20">
        <v>2692.32</v>
      </c>
      <c r="K477" s="3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</row>
    <row r="478" spans="1:54" s="1" customFormat="1" ht="19.7" customHeight="1" x14ac:dyDescent="0.2">
      <c r="A478" s="9" t="s">
        <v>640</v>
      </c>
      <c r="B478" s="9" t="s">
        <v>783</v>
      </c>
      <c r="C478" s="9" t="s">
        <v>947</v>
      </c>
      <c r="D478" s="28" t="s">
        <v>948</v>
      </c>
      <c r="E478" s="10">
        <v>1</v>
      </c>
      <c r="F478" s="10">
        <v>1</v>
      </c>
      <c r="G478" s="10"/>
      <c r="H478" s="14">
        <f t="shared" si="14"/>
        <v>2</v>
      </c>
      <c r="I478" s="16">
        <f t="shared" si="15"/>
        <v>8.9744049969487031E-6</v>
      </c>
      <c r="J478" s="20">
        <v>897.44</v>
      </c>
      <c r="K478" s="3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</row>
    <row r="479" spans="1:54" s="1" customFormat="1" ht="19.7" customHeight="1" x14ac:dyDescent="0.2">
      <c r="A479" s="9" t="s">
        <v>640</v>
      </c>
      <c r="B479" s="9" t="s">
        <v>783</v>
      </c>
      <c r="C479" s="9" t="s">
        <v>949</v>
      </c>
      <c r="D479" s="28" t="s">
        <v>950</v>
      </c>
      <c r="E479" s="10"/>
      <c r="F479" s="10">
        <v>4</v>
      </c>
      <c r="G479" s="10">
        <v>2</v>
      </c>
      <c r="H479" s="14">
        <f t="shared" si="14"/>
        <v>6</v>
      </c>
      <c r="I479" s="16">
        <f t="shared" si="15"/>
        <v>2.6923214990846106E-5</v>
      </c>
      <c r="J479" s="20">
        <v>2692.32</v>
      </c>
      <c r="K479" s="3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</row>
    <row r="480" spans="1:54" s="1" customFormat="1" ht="19.7" customHeight="1" x14ac:dyDescent="0.2">
      <c r="A480" s="9" t="s">
        <v>640</v>
      </c>
      <c r="B480" s="9" t="s">
        <v>783</v>
      </c>
      <c r="C480" s="9" t="s">
        <v>951</v>
      </c>
      <c r="D480" s="28" t="s">
        <v>952</v>
      </c>
      <c r="E480" s="10">
        <v>1</v>
      </c>
      <c r="F480" s="10"/>
      <c r="G480" s="10"/>
      <c r="H480" s="14">
        <f t="shared" si="14"/>
        <v>1</v>
      </c>
      <c r="I480" s="16">
        <f t="shared" si="15"/>
        <v>4.4872024984743515E-6</v>
      </c>
      <c r="J480" s="20">
        <v>448.72</v>
      </c>
      <c r="K480" s="3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</row>
    <row r="481" spans="1:54" s="1" customFormat="1" ht="19.7" customHeight="1" x14ac:dyDescent="0.2">
      <c r="A481" s="9" t="s">
        <v>640</v>
      </c>
      <c r="B481" s="9" t="s">
        <v>783</v>
      </c>
      <c r="C481" s="9" t="s">
        <v>953</v>
      </c>
      <c r="D481" s="28" t="s">
        <v>954</v>
      </c>
      <c r="E481" s="10">
        <v>2</v>
      </c>
      <c r="F481" s="10">
        <v>9</v>
      </c>
      <c r="G481" s="10">
        <v>5</v>
      </c>
      <c r="H481" s="14">
        <f t="shared" si="14"/>
        <v>16</v>
      </c>
      <c r="I481" s="16">
        <f t="shared" si="15"/>
        <v>7.1795239975589625E-5</v>
      </c>
      <c r="J481" s="20">
        <v>7179.52</v>
      </c>
      <c r="K481" s="3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</row>
    <row r="482" spans="1:54" s="1" customFormat="1" ht="19.7" customHeight="1" x14ac:dyDescent="0.2">
      <c r="A482" s="9" t="s">
        <v>640</v>
      </c>
      <c r="B482" s="9" t="s">
        <v>783</v>
      </c>
      <c r="C482" s="9" t="s">
        <v>955</v>
      </c>
      <c r="D482" s="28" t="s">
        <v>956</v>
      </c>
      <c r="E482" s="10">
        <v>17</v>
      </c>
      <c r="F482" s="10">
        <v>80</v>
      </c>
      <c r="G482" s="10">
        <v>41</v>
      </c>
      <c r="H482" s="14">
        <f t="shared" si="14"/>
        <v>138</v>
      </c>
      <c r="I482" s="16">
        <f t="shared" si="15"/>
        <v>6.1923394478946049E-4</v>
      </c>
      <c r="J482" s="20">
        <v>61923.39</v>
      </c>
      <c r="K482" s="3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</row>
    <row r="483" spans="1:54" s="1" customFormat="1" ht="19.7" customHeight="1" x14ac:dyDescent="0.2">
      <c r="A483" s="9" t="s">
        <v>640</v>
      </c>
      <c r="B483" s="9" t="s">
        <v>783</v>
      </c>
      <c r="C483" s="9" t="s">
        <v>957</v>
      </c>
      <c r="D483" s="28" t="s">
        <v>958</v>
      </c>
      <c r="E483" s="10"/>
      <c r="F483" s="10">
        <v>5</v>
      </c>
      <c r="G483" s="10">
        <v>2</v>
      </c>
      <c r="H483" s="14">
        <f t="shared" si="14"/>
        <v>7</v>
      </c>
      <c r="I483" s="16">
        <f t="shared" si="15"/>
        <v>3.1410417489320457E-5</v>
      </c>
      <c r="J483" s="20">
        <v>3141.04</v>
      </c>
      <c r="K483" s="3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</row>
    <row r="484" spans="1:54" s="1" customFormat="1" ht="19.7" customHeight="1" x14ac:dyDescent="0.2">
      <c r="A484" s="9" t="s">
        <v>640</v>
      </c>
      <c r="B484" s="9" t="s">
        <v>783</v>
      </c>
      <c r="C484" s="9" t="s">
        <v>959</v>
      </c>
      <c r="D484" s="28" t="s">
        <v>960</v>
      </c>
      <c r="E484" s="10">
        <v>1</v>
      </c>
      <c r="F484" s="10">
        <v>17</v>
      </c>
      <c r="G484" s="10">
        <v>13</v>
      </c>
      <c r="H484" s="14">
        <f t="shared" si="14"/>
        <v>31</v>
      </c>
      <c r="I484" s="16">
        <f t="shared" si="15"/>
        <v>1.3910327745270489E-4</v>
      </c>
      <c r="J484" s="20">
        <v>13910.33</v>
      </c>
      <c r="K484" s="3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</row>
    <row r="485" spans="1:54" s="1" customFormat="1" ht="19.7" customHeight="1" x14ac:dyDescent="0.2">
      <c r="A485" s="9" t="s">
        <v>640</v>
      </c>
      <c r="B485" s="9" t="s">
        <v>783</v>
      </c>
      <c r="C485" s="9" t="s">
        <v>961</v>
      </c>
      <c r="D485" s="28" t="s">
        <v>962</v>
      </c>
      <c r="E485" s="10">
        <v>2</v>
      </c>
      <c r="F485" s="10">
        <v>4</v>
      </c>
      <c r="G485" s="10">
        <v>2</v>
      </c>
      <c r="H485" s="14">
        <f t="shared" si="14"/>
        <v>8</v>
      </c>
      <c r="I485" s="16">
        <f t="shared" si="15"/>
        <v>3.5897619987794812E-5</v>
      </c>
      <c r="J485" s="20">
        <v>3589.76</v>
      </c>
      <c r="K485" s="3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</row>
    <row r="486" spans="1:54" s="1" customFormat="1" ht="19.7" customHeight="1" x14ac:dyDescent="0.2">
      <c r="A486" s="9" t="s">
        <v>640</v>
      </c>
      <c r="B486" s="9" t="s">
        <v>783</v>
      </c>
      <c r="C486" s="9" t="s">
        <v>963</v>
      </c>
      <c r="D486" s="28" t="s">
        <v>964</v>
      </c>
      <c r="E486" s="10">
        <v>1</v>
      </c>
      <c r="F486" s="10">
        <v>3</v>
      </c>
      <c r="G486" s="10">
        <v>3</v>
      </c>
      <c r="H486" s="14">
        <f t="shared" si="14"/>
        <v>7</v>
      </c>
      <c r="I486" s="16">
        <f t="shared" si="15"/>
        <v>3.1410417489320457E-5</v>
      </c>
      <c r="J486" s="20">
        <v>3141.04</v>
      </c>
      <c r="K486" s="3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</row>
    <row r="487" spans="1:54" s="1" customFormat="1" ht="19.7" customHeight="1" x14ac:dyDescent="0.2">
      <c r="A487" s="9" t="s">
        <v>640</v>
      </c>
      <c r="B487" s="9" t="s">
        <v>783</v>
      </c>
      <c r="C487" s="9" t="s">
        <v>965</v>
      </c>
      <c r="D487" s="28" t="s">
        <v>966</v>
      </c>
      <c r="E487" s="10">
        <v>2</v>
      </c>
      <c r="F487" s="10">
        <v>3</v>
      </c>
      <c r="G487" s="10">
        <v>1</v>
      </c>
      <c r="H487" s="14">
        <f t="shared" si="14"/>
        <v>6</v>
      </c>
      <c r="I487" s="16">
        <f t="shared" si="15"/>
        <v>2.6923214990846106E-5</v>
      </c>
      <c r="J487" s="20">
        <v>2692.32</v>
      </c>
      <c r="K487" s="3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</row>
    <row r="488" spans="1:54" s="1" customFormat="1" ht="19.7" customHeight="1" x14ac:dyDescent="0.2">
      <c r="A488" s="9" t="s">
        <v>640</v>
      </c>
      <c r="B488" s="9" t="s">
        <v>783</v>
      </c>
      <c r="C488" s="9" t="s">
        <v>967</v>
      </c>
      <c r="D488" s="28" t="s">
        <v>968</v>
      </c>
      <c r="E488" s="10">
        <v>2</v>
      </c>
      <c r="F488" s="10">
        <v>2</v>
      </c>
      <c r="G488" s="10"/>
      <c r="H488" s="14">
        <f t="shared" si="14"/>
        <v>4</v>
      </c>
      <c r="I488" s="16">
        <f t="shared" si="15"/>
        <v>1.7948809993897406E-5</v>
      </c>
      <c r="J488" s="20">
        <v>1794.88</v>
      </c>
      <c r="K488" s="3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</row>
    <row r="489" spans="1:54" s="1" customFormat="1" ht="19.7" customHeight="1" x14ac:dyDescent="0.2">
      <c r="A489" s="9" t="s">
        <v>640</v>
      </c>
      <c r="B489" s="9" t="s">
        <v>783</v>
      </c>
      <c r="C489" s="9" t="s">
        <v>969</v>
      </c>
      <c r="D489" s="28" t="s">
        <v>970</v>
      </c>
      <c r="E489" s="10">
        <v>1</v>
      </c>
      <c r="F489" s="10">
        <v>9</v>
      </c>
      <c r="G489" s="10">
        <v>4</v>
      </c>
      <c r="H489" s="14">
        <f t="shared" si="14"/>
        <v>14</v>
      </c>
      <c r="I489" s="16">
        <f t="shared" si="15"/>
        <v>6.2820834978640915E-5</v>
      </c>
      <c r="J489" s="20">
        <v>6282.08</v>
      </c>
      <c r="K489" s="3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</row>
    <row r="490" spans="1:54" s="1" customFormat="1" ht="19.7" customHeight="1" x14ac:dyDescent="0.2">
      <c r="A490" s="9" t="s">
        <v>640</v>
      </c>
      <c r="B490" s="9" t="s">
        <v>783</v>
      </c>
      <c r="C490" s="9" t="s">
        <v>971</v>
      </c>
      <c r="D490" s="28" t="s">
        <v>972</v>
      </c>
      <c r="E490" s="10"/>
      <c r="F490" s="10">
        <v>2</v>
      </c>
      <c r="G490" s="10">
        <v>1</v>
      </c>
      <c r="H490" s="14">
        <f t="shared" si="14"/>
        <v>3</v>
      </c>
      <c r="I490" s="16">
        <f t="shared" si="15"/>
        <v>1.3461607495423053E-5</v>
      </c>
      <c r="J490" s="20">
        <v>1346.16</v>
      </c>
      <c r="K490" s="3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</row>
    <row r="491" spans="1:54" s="1" customFormat="1" ht="19.7" customHeight="1" x14ac:dyDescent="0.2">
      <c r="A491" s="9" t="s">
        <v>640</v>
      </c>
      <c r="B491" s="9" t="s">
        <v>783</v>
      </c>
      <c r="C491" s="9" t="s">
        <v>973</v>
      </c>
      <c r="D491" s="28" t="s">
        <v>974</v>
      </c>
      <c r="E491" s="10"/>
      <c r="F491" s="10">
        <v>6</v>
      </c>
      <c r="G491" s="10">
        <v>0</v>
      </c>
      <c r="H491" s="14">
        <f t="shared" si="14"/>
        <v>6</v>
      </c>
      <c r="I491" s="16">
        <f t="shared" si="15"/>
        <v>2.6923214990846106E-5</v>
      </c>
      <c r="J491" s="20">
        <v>2692.32</v>
      </c>
      <c r="K491" s="3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</row>
    <row r="492" spans="1:54" s="1" customFormat="1" ht="19.7" customHeight="1" x14ac:dyDescent="0.2">
      <c r="A492" s="9" t="s">
        <v>640</v>
      </c>
      <c r="B492" s="9" t="s">
        <v>783</v>
      </c>
      <c r="C492" s="9" t="s">
        <v>975</v>
      </c>
      <c r="D492" s="28" t="s">
        <v>976</v>
      </c>
      <c r="E492" s="10"/>
      <c r="F492" s="10">
        <v>4</v>
      </c>
      <c r="G492" s="10">
        <v>1</v>
      </c>
      <c r="H492" s="14">
        <f t="shared" si="14"/>
        <v>5</v>
      </c>
      <c r="I492" s="16">
        <f t="shared" si="15"/>
        <v>2.2436012492371754E-5</v>
      </c>
      <c r="J492" s="20">
        <v>2243.6</v>
      </c>
      <c r="K492" s="3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</row>
    <row r="493" spans="1:54" s="1" customFormat="1" ht="19.7" customHeight="1" x14ac:dyDescent="0.2">
      <c r="A493" s="9" t="s">
        <v>640</v>
      </c>
      <c r="B493" s="9" t="s">
        <v>783</v>
      </c>
      <c r="C493" s="9" t="s">
        <v>977</v>
      </c>
      <c r="D493" s="28" t="s">
        <v>978</v>
      </c>
      <c r="E493" s="10"/>
      <c r="F493" s="10">
        <v>7</v>
      </c>
      <c r="G493" s="10">
        <v>5</v>
      </c>
      <c r="H493" s="14">
        <f t="shared" si="14"/>
        <v>12</v>
      </c>
      <c r="I493" s="16">
        <f t="shared" si="15"/>
        <v>5.3846429981692212E-5</v>
      </c>
      <c r="J493" s="20">
        <v>5384.64</v>
      </c>
      <c r="K493" s="3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</row>
    <row r="494" spans="1:54" s="1" customFormat="1" ht="19.7" customHeight="1" x14ac:dyDescent="0.2">
      <c r="A494" s="9" t="s">
        <v>640</v>
      </c>
      <c r="B494" s="9" t="s">
        <v>783</v>
      </c>
      <c r="C494" s="9" t="s">
        <v>979</v>
      </c>
      <c r="D494" s="28" t="s">
        <v>980</v>
      </c>
      <c r="E494" s="10"/>
      <c r="F494" s="10">
        <v>3</v>
      </c>
      <c r="G494" s="10"/>
      <c r="H494" s="14">
        <f t="shared" si="14"/>
        <v>3</v>
      </c>
      <c r="I494" s="16">
        <f t="shared" si="15"/>
        <v>1.3461607495423053E-5</v>
      </c>
      <c r="J494" s="20">
        <v>1346.16</v>
      </c>
      <c r="K494" s="3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</row>
    <row r="495" spans="1:54" s="1" customFormat="1" ht="19.7" customHeight="1" x14ac:dyDescent="0.2">
      <c r="A495" s="9" t="s">
        <v>640</v>
      </c>
      <c r="B495" s="9" t="s">
        <v>783</v>
      </c>
      <c r="C495" s="9" t="s">
        <v>981</v>
      </c>
      <c r="D495" s="28" t="s">
        <v>982</v>
      </c>
      <c r="E495" s="10">
        <v>10</v>
      </c>
      <c r="F495" s="10">
        <v>29</v>
      </c>
      <c r="G495" s="10">
        <v>21</v>
      </c>
      <c r="H495" s="14">
        <f t="shared" si="14"/>
        <v>60</v>
      </c>
      <c r="I495" s="16">
        <f t="shared" si="15"/>
        <v>2.6923214990846108E-4</v>
      </c>
      <c r="J495" s="20">
        <v>26923.21</v>
      </c>
      <c r="K495" s="3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</row>
    <row r="496" spans="1:54" s="1" customFormat="1" ht="19.7" customHeight="1" x14ac:dyDescent="0.2">
      <c r="A496" s="9" t="s">
        <v>640</v>
      </c>
      <c r="B496" s="9" t="s">
        <v>783</v>
      </c>
      <c r="C496" s="9" t="s">
        <v>983</v>
      </c>
      <c r="D496" s="28" t="s">
        <v>984</v>
      </c>
      <c r="E496" s="10"/>
      <c r="F496" s="10">
        <v>4</v>
      </c>
      <c r="G496" s="10">
        <v>2</v>
      </c>
      <c r="H496" s="14">
        <f t="shared" si="14"/>
        <v>6</v>
      </c>
      <c r="I496" s="16">
        <f t="shared" si="15"/>
        <v>2.6923214990846106E-5</v>
      </c>
      <c r="J496" s="20">
        <v>2692.32</v>
      </c>
      <c r="K496" s="3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</row>
    <row r="497" spans="1:54" s="1" customFormat="1" ht="19.7" customHeight="1" x14ac:dyDescent="0.2">
      <c r="A497" s="9" t="s">
        <v>640</v>
      </c>
      <c r="B497" s="9" t="s">
        <v>783</v>
      </c>
      <c r="C497" s="9" t="s">
        <v>985</v>
      </c>
      <c r="D497" s="28" t="s">
        <v>986</v>
      </c>
      <c r="E497" s="10">
        <v>2</v>
      </c>
      <c r="F497" s="10">
        <v>7</v>
      </c>
      <c r="G497" s="10">
        <v>5</v>
      </c>
      <c r="H497" s="14">
        <f t="shared" si="14"/>
        <v>14</v>
      </c>
      <c r="I497" s="16">
        <f t="shared" si="15"/>
        <v>6.2820834978640915E-5</v>
      </c>
      <c r="J497" s="20">
        <v>6282.08</v>
      </c>
      <c r="K497" s="3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</row>
    <row r="498" spans="1:54" s="1" customFormat="1" ht="19.7" customHeight="1" x14ac:dyDescent="0.2">
      <c r="A498" s="9" t="s">
        <v>640</v>
      </c>
      <c r="B498" s="9" t="s">
        <v>783</v>
      </c>
      <c r="C498" s="9" t="s">
        <v>987</v>
      </c>
      <c r="D498" s="28" t="s">
        <v>988</v>
      </c>
      <c r="E498" s="10">
        <v>5</v>
      </c>
      <c r="F498" s="10">
        <v>18</v>
      </c>
      <c r="G498" s="10">
        <v>6</v>
      </c>
      <c r="H498" s="14">
        <f t="shared" si="14"/>
        <v>29</v>
      </c>
      <c r="I498" s="16">
        <f t="shared" si="15"/>
        <v>1.3012887245575618E-4</v>
      </c>
      <c r="J498" s="20">
        <v>13012.89</v>
      </c>
      <c r="K498" s="3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</row>
    <row r="499" spans="1:54" s="1" customFormat="1" ht="19.7" customHeight="1" x14ac:dyDescent="0.2">
      <c r="A499" s="9" t="s">
        <v>640</v>
      </c>
      <c r="B499" s="9" t="s">
        <v>783</v>
      </c>
      <c r="C499" s="9" t="s">
        <v>989</v>
      </c>
      <c r="D499" s="28" t="s">
        <v>990</v>
      </c>
      <c r="E499" s="10"/>
      <c r="F499" s="10">
        <v>2</v>
      </c>
      <c r="G499" s="10">
        <v>1</v>
      </c>
      <c r="H499" s="14">
        <f t="shared" si="14"/>
        <v>3</v>
      </c>
      <c r="I499" s="16">
        <f t="shared" si="15"/>
        <v>1.3461607495423053E-5</v>
      </c>
      <c r="J499" s="20">
        <v>1346.16</v>
      </c>
      <c r="K499" s="3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</row>
    <row r="500" spans="1:54" s="1" customFormat="1" ht="19.7" customHeight="1" x14ac:dyDescent="0.2">
      <c r="A500" s="9" t="s">
        <v>640</v>
      </c>
      <c r="B500" s="9" t="s">
        <v>783</v>
      </c>
      <c r="C500" s="9" t="s">
        <v>991</v>
      </c>
      <c r="D500" s="28" t="s">
        <v>992</v>
      </c>
      <c r="E500" s="10">
        <v>1</v>
      </c>
      <c r="F500" s="10">
        <v>4</v>
      </c>
      <c r="G500" s="10">
        <v>5</v>
      </c>
      <c r="H500" s="14">
        <f t="shared" si="14"/>
        <v>10</v>
      </c>
      <c r="I500" s="16">
        <f t="shared" si="15"/>
        <v>4.4872024984743509E-5</v>
      </c>
      <c r="J500" s="20">
        <v>4487.2</v>
      </c>
      <c r="K500" s="3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</row>
    <row r="501" spans="1:54" s="1" customFormat="1" ht="19.7" customHeight="1" x14ac:dyDescent="0.2">
      <c r="A501" s="9" t="s">
        <v>640</v>
      </c>
      <c r="B501" s="9" t="s">
        <v>783</v>
      </c>
      <c r="C501" s="9" t="s">
        <v>993</v>
      </c>
      <c r="D501" s="28" t="s">
        <v>994</v>
      </c>
      <c r="E501" s="10">
        <v>1</v>
      </c>
      <c r="F501" s="10">
        <v>10</v>
      </c>
      <c r="G501" s="10">
        <v>0</v>
      </c>
      <c r="H501" s="14">
        <f t="shared" si="14"/>
        <v>11</v>
      </c>
      <c r="I501" s="16">
        <f t="shared" si="15"/>
        <v>4.9359227483217863E-5</v>
      </c>
      <c r="J501" s="20">
        <v>4935.92</v>
      </c>
      <c r="K501" s="3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</row>
    <row r="502" spans="1:54" s="1" customFormat="1" ht="19.7" customHeight="1" x14ac:dyDescent="0.2">
      <c r="A502" s="9" t="s">
        <v>640</v>
      </c>
      <c r="B502" s="9" t="s">
        <v>783</v>
      </c>
      <c r="C502" s="9" t="s">
        <v>995</v>
      </c>
      <c r="D502" s="28" t="s">
        <v>996</v>
      </c>
      <c r="E502" s="10"/>
      <c r="F502" s="10">
        <v>3</v>
      </c>
      <c r="G502" s="10">
        <v>3</v>
      </c>
      <c r="H502" s="14">
        <f t="shared" si="14"/>
        <v>6</v>
      </c>
      <c r="I502" s="16">
        <f t="shared" si="15"/>
        <v>2.6923214990846106E-5</v>
      </c>
      <c r="J502" s="20">
        <v>2692.32</v>
      </c>
      <c r="K502" s="3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</row>
    <row r="503" spans="1:54" s="1" customFormat="1" ht="19.7" customHeight="1" x14ac:dyDescent="0.2">
      <c r="A503" s="9" t="s">
        <v>640</v>
      </c>
      <c r="B503" s="9" t="s">
        <v>783</v>
      </c>
      <c r="C503" s="9" t="s">
        <v>997</v>
      </c>
      <c r="D503" s="28" t="s">
        <v>998</v>
      </c>
      <c r="E503" s="10">
        <v>1</v>
      </c>
      <c r="F503" s="10">
        <v>2</v>
      </c>
      <c r="G503" s="10"/>
      <c r="H503" s="14">
        <f t="shared" si="14"/>
        <v>3</v>
      </c>
      <c r="I503" s="16">
        <f t="shared" si="15"/>
        <v>1.3461607495423053E-5</v>
      </c>
      <c r="J503" s="20">
        <v>1346.16</v>
      </c>
      <c r="K503" s="3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</row>
    <row r="504" spans="1:54" s="1" customFormat="1" ht="19.7" customHeight="1" x14ac:dyDescent="0.2">
      <c r="A504" s="9" t="s">
        <v>640</v>
      </c>
      <c r="B504" s="9" t="s">
        <v>783</v>
      </c>
      <c r="C504" s="9" t="s">
        <v>999</v>
      </c>
      <c r="D504" s="28" t="s">
        <v>1000</v>
      </c>
      <c r="E504" s="10">
        <v>1</v>
      </c>
      <c r="F504" s="10">
        <v>3</v>
      </c>
      <c r="G504" s="10">
        <v>1</v>
      </c>
      <c r="H504" s="14">
        <f t="shared" si="14"/>
        <v>5</v>
      </c>
      <c r="I504" s="16">
        <f t="shared" si="15"/>
        <v>2.2436012492371754E-5</v>
      </c>
      <c r="J504" s="20">
        <v>2243.6</v>
      </c>
      <c r="K504" s="3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</row>
    <row r="505" spans="1:54" s="1" customFormat="1" ht="19.7" customHeight="1" x14ac:dyDescent="0.2">
      <c r="A505" s="9" t="s">
        <v>640</v>
      </c>
      <c r="B505" s="9" t="s">
        <v>783</v>
      </c>
      <c r="C505" s="9" t="s">
        <v>1001</v>
      </c>
      <c r="D505" s="28" t="s">
        <v>1002</v>
      </c>
      <c r="E505" s="10">
        <v>2</v>
      </c>
      <c r="F505" s="10">
        <v>13</v>
      </c>
      <c r="G505" s="10">
        <v>5</v>
      </c>
      <c r="H505" s="14">
        <f t="shared" si="14"/>
        <v>20</v>
      </c>
      <c r="I505" s="16">
        <f t="shared" si="15"/>
        <v>8.9744049969487017E-5</v>
      </c>
      <c r="J505" s="20">
        <v>8974.4</v>
      </c>
      <c r="K505" s="3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</row>
    <row r="506" spans="1:54" s="1" customFormat="1" ht="19.7" customHeight="1" x14ac:dyDescent="0.2">
      <c r="A506" s="9" t="s">
        <v>640</v>
      </c>
      <c r="B506" s="9" t="s">
        <v>783</v>
      </c>
      <c r="C506" s="9" t="s">
        <v>1003</v>
      </c>
      <c r="D506" s="28" t="s">
        <v>1004</v>
      </c>
      <c r="E506" s="10"/>
      <c r="F506" s="10">
        <v>1</v>
      </c>
      <c r="G506" s="10">
        <v>1</v>
      </c>
      <c r="H506" s="14">
        <f t="shared" si="14"/>
        <v>2</v>
      </c>
      <c r="I506" s="16">
        <f t="shared" si="15"/>
        <v>8.9744049969487031E-6</v>
      </c>
      <c r="J506" s="20">
        <v>897.44</v>
      </c>
      <c r="K506" s="3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</row>
    <row r="507" spans="1:54" s="1" customFormat="1" ht="19.7" customHeight="1" x14ac:dyDescent="0.2">
      <c r="A507" s="9" t="s">
        <v>640</v>
      </c>
      <c r="B507" s="9" t="s">
        <v>783</v>
      </c>
      <c r="C507" s="9" t="s">
        <v>1005</v>
      </c>
      <c r="D507" s="28" t="s">
        <v>1006</v>
      </c>
      <c r="E507" s="10">
        <v>2</v>
      </c>
      <c r="F507" s="10">
        <v>4</v>
      </c>
      <c r="G507" s="10">
        <v>2</v>
      </c>
      <c r="H507" s="14">
        <f t="shared" si="14"/>
        <v>8</v>
      </c>
      <c r="I507" s="16">
        <f t="shared" si="15"/>
        <v>3.5897619987794812E-5</v>
      </c>
      <c r="J507" s="20">
        <v>3589.76</v>
      </c>
      <c r="K507" s="3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</row>
    <row r="508" spans="1:54" s="1" customFormat="1" ht="19.7" customHeight="1" x14ac:dyDescent="0.2">
      <c r="A508" s="9" t="s">
        <v>640</v>
      </c>
      <c r="B508" s="9" t="s">
        <v>783</v>
      </c>
      <c r="C508" s="9" t="s">
        <v>1007</v>
      </c>
      <c r="D508" s="28" t="s">
        <v>1008</v>
      </c>
      <c r="E508" s="10">
        <v>1</v>
      </c>
      <c r="F508" s="10">
        <v>1</v>
      </c>
      <c r="G508" s="10">
        <v>6</v>
      </c>
      <c r="H508" s="14">
        <f t="shared" si="14"/>
        <v>8</v>
      </c>
      <c r="I508" s="16">
        <f t="shared" si="15"/>
        <v>3.5897619987794812E-5</v>
      </c>
      <c r="J508" s="20">
        <v>3589.76</v>
      </c>
      <c r="K508" s="3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</row>
    <row r="509" spans="1:54" s="1" customFormat="1" ht="19.7" customHeight="1" x14ac:dyDescent="0.2">
      <c r="A509" s="9" t="s">
        <v>640</v>
      </c>
      <c r="B509" s="9" t="s">
        <v>783</v>
      </c>
      <c r="C509" s="9" t="s">
        <v>1009</v>
      </c>
      <c r="D509" s="28" t="s">
        <v>1010</v>
      </c>
      <c r="E509" s="10"/>
      <c r="F509" s="10">
        <v>3</v>
      </c>
      <c r="G509" s="10">
        <v>3</v>
      </c>
      <c r="H509" s="14">
        <f t="shared" si="14"/>
        <v>6</v>
      </c>
      <c r="I509" s="16">
        <f t="shared" si="15"/>
        <v>2.6923214990846106E-5</v>
      </c>
      <c r="J509" s="20">
        <v>2692.32</v>
      </c>
      <c r="K509" s="3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</row>
    <row r="510" spans="1:54" s="1" customFormat="1" ht="19.7" customHeight="1" x14ac:dyDescent="0.2">
      <c r="A510" s="9" t="s">
        <v>640</v>
      </c>
      <c r="B510" s="9" t="s">
        <v>783</v>
      </c>
      <c r="C510" s="9" t="s">
        <v>1011</v>
      </c>
      <c r="D510" s="28" t="s">
        <v>1012</v>
      </c>
      <c r="E510" s="10"/>
      <c r="F510" s="10">
        <v>1</v>
      </c>
      <c r="G510" s="10"/>
      <c r="H510" s="14">
        <f t="shared" si="14"/>
        <v>1</v>
      </c>
      <c r="I510" s="16">
        <f t="shared" si="15"/>
        <v>4.4872024984743515E-6</v>
      </c>
      <c r="J510" s="20">
        <v>448.72</v>
      </c>
      <c r="K510" s="3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</row>
    <row r="511" spans="1:54" s="1" customFormat="1" ht="19.7" customHeight="1" x14ac:dyDescent="0.2">
      <c r="A511" s="9" t="s">
        <v>640</v>
      </c>
      <c r="B511" s="9" t="s">
        <v>783</v>
      </c>
      <c r="C511" s="9" t="s">
        <v>1013</v>
      </c>
      <c r="D511" s="28" t="s">
        <v>1014</v>
      </c>
      <c r="E511" s="10"/>
      <c r="F511" s="10">
        <v>21</v>
      </c>
      <c r="G511" s="10">
        <v>15</v>
      </c>
      <c r="H511" s="14">
        <f t="shared" si="14"/>
        <v>36</v>
      </c>
      <c r="I511" s="16">
        <f t="shared" si="15"/>
        <v>1.6153928994507664E-4</v>
      </c>
      <c r="J511" s="20">
        <v>16153.93</v>
      </c>
      <c r="K511" s="3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</row>
    <row r="512" spans="1:54" s="1" customFormat="1" ht="19.7" customHeight="1" x14ac:dyDescent="0.2">
      <c r="A512" s="9" t="s">
        <v>640</v>
      </c>
      <c r="B512" s="9" t="s">
        <v>783</v>
      </c>
      <c r="C512" s="9" t="s">
        <v>1015</v>
      </c>
      <c r="D512" s="28" t="s">
        <v>1016</v>
      </c>
      <c r="E512" s="10">
        <v>1</v>
      </c>
      <c r="F512" s="10">
        <v>2</v>
      </c>
      <c r="G512" s="10">
        <v>1</v>
      </c>
      <c r="H512" s="14">
        <f t="shared" si="14"/>
        <v>4</v>
      </c>
      <c r="I512" s="16">
        <f t="shared" si="15"/>
        <v>1.7948809993897406E-5</v>
      </c>
      <c r="J512" s="20">
        <v>1794.88</v>
      </c>
      <c r="K512" s="3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</row>
    <row r="513" spans="1:54" s="1" customFormat="1" ht="19.7" customHeight="1" x14ac:dyDescent="0.2">
      <c r="A513" s="9" t="s">
        <v>640</v>
      </c>
      <c r="B513" s="9" t="s">
        <v>783</v>
      </c>
      <c r="C513" s="9" t="s">
        <v>1017</v>
      </c>
      <c r="D513" s="28" t="s">
        <v>1018</v>
      </c>
      <c r="E513" s="10">
        <v>1</v>
      </c>
      <c r="F513" s="10">
        <v>7</v>
      </c>
      <c r="G513" s="10">
        <v>5</v>
      </c>
      <c r="H513" s="14">
        <f t="shared" si="14"/>
        <v>13</v>
      </c>
      <c r="I513" s="16">
        <f t="shared" si="15"/>
        <v>5.8333632480166567E-5</v>
      </c>
      <c r="J513" s="20">
        <v>5833.36</v>
      </c>
      <c r="K513" s="3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</row>
    <row r="514" spans="1:54" s="1" customFormat="1" ht="19.7" customHeight="1" x14ac:dyDescent="0.2">
      <c r="A514" s="9" t="s">
        <v>640</v>
      </c>
      <c r="B514" s="9" t="s">
        <v>783</v>
      </c>
      <c r="C514" s="9" t="s">
        <v>1019</v>
      </c>
      <c r="D514" s="28" t="s">
        <v>1020</v>
      </c>
      <c r="E514" s="10">
        <v>1</v>
      </c>
      <c r="F514" s="10">
        <v>4</v>
      </c>
      <c r="G514" s="10">
        <v>1</v>
      </c>
      <c r="H514" s="14">
        <f t="shared" si="14"/>
        <v>6</v>
      </c>
      <c r="I514" s="16">
        <f t="shared" si="15"/>
        <v>2.6923214990846106E-5</v>
      </c>
      <c r="J514" s="20">
        <v>2692.32</v>
      </c>
      <c r="K514" s="3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</row>
    <row r="515" spans="1:54" s="1" customFormat="1" ht="19.7" customHeight="1" x14ac:dyDescent="0.2">
      <c r="A515" s="9" t="s">
        <v>640</v>
      </c>
      <c r="B515" s="9" t="s">
        <v>783</v>
      </c>
      <c r="C515" s="9" t="s">
        <v>1021</v>
      </c>
      <c r="D515" s="28" t="s">
        <v>1022</v>
      </c>
      <c r="E515" s="10">
        <v>1</v>
      </c>
      <c r="F515" s="10">
        <v>3</v>
      </c>
      <c r="G515" s="10">
        <v>1</v>
      </c>
      <c r="H515" s="14">
        <f t="shared" si="14"/>
        <v>5</v>
      </c>
      <c r="I515" s="16">
        <f t="shared" si="15"/>
        <v>2.2436012492371754E-5</v>
      </c>
      <c r="J515" s="20">
        <v>2243.6</v>
      </c>
      <c r="K515" s="3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</row>
    <row r="516" spans="1:54" s="1" customFormat="1" ht="19.7" customHeight="1" x14ac:dyDescent="0.2">
      <c r="A516" s="9" t="s">
        <v>640</v>
      </c>
      <c r="B516" s="9" t="s">
        <v>783</v>
      </c>
      <c r="C516" s="9" t="s">
        <v>1023</v>
      </c>
      <c r="D516" s="28" t="s">
        <v>1024</v>
      </c>
      <c r="E516" s="10">
        <v>1</v>
      </c>
      <c r="F516" s="10">
        <v>3</v>
      </c>
      <c r="G516" s="10">
        <v>6</v>
      </c>
      <c r="H516" s="14">
        <f t="shared" si="14"/>
        <v>10</v>
      </c>
      <c r="I516" s="16">
        <f t="shared" si="15"/>
        <v>4.4872024984743509E-5</v>
      </c>
      <c r="J516" s="20">
        <v>4487.2</v>
      </c>
      <c r="K516" s="3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</row>
    <row r="517" spans="1:54" s="1" customFormat="1" ht="19.7" customHeight="1" x14ac:dyDescent="0.2">
      <c r="A517" s="9" t="s">
        <v>640</v>
      </c>
      <c r="B517" s="9" t="s">
        <v>783</v>
      </c>
      <c r="C517" s="9" t="s">
        <v>1025</v>
      </c>
      <c r="D517" s="28" t="s">
        <v>1026</v>
      </c>
      <c r="E517" s="10">
        <v>1</v>
      </c>
      <c r="F517" s="10">
        <v>5</v>
      </c>
      <c r="G517" s="10">
        <v>4</v>
      </c>
      <c r="H517" s="14">
        <f t="shared" si="14"/>
        <v>10</v>
      </c>
      <c r="I517" s="16">
        <f t="shared" si="15"/>
        <v>4.4872024984743509E-5</v>
      </c>
      <c r="J517" s="20">
        <v>4487.2</v>
      </c>
      <c r="K517" s="3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</row>
    <row r="518" spans="1:54" s="1" customFormat="1" ht="19.7" customHeight="1" x14ac:dyDescent="0.2">
      <c r="A518" s="9" t="s">
        <v>640</v>
      </c>
      <c r="B518" s="9" t="s">
        <v>783</v>
      </c>
      <c r="C518" s="9" t="s">
        <v>1027</v>
      </c>
      <c r="D518" s="28" t="s">
        <v>1028</v>
      </c>
      <c r="E518" s="10">
        <v>1</v>
      </c>
      <c r="F518" s="10">
        <v>10</v>
      </c>
      <c r="G518" s="10">
        <v>5</v>
      </c>
      <c r="H518" s="14">
        <f t="shared" ref="H518:H581" si="16">E518+F518+G518</f>
        <v>16</v>
      </c>
      <c r="I518" s="16">
        <f t="shared" si="15"/>
        <v>7.1795239975589625E-5</v>
      </c>
      <c r="J518" s="20">
        <v>7179.52</v>
      </c>
      <c r="K518" s="3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</row>
    <row r="519" spans="1:54" s="1" customFormat="1" ht="19.7" customHeight="1" x14ac:dyDescent="0.2">
      <c r="A519" s="9" t="s">
        <v>640</v>
      </c>
      <c r="B519" s="9" t="s">
        <v>783</v>
      </c>
      <c r="C519" s="9" t="s">
        <v>1029</v>
      </c>
      <c r="D519" s="28" t="s">
        <v>1030</v>
      </c>
      <c r="E519" s="10">
        <v>4</v>
      </c>
      <c r="F519" s="10">
        <v>12</v>
      </c>
      <c r="G519" s="10">
        <v>11</v>
      </c>
      <c r="H519" s="14">
        <f t="shared" si="16"/>
        <v>27</v>
      </c>
      <c r="I519" s="16">
        <f t="shared" si="15"/>
        <v>1.2115446745880747E-4</v>
      </c>
      <c r="J519" s="20">
        <v>12115.45</v>
      </c>
      <c r="K519" s="3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</row>
    <row r="520" spans="1:54" s="1" customFormat="1" ht="19.7" customHeight="1" x14ac:dyDescent="0.2">
      <c r="A520" s="9" t="s">
        <v>640</v>
      </c>
      <c r="B520" s="9" t="s">
        <v>783</v>
      </c>
      <c r="C520" s="9" t="s">
        <v>1031</v>
      </c>
      <c r="D520" s="28" t="s">
        <v>1032</v>
      </c>
      <c r="E520" s="10">
        <v>1</v>
      </c>
      <c r="F520" s="10">
        <v>1</v>
      </c>
      <c r="G520" s="10">
        <v>2</v>
      </c>
      <c r="H520" s="14">
        <f t="shared" si="16"/>
        <v>4</v>
      </c>
      <c r="I520" s="16">
        <f t="shared" si="15"/>
        <v>1.7948809993897406E-5</v>
      </c>
      <c r="J520" s="20">
        <v>1794.88</v>
      </c>
      <c r="K520" s="3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</row>
    <row r="521" spans="1:54" s="1" customFormat="1" ht="19.7" customHeight="1" x14ac:dyDescent="0.2">
      <c r="A521" s="9" t="s">
        <v>640</v>
      </c>
      <c r="B521" s="9" t="s">
        <v>783</v>
      </c>
      <c r="C521" s="9" t="s">
        <v>1033</v>
      </c>
      <c r="D521" s="28" t="s">
        <v>1034</v>
      </c>
      <c r="E521" s="10">
        <v>1</v>
      </c>
      <c r="F521" s="10">
        <v>5</v>
      </c>
      <c r="G521" s="10">
        <v>1</v>
      </c>
      <c r="H521" s="14">
        <f t="shared" si="16"/>
        <v>7</v>
      </c>
      <c r="I521" s="16">
        <f t="shared" ref="I521:I584" si="17">H521/$H$6132</f>
        <v>3.1410417489320457E-5</v>
      </c>
      <c r="J521" s="20">
        <v>3141.04</v>
      </c>
      <c r="K521" s="3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</row>
    <row r="522" spans="1:54" s="1" customFormat="1" ht="19.7" customHeight="1" x14ac:dyDescent="0.2">
      <c r="A522" s="9" t="s">
        <v>640</v>
      </c>
      <c r="B522" s="9" t="s">
        <v>783</v>
      </c>
      <c r="C522" s="9" t="s">
        <v>1035</v>
      </c>
      <c r="D522" s="28" t="s">
        <v>1036</v>
      </c>
      <c r="E522" s="10">
        <v>1</v>
      </c>
      <c r="F522" s="10">
        <v>12</v>
      </c>
      <c r="G522" s="10">
        <v>7</v>
      </c>
      <c r="H522" s="14">
        <f t="shared" si="16"/>
        <v>20</v>
      </c>
      <c r="I522" s="16">
        <f t="shared" si="17"/>
        <v>8.9744049969487017E-5</v>
      </c>
      <c r="J522" s="20">
        <v>8974.4</v>
      </c>
      <c r="K522" s="3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</row>
    <row r="523" spans="1:54" s="1" customFormat="1" ht="19.7" customHeight="1" x14ac:dyDescent="0.2">
      <c r="A523" s="9" t="s">
        <v>640</v>
      </c>
      <c r="B523" s="9" t="s">
        <v>783</v>
      </c>
      <c r="C523" s="9" t="s">
        <v>1037</v>
      </c>
      <c r="D523" s="28" t="s">
        <v>1038</v>
      </c>
      <c r="E523" s="10"/>
      <c r="F523" s="10">
        <v>5</v>
      </c>
      <c r="G523" s="10">
        <v>2</v>
      </c>
      <c r="H523" s="14">
        <f t="shared" si="16"/>
        <v>7</v>
      </c>
      <c r="I523" s="16">
        <f t="shared" si="17"/>
        <v>3.1410417489320457E-5</v>
      </c>
      <c r="J523" s="20">
        <v>3141.04</v>
      </c>
      <c r="K523" s="3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</row>
    <row r="524" spans="1:54" s="1" customFormat="1" ht="19.7" customHeight="1" x14ac:dyDescent="0.2">
      <c r="A524" s="9" t="s">
        <v>640</v>
      </c>
      <c r="B524" s="9" t="s">
        <v>1039</v>
      </c>
      <c r="C524" s="9" t="s">
        <v>1040</v>
      </c>
      <c r="D524" s="28" t="s">
        <v>1041</v>
      </c>
      <c r="E524" s="10"/>
      <c r="F524" s="10">
        <v>4</v>
      </c>
      <c r="G524" s="10">
        <v>2</v>
      </c>
      <c r="H524" s="14">
        <f t="shared" si="16"/>
        <v>6</v>
      </c>
      <c r="I524" s="16">
        <f t="shared" si="17"/>
        <v>2.6923214990846106E-5</v>
      </c>
      <c r="J524" s="20">
        <v>2692.32</v>
      </c>
      <c r="K524" s="3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</row>
    <row r="525" spans="1:54" s="1" customFormat="1" ht="19.7" customHeight="1" x14ac:dyDescent="0.2">
      <c r="A525" s="9" t="s">
        <v>640</v>
      </c>
      <c r="B525" s="9" t="s">
        <v>1039</v>
      </c>
      <c r="C525" s="9" t="s">
        <v>1042</v>
      </c>
      <c r="D525" s="28" t="s">
        <v>1043</v>
      </c>
      <c r="E525" s="10"/>
      <c r="F525" s="10">
        <v>1</v>
      </c>
      <c r="G525" s="10">
        <v>1</v>
      </c>
      <c r="H525" s="14">
        <f t="shared" si="16"/>
        <v>2</v>
      </c>
      <c r="I525" s="16">
        <f t="shared" si="17"/>
        <v>8.9744049969487031E-6</v>
      </c>
      <c r="J525" s="20">
        <v>897.44</v>
      </c>
      <c r="K525" s="3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</row>
    <row r="526" spans="1:54" s="1" customFormat="1" ht="19.7" customHeight="1" x14ac:dyDescent="0.2">
      <c r="A526" s="9" t="s">
        <v>640</v>
      </c>
      <c r="B526" s="9" t="s">
        <v>1039</v>
      </c>
      <c r="C526" s="9" t="s">
        <v>1044</v>
      </c>
      <c r="D526" s="28" t="s">
        <v>1045</v>
      </c>
      <c r="E526" s="10">
        <v>1</v>
      </c>
      <c r="F526" s="10">
        <v>2</v>
      </c>
      <c r="G526" s="10">
        <v>2</v>
      </c>
      <c r="H526" s="14">
        <f t="shared" si="16"/>
        <v>5</v>
      </c>
      <c r="I526" s="16">
        <f t="shared" si="17"/>
        <v>2.2436012492371754E-5</v>
      </c>
      <c r="J526" s="20">
        <v>2243.6</v>
      </c>
      <c r="K526" s="3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</row>
    <row r="527" spans="1:54" s="1" customFormat="1" ht="19.7" customHeight="1" x14ac:dyDescent="0.2">
      <c r="A527" s="9" t="s">
        <v>640</v>
      </c>
      <c r="B527" s="9" t="s">
        <v>1039</v>
      </c>
      <c r="C527" s="9" t="s">
        <v>1046</v>
      </c>
      <c r="D527" s="28" t="s">
        <v>1047</v>
      </c>
      <c r="E527" s="10"/>
      <c r="F527" s="10">
        <v>1</v>
      </c>
      <c r="G527" s="10">
        <v>1</v>
      </c>
      <c r="H527" s="14">
        <f t="shared" si="16"/>
        <v>2</v>
      </c>
      <c r="I527" s="16">
        <f t="shared" si="17"/>
        <v>8.9744049969487031E-6</v>
      </c>
      <c r="J527" s="20">
        <v>897.44</v>
      </c>
      <c r="K527" s="3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</row>
    <row r="528" spans="1:54" s="1" customFormat="1" ht="19.7" customHeight="1" x14ac:dyDescent="0.2">
      <c r="A528" s="9" t="s">
        <v>640</v>
      </c>
      <c r="B528" s="9" t="s">
        <v>1039</v>
      </c>
      <c r="C528" s="9" t="s">
        <v>1048</v>
      </c>
      <c r="D528" s="28" t="s">
        <v>1049</v>
      </c>
      <c r="E528" s="10"/>
      <c r="F528" s="10">
        <v>1</v>
      </c>
      <c r="G528" s="10">
        <v>2</v>
      </c>
      <c r="H528" s="14">
        <f t="shared" si="16"/>
        <v>3</v>
      </c>
      <c r="I528" s="16">
        <f t="shared" si="17"/>
        <v>1.3461607495423053E-5</v>
      </c>
      <c r="J528" s="20">
        <v>1346.16</v>
      </c>
      <c r="K528" s="3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</row>
    <row r="529" spans="1:54" s="1" customFormat="1" ht="19.7" customHeight="1" x14ac:dyDescent="0.2">
      <c r="A529" s="9" t="s">
        <v>640</v>
      </c>
      <c r="B529" s="9" t="s">
        <v>1039</v>
      </c>
      <c r="C529" s="9" t="s">
        <v>1050</v>
      </c>
      <c r="D529" s="28" t="s">
        <v>1051</v>
      </c>
      <c r="E529" s="10"/>
      <c r="F529" s="10">
        <v>9</v>
      </c>
      <c r="G529" s="10">
        <v>3</v>
      </c>
      <c r="H529" s="14">
        <f t="shared" si="16"/>
        <v>12</v>
      </c>
      <c r="I529" s="16">
        <f t="shared" si="17"/>
        <v>5.3846429981692212E-5</v>
      </c>
      <c r="J529" s="20">
        <v>5384.64</v>
      </c>
      <c r="K529" s="3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</row>
    <row r="530" spans="1:54" s="1" customFormat="1" ht="19.7" customHeight="1" x14ac:dyDescent="0.2">
      <c r="A530" s="9" t="s">
        <v>640</v>
      </c>
      <c r="B530" s="9" t="s">
        <v>1039</v>
      </c>
      <c r="C530" s="9" t="s">
        <v>1052</v>
      </c>
      <c r="D530" s="28" t="s">
        <v>1053</v>
      </c>
      <c r="E530" s="10">
        <v>4</v>
      </c>
      <c r="F530" s="10">
        <v>30</v>
      </c>
      <c r="G530" s="10">
        <v>16</v>
      </c>
      <c r="H530" s="14">
        <f t="shared" si="16"/>
        <v>50</v>
      </c>
      <c r="I530" s="16">
        <f t="shared" si="17"/>
        <v>2.2436012492371756E-4</v>
      </c>
      <c r="J530" s="20">
        <v>22436.01</v>
      </c>
      <c r="K530" s="3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</row>
    <row r="531" spans="1:54" s="1" customFormat="1" ht="19.7" customHeight="1" x14ac:dyDescent="0.2">
      <c r="A531" s="9" t="s">
        <v>640</v>
      </c>
      <c r="B531" s="9" t="s">
        <v>1039</v>
      </c>
      <c r="C531" s="9" t="s">
        <v>1054</v>
      </c>
      <c r="D531" s="28" t="s">
        <v>1055</v>
      </c>
      <c r="E531" s="10">
        <v>3</v>
      </c>
      <c r="F531" s="10">
        <v>3</v>
      </c>
      <c r="G531" s="10"/>
      <c r="H531" s="14">
        <f t="shared" si="16"/>
        <v>6</v>
      </c>
      <c r="I531" s="16">
        <f t="shared" si="17"/>
        <v>2.6923214990846106E-5</v>
      </c>
      <c r="J531" s="20">
        <v>2692.32</v>
      </c>
      <c r="K531" s="3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</row>
    <row r="532" spans="1:54" s="1" customFormat="1" ht="19.7" customHeight="1" x14ac:dyDescent="0.2">
      <c r="A532" s="9" t="s">
        <v>640</v>
      </c>
      <c r="B532" s="9" t="s">
        <v>1039</v>
      </c>
      <c r="C532" s="9" t="s">
        <v>1039</v>
      </c>
      <c r="D532" s="28" t="s">
        <v>1056</v>
      </c>
      <c r="E532" s="10">
        <v>37</v>
      </c>
      <c r="F532" s="10">
        <v>131</v>
      </c>
      <c r="G532" s="10">
        <v>68</v>
      </c>
      <c r="H532" s="14">
        <f t="shared" si="16"/>
        <v>236</v>
      </c>
      <c r="I532" s="16">
        <f t="shared" si="17"/>
        <v>1.0589797896399468E-3</v>
      </c>
      <c r="J532" s="20">
        <v>105898.01999999999</v>
      </c>
      <c r="K532" s="3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</row>
    <row r="533" spans="1:54" s="1" customFormat="1" ht="19.7" customHeight="1" x14ac:dyDescent="0.2">
      <c r="A533" s="9" t="s">
        <v>640</v>
      </c>
      <c r="B533" s="9" t="s">
        <v>1039</v>
      </c>
      <c r="C533" s="9" t="s">
        <v>1057</v>
      </c>
      <c r="D533" s="28" t="s">
        <v>1058</v>
      </c>
      <c r="E533" s="10"/>
      <c r="F533" s="10">
        <v>4</v>
      </c>
      <c r="G533" s="10">
        <v>1</v>
      </c>
      <c r="H533" s="14">
        <f t="shared" si="16"/>
        <v>5</v>
      </c>
      <c r="I533" s="16">
        <f t="shared" si="17"/>
        <v>2.2436012492371754E-5</v>
      </c>
      <c r="J533" s="20">
        <v>2243.6</v>
      </c>
      <c r="K533" s="3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</row>
    <row r="534" spans="1:54" s="1" customFormat="1" ht="19.7" customHeight="1" x14ac:dyDescent="0.2">
      <c r="A534" s="9" t="s">
        <v>640</v>
      </c>
      <c r="B534" s="9" t="s">
        <v>1039</v>
      </c>
      <c r="C534" s="9" t="s">
        <v>1059</v>
      </c>
      <c r="D534" s="28" t="s">
        <v>1060</v>
      </c>
      <c r="E534" s="10">
        <v>9</v>
      </c>
      <c r="F534" s="10">
        <v>16</v>
      </c>
      <c r="G534" s="10">
        <v>6</v>
      </c>
      <c r="H534" s="14">
        <f t="shared" si="16"/>
        <v>31</v>
      </c>
      <c r="I534" s="16">
        <f t="shared" si="17"/>
        <v>1.3910327745270489E-4</v>
      </c>
      <c r="J534" s="20">
        <v>13910.33</v>
      </c>
      <c r="K534" s="3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</row>
    <row r="535" spans="1:54" s="1" customFormat="1" ht="19.7" customHeight="1" x14ac:dyDescent="0.2">
      <c r="A535" s="9" t="s">
        <v>640</v>
      </c>
      <c r="B535" s="9" t="s">
        <v>1039</v>
      </c>
      <c r="C535" s="9" t="s">
        <v>1061</v>
      </c>
      <c r="D535" s="28" t="s">
        <v>1062</v>
      </c>
      <c r="E535" s="10">
        <v>8</v>
      </c>
      <c r="F535" s="10">
        <v>39</v>
      </c>
      <c r="G535" s="10">
        <v>16</v>
      </c>
      <c r="H535" s="14">
        <f t="shared" si="16"/>
        <v>63</v>
      </c>
      <c r="I535" s="16">
        <f t="shared" si="17"/>
        <v>2.8269375740388412E-4</v>
      </c>
      <c r="J535" s="20">
        <v>28269.38</v>
      </c>
      <c r="K535" s="3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</row>
    <row r="536" spans="1:54" s="1" customFormat="1" ht="19.7" customHeight="1" x14ac:dyDescent="0.2">
      <c r="A536" s="9" t="s">
        <v>640</v>
      </c>
      <c r="B536" s="9" t="s">
        <v>1039</v>
      </c>
      <c r="C536" s="9" t="s">
        <v>1063</v>
      </c>
      <c r="D536" s="28" t="s">
        <v>1064</v>
      </c>
      <c r="E536" s="10"/>
      <c r="F536" s="10">
        <v>7</v>
      </c>
      <c r="G536" s="10">
        <v>1</v>
      </c>
      <c r="H536" s="14">
        <f t="shared" si="16"/>
        <v>8</v>
      </c>
      <c r="I536" s="16">
        <f t="shared" si="17"/>
        <v>3.5897619987794812E-5</v>
      </c>
      <c r="J536" s="20">
        <v>3589.76</v>
      </c>
      <c r="K536" s="3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</row>
    <row r="537" spans="1:54" s="1" customFormat="1" ht="19.7" customHeight="1" x14ac:dyDescent="0.2">
      <c r="A537" s="9" t="s">
        <v>640</v>
      </c>
      <c r="B537" s="9" t="s">
        <v>1039</v>
      </c>
      <c r="C537" s="9" t="s">
        <v>1065</v>
      </c>
      <c r="D537" s="28" t="s">
        <v>1066</v>
      </c>
      <c r="E537" s="10">
        <v>5</v>
      </c>
      <c r="F537" s="10">
        <v>11</v>
      </c>
      <c r="G537" s="10">
        <v>4</v>
      </c>
      <c r="H537" s="14">
        <f t="shared" si="16"/>
        <v>20</v>
      </c>
      <c r="I537" s="16">
        <f t="shared" si="17"/>
        <v>8.9744049969487017E-5</v>
      </c>
      <c r="J537" s="20">
        <v>8974.4</v>
      </c>
      <c r="K537" s="3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</row>
    <row r="538" spans="1:54" s="1" customFormat="1" ht="19.7" customHeight="1" x14ac:dyDescent="0.2">
      <c r="A538" s="9" t="s">
        <v>640</v>
      </c>
      <c r="B538" s="9" t="s">
        <v>1039</v>
      </c>
      <c r="C538" s="9" t="s">
        <v>1067</v>
      </c>
      <c r="D538" s="28" t="s">
        <v>1068</v>
      </c>
      <c r="E538" s="10"/>
      <c r="F538" s="10">
        <v>1</v>
      </c>
      <c r="G538" s="10"/>
      <c r="H538" s="14">
        <f t="shared" si="16"/>
        <v>1</v>
      </c>
      <c r="I538" s="16">
        <f t="shared" si="17"/>
        <v>4.4872024984743515E-6</v>
      </c>
      <c r="J538" s="20">
        <v>448.72</v>
      </c>
      <c r="K538" s="3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</row>
    <row r="539" spans="1:54" s="1" customFormat="1" ht="19.7" customHeight="1" x14ac:dyDescent="0.2">
      <c r="A539" s="9" t="s">
        <v>640</v>
      </c>
      <c r="B539" s="9" t="s">
        <v>1039</v>
      </c>
      <c r="C539" s="9" t="s">
        <v>1069</v>
      </c>
      <c r="D539" s="28" t="s">
        <v>1070</v>
      </c>
      <c r="E539" s="10">
        <v>4</v>
      </c>
      <c r="F539" s="10">
        <v>12</v>
      </c>
      <c r="G539" s="10">
        <v>1</v>
      </c>
      <c r="H539" s="14">
        <f t="shared" si="16"/>
        <v>17</v>
      </c>
      <c r="I539" s="16">
        <f t="shared" si="17"/>
        <v>7.6282442474063966E-5</v>
      </c>
      <c r="J539" s="20">
        <v>7628.24</v>
      </c>
      <c r="K539" s="3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</row>
    <row r="540" spans="1:54" s="1" customFormat="1" ht="19.7" customHeight="1" x14ac:dyDescent="0.2">
      <c r="A540" s="9" t="s">
        <v>640</v>
      </c>
      <c r="B540" s="9" t="s">
        <v>1039</v>
      </c>
      <c r="C540" s="9" t="s">
        <v>1071</v>
      </c>
      <c r="D540" s="28" t="s">
        <v>1072</v>
      </c>
      <c r="E540" s="10">
        <v>2</v>
      </c>
      <c r="F540" s="10">
        <v>4</v>
      </c>
      <c r="G540" s="10">
        <v>3</v>
      </c>
      <c r="H540" s="14">
        <f t="shared" si="16"/>
        <v>9</v>
      </c>
      <c r="I540" s="16">
        <f t="shared" si="17"/>
        <v>4.038482248626916E-5</v>
      </c>
      <c r="J540" s="20">
        <v>4038.48</v>
      </c>
      <c r="K540" s="3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</row>
    <row r="541" spans="1:54" s="1" customFormat="1" ht="19.7" customHeight="1" x14ac:dyDescent="0.2">
      <c r="A541" s="9" t="s">
        <v>640</v>
      </c>
      <c r="B541" s="9" t="s">
        <v>1039</v>
      </c>
      <c r="C541" s="9" t="s">
        <v>1073</v>
      </c>
      <c r="D541" s="28" t="s">
        <v>1074</v>
      </c>
      <c r="E541" s="10">
        <v>3</v>
      </c>
      <c r="F541" s="10">
        <v>5</v>
      </c>
      <c r="G541" s="10">
        <v>2</v>
      </c>
      <c r="H541" s="14">
        <f t="shared" si="16"/>
        <v>10</v>
      </c>
      <c r="I541" s="16">
        <f t="shared" si="17"/>
        <v>4.4872024984743509E-5</v>
      </c>
      <c r="J541" s="20">
        <v>4487.2</v>
      </c>
      <c r="K541" s="3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</row>
    <row r="542" spans="1:54" s="1" customFormat="1" ht="19.7" customHeight="1" x14ac:dyDescent="0.2">
      <c r="A542" s="9" t="s">
        <v>640</v>
      </c>
      <c r="B542" s="9" t="s">
        <v>1039</v>
      </c>
      <c r="C542" s="9" t="s">
        <v>1075</v>
      </c>
      <c r="D542" s="28" t="s">
        <v>1076</v>
      </c>
      <c r="E542" s="10"/>
      <c r="F542" s="10">
        <v>4</v>
      </c>
      <c r="G542" s="10">
        <v>1</v>
      </c>
      <c r="H542" s="14">
        <f t="shared" si="16"/>
        <v>5</v>
      </c>
      <c r="I542" s="16">
        <f t="shared" si="17"/>
        <v>2.2436012492371754E-5</v>
      </c>
      <c r="J542" s="20">
        <v>2243.6</v>
      </c>
      <c r="K542" s="3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</row>
    <row r="543" spans="1:54" s="1" customFormat="1" ht="19.7" customHeight="1" x14ac:dyDescent="0.2">
      <c r="A543" s="9" t="s">
        <v>640</v>
      </c>
      <c r="B543" s="9" t="s">
        <v>1039</v>
      </c>
      <c r="C543" s="9" t="s">
        <v>1077</v>
      </c>
      <c r="D543" s="28" t="s">
        <v>1078</v>
      </c>
      <c r="E543" s="10"/>
      <c r="F543" s="10">
        <v>7</v>
      </c>
      <c r="G543" s="10">
        <v>1</v>
      </c>
      <c r="H543" s="14">
        <f t="shared" si="16"/>
        <v>8</v>
      </c>
      <c r="I543" s="16">
        <f t="shared" si="17"/>
        <v>3.5897619987794812E-5</v>
      </c>
      <c r="J543" s="20">
        <v>3589.76</v>
      </c>
      <c r="K543" s="3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</row>
    <row r="544" spans="1:54" s="1" customFormat="1" ht="19.7" customHeight="1" x14ac:dyDescent="0.2">
      <c r="A544" s="9" t="s">
        <v>640</v>
      </c>
      <c r="B544" s="9" t="s">
        <v>1039</v>
      </c>
      <c r="C544" s="9" t="s">
        <v>1079</v>
      </c>
      <c r="D544" s="28" t="s">
        <v>1080</v>
      </c>
      <c r="E544" s="10">
        <v>1</v>
      </c>
      <c r="F544" s="10">
        <v>1</v>
      </c>
      <c r="G544" s="10"/>
      <c r="H544" s="14">
        <f t="shared" si="16"/>
        <v>2</v>
      </c>
      <c r="I544" s="16">
        <f t="shared" si="17"/>
        <v>8.9744049969487031E-6</v>
      </c>
      <c r="J544" s="20">
        <v>897.44</v>
      </c>
      <c r="K544" s="3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</row>
    <row r="545" spans="1:54" s="1" customFormat="1" ht="19.7" customHeight="1" x14ac:dyDescent="0.2">
      <c r="A545" s="9" t="s">
        <v>640</v>
      </c>
      <c r="B545" s="9" t="s">
        <v>1039</v>
      </c>
      <c r="C545" s="9" t="s">
        <v>1081</v>
      </c>
      <c r="D545" s="28" t="s">
        <v>1082</v>
      </c>
      <c r="E545" s="10">
        <v>1</v>
      </c>
      <c r="F545" s="10">
        <v>7</v>
      </c>
      <c r="G545" s="10">
        <v>3</v>
      </c>
      <c r="H545" s="14">
        <f t="shared" si="16"/>
        <v>11</v>
      </c>
      <c r="I545" s="16">
        <f t="shared" si="17"/>
        <v>4.9359227483217863E-5</v>
      </c>
      <c r="J545" s="20">
        <v>4935.92</v>
      </c>
      <c r="K545" s="3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</row>
    <row r="546" spans="1:54" s="1" customFormat="1" ht="19.7" customHeight="1" x14ac:dyDescent="0.2">
      <c r="A546" s="9" t="s">
        <v>640</v>
      </c>
      <c r="B546" s="9" t="s">
        <v>1039</v>
      </c>
      <c r="C546" s="9" t="s">
        <v>1083</v>
      </c>
      <c r="D546" s="28" t="s">
        <v>1084</v>
      </c>
      <c r="E546" s="10">
        <v>1</v>
      </c>
      <c r="F546" s="10">
        <v>12</v>
      </c>
      <c r="G546" s="10">
        <v>9</v>
      </c>
      <c r="H546" s="14">
        <f t="shared" si="16"/>
        <v>22</v>
      </c>
      <c r="I546" s="16">
        <f t="shared" si="17"/>
        <v>9.8718454966435727E-5</v>
      </c>
      <c r="J546" s="20">
        <v>9871.85</v>
      </c>
      <c r="K546" s="3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</row>
    <row r="547" spans="1:54" s="1" customFormat="1" ht="19.7" customHeight="1" x14ac:dyDescent="0.2">
      <c r="A547" s="9" t="s">
        <v>640</v>
      </c>
      <c r="B547" s="9" t="s">
        <v>1039</v>
      </c>
      <c r="C547" s="9" t="s">
        <v>1085</v>
      </c>
      <c r="D547" s="28" t="s">
        <v>1086</v>
      </c>
      <c r="E547" s="10">
        <v>1</v>
      </c>
      <c r="F547" s="10">
        <v>1</v>
      </c>
      <c r="G547" s="10">
        <v>2</v>
      </c>
      <c r="H547" s="14">
        <f t="shared" si="16"/>
        <v>4</v>
      </c>
      <c r="I547" s="16">
        <f t="shared" si="17"/>
        <v>1.7948809993897406E-5</v>
      </c>
      <c r="J547" s="20">
        <v>1794.88</v>
      </c>
      <c r="K547" s="3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</row>
    <row r="548" spans="1:54" s="1" customFormat="1" ht="19.7" customHeight="1" x14ac:dyDescent="0.2">
      <c r="A548" s="9" t="s">
        <v>640</v>
      </c>
      <c r="B548" s="9" t="s">
        <v>1087</v>
      </c>
      <c r="C548" s="9" t="s">
        <v>1088</v>
      </c>
      <c r="D548" s="28" t="s">
        <v>1089</v>
      </c>
      <c r="E548" s="10">
        <v>1</v>
      </c>
      <c r="F548" s="10">
        <v>2</v>
      </c>
      <c r="G548" s="10">
        <v>4</v>
      </c>
      <c r="H548" s="14">
        <f t="shared" si="16"/>
        <v>7</v>
      </c>
      <c r="I548" s="16">
        <f t="shared" si="17"/>
        <v>3.1410417489320457E-5</v>
      </c>
      <c r="J548" s="20">
        <v>3141.04</v>
      </c>
      <c r="K548" s="3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</row>
    <row r="549" spans="1:54" s="1" customFormat="1" ht="19.7" customHeight="1" x14ac:dyDescent="0.2">
      <c r="A549" s="9" t="s">
        <v>640</v>
      </c>
      <c r="B549" s="9" t="s">
        <v>1087</v>
      </c>
      <c r="C549" s="9" t="s">
        <v>1090</v>
      </c>
      <c r="D549" s="28" t="s">
        <v>1091</v>
      </c>
      <c r="E549" s="10"/>
      <c r="F549" s="10">
        <v>3</v>
      </c>
      <c r="G549" s="10">
        <v>2</v>
      </c>
      <c r="H549" s="14">
        <f t="shared" si="16"/>
        <v>5</v>
      </c>
      <c r="I549" s="16">
        <f t="shared" si="17"/>
        <v>2.2436012492371754E-5</v>
      </c>
      <c r="J549" s="20">
        <v>2243.6</v>
      </c>
      <c r="K549" s="3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</row>
    <row r="550" spans="1:54" s="1" customFormat="1" ht="19.7" customHeight="1" x14ac:dyDescent="0.2">
      <c r="A550" s="9" t="s">
        <v>640</v>
      </c>
      <c r="B550" s="9" t="s">
        <v>1087</v>
      </c>
      <c r="C550" s="9" t="s">
        <v>1092</v>
      </c>
      <c r="D550" s="28" t="s">
        <v>1093</v>
      </c>
      <c r="E550" s="10">
        <v>2</v>
      </c>
      <c r="F550" s="10">
        <v>2</v>
      </c>
      <c r="G550" s="10">
        <v>2</v>
      </c>
      <c r="H550" s="14">
        <f t="shared" si="16"/>
        <v>6</v>
      </c>
      <c r="I550" s="16">
        <f t="shared" si="17"/>
        <v>2.6923214990846106E-5</v>
      </c>
      <c r="J550" s="20">
        <v>2692.32</v>
      </c>
      <c r="K550" s="3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</row>
    <row r="551" spans="1:54" s="1" customFormat="1" ht="19.7" customHeight="1" x14ac:dyDescent="0.2">
      <c r="A551" s="9" t="s">
        <v>640</v>
      </c>
      <c r="B551" s="9" t="s">
        <v>1087</v>
      </c>
      <c r="C551" s="9" t="s">
        <v>1094</v>
      </c>
      <c r="D551" s="28" t="s">
        <v>1095</v>
      </c>
      <c r="E551" s="10"/>
      <c r="F551" s="10">
        <v>1</v>
      </c>
      <c r="G551" s="10">
        <v>1</v>
      </c>
      <c r="H551" s="14">
        <f t="shared" si="16"/>
        <v>2</v>
      </c>
      <c r="I551" s="16">
        <f t="shared" si="17"/>
        <v>8.9744049969487031E-6</v>
      </c>
      <c r="J551" s="20">
        <v>897.44</v>
      </c>
      <c r="K551" s="3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</row>
    <row r="552" spans="1:54" s="1" customFormat="1" ht="19.7" customHeight="1" x14ac:dyDescent="0.2">
      <c r="A552" s="9" t="s">
        <v>640</v>
      </c>
      <c r="B552" s="9" t="s">
        <v>1087</v>
      </c>
      <c r="C552" s="9" t="s">
        <v>1096</v>
      </c>
      <c r="D552" s="28" t="s">
        <v>1097</v>
      </c>
      <c r="E552" s="10">
        <v>1</v>
      </c>
      <c r="F552" s="10">
        <v>13</v>
      </c>
      <c r="G552" s="10">
        <v>9</v>
      </c>
      <c r="H552" s="14">
        <f t="shared" si="16"/>
        <v>23</v>
      </c>
      <c r="I552" s="16">
        <f t="shared" si="17"/>
        <v>1.0320565746491008E-4</v>
      </c>
      <c r="J552" s="20">
        <v>10320.57</v>
      </c>
      <c r="K552" s="3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</row>
    <row r="553" spans="1:54" s="1" customFormat="1" ht="19.7" customHeight="1" x14ac:dyDescent="0.2">
      <c r="A553" s="9" t="s">
        <v>640</v>
      </c>
      <c r="B553" s="9" t="s">
        <v>1087</v>
      </c>
      <c r="C553" s="9" t="s">
        <v>1098</v>
      </c>
      <c r="D553" s="28" t="s">
        <v>1099</v>
      </c>
      <c r="E553" s="10">
        <v>1</v>
      </c>
      <c r="F553" s="10">
        <v>1</v>
      </c>
      <c r="G553" s="10">
        <v>1</v>
      </c>
      <c r="H553" s="14">
        <f t="shared" si="16"/>
        <v>3</v>
      </c>
      <c r="I553" s="16">
        <f t="shared" si="17"/>
        <v>1.3461607495423053E-5</v>
      </c>
      <c r="J553" s="20">
        <v>1346.16</v>
      </c>
      <c r="K553" s="3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</row>
    <row r="554" spans="1:54" s="1" customFormat="1" ht="19.7" customHeight="1" x14ac:dyDescent="0.2">
      <c r="A554" s="9" t="s">
        <v>640</v>
      </c>
      <c r="B554" s="9" t="s">
        <v>1087</v>
      </c>
      <c r="C554" s="9" t="s">
        <v>1100</v>
      </c>
      <c r="D554" s="28" t="s">
        <v>1101</v>
      </c>
      <c r="E554" s="10">
        <v>8</v>
      </c>
      <c r="F554" s="10">
        <v>16</v>
      </c>
      <c r="G554" s="10">
        <v>13</v>
      </c>
      <c r="H554" s="14">
        <f t="shared" si="16"/>
        <v>37</v>
      </c>
      <c r="I554" s="16">
        <f t="shared" si="17"/>
        <v>1.66026492443551E-4</v>
      </c>
      <c r="J554" s="20">
        <v>16602.650000000001</v>
      </c>
      <c r="K554" s="3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</row>
    <row r="555" spans="1:54" s="1" customFormat="1" ht="19.7" customHeight="1" x14ac:dyDescent="0.2">
      <c r="A555" s="9" t="s">
        <v>640</v>
      </c>
      <c r="B555" s="9" t="s">
        <v>1087</v>
      </c>
      <c r="C555" s="9" t="s">
        <v>1102</v>
      </c>
      <c r="D555" s="28" t="s">
        <v>1103</v>
      </c>
      <c r="E555" s="10"/>
      <c r="F555" s="10">
        <v>4</v>
      </c>
      <c r="G555" s="10">
        <v>2</v>
      </c>
      <c r="H555" s="14">
        <f t="shared" si="16"/>
        <v>6</v>
      </c>
      <c r="I555" s="16">
        <f t="shared" si="17"/>
        <v>2.6923214990846106E-5</v>
      </c>
      <c r="J555" s="20">
        <v>2692.32</v>
      </c>
      <c r="K555" s="3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</row>
    <row r="556" spans="1:54" s="1" customFormat="1" ht="19.7" customHeight="1" x14ac:dyDescent="0.2">
      <c r="A556" s="9" t="s">
        <v>640</v>
      </c>
      <c r="B556" s="9" t="s">
        <v>1087</v>
      </c>
      <c r="C556" s="9" t="s">
        <v>1104</v>
      </c>
      <c r="D556" s="28" t="s">
        <v>1105</v>
      </c>
      <c r="E556" s="10">
        <v>4</v>
      </c>
      <c r="F556" s="10">
        <v>10</v>
      </c>
      <c r="G556" s="10">
        <v>5</v>
      </c>
      <c r="H556" s="14">
        <f t="shared" si="16"/>
        <v>19</v>
      </c>
      <c r="I556" s="16">
        <f t="shared" si="17"/>
        <v>8.5256847471012676E-5</v>
      </c>
      <c r="J556" s="20">
        <v>8525.68</v>
      </c>
      <c r="K556" s="3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</row>
    <row r="557" spans="1:54" s="1" customFormat="1" ht="19.7" customHeight="1" x14ac:dyDescent="0.2">
      <c r="A557" s="9" t="s">
        <v>640</v>
      </c>
      <c r="B557" s="9" t="s">
        <v>1087</v>
      </c>
      <c r="C557" s="9" t="s">
        <v>1106</v>
      </c>
      <c r="D557" s="28" t="s">
        <v>1107</v>
      </c>
      <c r="E557" s="10"/>
      <c r="F557" s="10"/>
      <c r="G557" s="10">
        <v>1</v>
      </c>
      <c r="H557" s="14">
        <f t="shared" si="16"/>
        <v>1</v>
      </c>
      <c r="I557" s="16">
        <f t="shared" si="17"/>
        <v>4.4872024984743515E-6</v>
      </c>
      <c r="J557" s="20">
        <v>448.72</v>
      </c>
      <c r="K557" s="3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</row>
    <row r="558" spans="1:54" s="1" customFormat="1" ht="19.7" customHeight="1" x14ac:dyDescent="0.2">
      <c r="A558" s="9" t="s">
        <v>640</v>
      </c>
      <c r="B558" s="9" t="s">
        <v>1087</v>
      </c>
      <c r="C558" s="9" t="s">
        <v>1108</v>
      </c>
      <c r="D558" s="28" t="s">
        <v>1109</v>
      </c>
      <c r="E558" s="10">
        <v>7</v>
      </c>
      <c r="F558" s="10">
        <v>15</v>
      </c>
      <c r="G558" s="10">
        <v>13</v>
      </c>
      <c r="H558" s="14">
        <f t="shared" si="16"/>
        <v>35</v>
      </c>
      <c r="I558" s="16">
        <f t="shared" si="17"/>
        <v>1.5705208744660229E-4</v>
      </c>
      <c r="J558" s="20">
        <v>15705.21</v>
      </c>
      <c r="K558" s="3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</row>
    <row r="559" spans="1:54" s="1" customFormat="1" ht="19.7" customHeight="1" x14ac:dyDescent="0.2">
      <c r="A559" s="9" t="s">
        <v>640</v>
      </c>
      <c r="B559" s="9" t="s">
        <v>1087</v>
      </c>
      <c r="C559" s="9" t="s">
        <v>1110</v>
      </c>
      <c r="D559" s="28" t="s">
        <v>1111</v>
      </c>
      <c r="E559" s="10">
        <v>2</v>
      </c>
      <c r="F559" s="10">
        <v>9</v>
      </c>
      <c r="G559" s="10">
        <v>3</v>
      </c>
      <c r="H559" s="14">
        <f t="shared" si="16"/>
        <v>14</v>
      </c>
      <c r="I559" s="16">
        <f t="shared" si="17"/>
        <v>6.2820834978640915E-5</v>
      </c>
      <c r="J559" s="20">
        <v>6282.08</v>
      </c>
      <c r="K559" s="3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</row>
    <row r="560" spans="1:54" s="1" customFormat="1" ht="19.7" customHeight="1" x14ac:dyDescent="0.2">
      <c r="A560" s="9" t="s">
        <v>640</v>
      </c>
      <c r="B560" s="9" t="s">
        <v>1087</v>
      </c>
      <c r="C560" s="9" t="s">
        <v>1112</v>
      </c>
      <c r="D560" s="28" t="s">
        <v>1113</v>
      </c>
      <c r="E560" s="10">
        <v>1</v>
      </c>
      <c r="F560" s="10">
        <v>9</v>
      </c>
      <c r="G560" s="10">
        <v>5</v>
      </c>
      <c r="H560" s="14">
        <f t="shared" si="16"/>
        <v>15</v>
      </c>
      <c r="I560" s="16">
        <f t="shared" si="17"/>
        <v>6.730803747711527E-5</v>
      </c>
      <c r="J560" s="20">
        <v>6730.8</v>
      </c>
      <c r="K560" s="3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</row>
    <row r="561" spans="1:54" s="1" customFormat="1" ht="19.7" customHeight="1" x14ac:dyDescent="0.2">
      <c r="A561" s="9" t="s">
        <v>640</v>
      </c>
      <c r="B561" s="9" t="s">
        <v>1087</v>
      </c>
      <c r="C561" s="9" t="s">
        <v>1114</v>
      </c>
      <c r="D561" s="28" t="s">
        <v>1115</v>
      </c>
      <c r="E561" s="10"/>
      <c r="F561" s="10">
        <v>1</v>
      </c>
      <c r="G561" s="10">
        <v>2</v>
      </c>
      <c r="H561" s="14">
        <f t="shared" si="16"/>
        <v>3</v>
      </c>
      <c r="I561" s="16">
        <f t="shared" si="17"/>
        <v>1.3461607495423053E-5</v>
      </c>
      <c r="J561" s="20">
        <v>1346.16</v>
      </c>
      <c r="K561" s="3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</row>
    <row r="562" spans="1:54" s="1" customFormat="1" ht="19.7" customHeight="1" x14ac:dyDescent="0.2">
      <c r="A562" s="9" t="s">
        <v>640</v>
      </c>
      <c r="B562" s="9" t="s">
        <v>1087</v>
      </c>
      <c r="C562" s="9" t="s">
        <v>1116</v>
      </c>
      <c r="D562" s="28" t="s">
        <v>1117</v>
      </c>
      <c r="E562" s="10"/>
      <c r="F562" s="10">
        <v>3</v>
      </c>
      <c r="G562" s="10"/>
      <c r="H562" s="14">
        <f t="shared" si="16"/>
        <v>3</v>
      </c>
      <c r="I562" s="16">
        <f t="shared" si="17"/>
        <v>1.3461607495423053E-5</v>
      </c>
      <c r="J562" s="20">
        <v>1346.16</v>
      </c>
      <c r="K562" s="3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</row>
    <row r="563" spans="1:54" s="1" customFormat="1" ht="19.7" customHeight="1" x14ac:dyDescent="0.2">
      <c r="A563" s="9" t="s">
        <v>640</v>
      </c>
      <c r="B563" s="9" t="s">
        <v>1087</v>
      </c>
      <c r="C563" s="9" t="s">
        <v>1118</v>
      </c>
      <c r="D563" s="28" t="s">
        <v>1119</v>
      </c>
      <c r="E563" s="10">
        <v>4</v>
      </c>
      <c r="F563" s="10">
        <v>8</v>
      </c>
      <c r="G563" s="10">
        <v>3</v>
      </c>
      <c r="H563" s="14">
        <f t="shared" si="16"/>
        <v>15</v>
      </c>
      <c r="I563" s="16">
        <f t="shared" si="17"/>
        <v>6.730803747711527E-5</v>
      </c>
      <c r="J563" s="20">
        <v>6730.8</v>
      </c>
      <c r="K563" s="3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</row>
    <row r="564" spans="1:54" s="1" customFormat="1" ht="19.7" customHeight="1" x14ac:dyDescent="0.2">
      <c r="A564" s="9" t="s">
        <v>640</v>
      </c>
      <c r="B564" s="9" t="s">
        <v>1087</v>
      </c>
      <c r="C564" s="9" t="s">
        <v>1120</v>
      </c>
      <c r="D564" s="28" t="s">
        <v>1121</v>
      </c>
      <c r="E564" s="10"/>
      <c r="F564" s="10">
        <v>1</v>
      </c>
      <c r="G564" s="10"/>
      <c r="H564" s="14">
        <f t="shared" si="16"/>
        <v>1</v>
      </c>
      <c r="I564" s="16">
        <f t="shared" si="17"/>
        <v>4.4872024984743515E-6</v>
      </c>
      <c r="J564" s="20">
        <v>448.72</v>
      </c>
      <c r="K564" s="3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</row>
    <row r="565" spans="1:54" s="1" customFormat="1" ht="19.7" customHeight="1" x14ac:dyDescent="0.2">
      <c r="A565" s="9" t="s">
        <v>640</v>
      </c>
      <c r="B565" s="9" t="s">
        <v>1087</v>
      </c>
      <c r="C565" s="9" t="s">
        <v>1122</v>
      </c>
      <c r="D565" s="28" t="s">
        <v>1123</v>
      </c>
      <c r="E565" s="10">
        <v>1</v>
      </c>
      <c r="F565" s="10"/>
      <c r="G565" s="10">
        <v>3</v>
      </c>
      <c r="H565" s="14">
        <f t="shared" si="16"/>
        <v>4</v>
      </c>
      <c r="I565" s="16">
        <f t="shared" si="17"/>
        <v>1.7948809993897406E-5</v>
      </c>
      <c r="J565" s="20">
        <v>1794.88</v>
      </c>
      <c r="K565" s="3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</row>
    <row r="566" spans="1:54" s="1" customFormat="1" ht="19.7" customHeight="1" x14ac:dyDescent="0.2">
      <c r="A566" s="9" t="s">
        <v>640</v>
      </c>
      <c r="B566" s="9" t="s">
        <v>1087</v>
      </c>
      <c r="C566" s="9" t="s">
        <v>1124</v>
      </c>
      <c r="D566" s="28" t="s">
        <v>1125</v>
      </c>
      <c r="E566" s="10">
        <v>1</v>
      </c>
      <c r="F566" s="10"/>
      <c r="G566" s="10"/>
      <c r="H566" s="14">
        <f t="shared" si="16"/>
        <v>1</v>
      </c>
      <c r="I566" s="16">
        <f t="shared" si="17"/>
        <v>4.4872024984743515E-6</v>
      </c>
      <c r="J566" s="20">
        <v>448.72</v>
      </c>
      <c r="K566" s="3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</row>
    <row r="567" spans="1:54" s="1" customFormat="1" ht="19.7" customHeight="1" x14ac:dyDescent="0.2">
      <c r="A567" s="9" t="s">
        <v>640</v>
      </c>
      <c r="B567" s="9" t="s">
        <v>1087</v>
      </c>
      <c r="C567" s="9" t="s">
        <v>1126</v>
      </c>
      <c r="D567" s="28" t="s">
        <v>1127</v>
      </c>
      <c r="E567" s="10">
        <v>2</v>
      </c>
      <c r="F567" s="10">
        <v>9</v>
      </c>
      <c r="G567" s="10">
        <v>2</v>
      </c>
      <c r="H567" s="14">
        <f t="shared" si="16"/>
        <v>13</v>
      </c>
      <c r="I567" s="16">
        <f t="shared" si="17"/>
        <v>5.8333632480166567E-5</v>
      </c>
      <c r="J567" s="20">
        <v>5833.36</v>
      </c>
      <c r="K567" s="3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</row>
    <row r="568" spans="1:54" s="1" customFormat="1" ht="19.7" customHeight="1" x14ac:dyDescent="0.2">
      <c r="A568" s="9" t="s">
        <v>640</v>
      </c>
      <c r="B568" s="9" t="s">
        <v>1087</v>
      </c>
      <c r="C568" s="9" t="s">
        <v>1128</v>
      </c>
      <c r="D568" s="28" t="s">
        <v>1129</v>
      </c>
      <c r="E568" s="10">
        <v>1</v>
      </c>
      <c r="F568" s="10">
        <v>11</v>
      </c>
      <c r="G568" s="10">
        <v>7</v>
      </c>
      <c r="H568" s="14">
        <f t="shared" si="16"/>
        <v>19</v>
      </c>
      <c r="I568" s="16">
        <f t="shared" si="17"/>
        <v>8.5256847471012676E-5</v>
      </c>
      <c r="J568" s="20">
        <v>8525.68</v>
      </c>
      <c r="K568" s="3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</row>
    <row r="569" spans="1:54" s="1" customFormat="1" ht="19.7" customHeight="1" x14ac:dyDescent="0.2">
      <c r="A569" s="9" t="s">
        <v>640</v>
      </c>
      <c r="B569" s="9" t="s">
        <v>1087</v>
      </c>
      <c r="C569" s="9" t="s">
        <v>1130</v>
      </c>
      <c r="D569" s="28" t="s">
        <v>1131</v>
      </c>
      <c r="E569" s="10">
        <v>2</v>
      </c>
      <c r="F569" s="10"/>
      <c r="G569" s="10"/>
      <c r="H569" s="14">
        <f t="shared" si="16"/>
        <v>2</v>
      </c>
      <c r="I569" s="16">
        <f t="shared" si="17"/>
        <v>8.9744049969487031E-6</v>
      </c>
      <c r="J569" s="20">
        <v>897.44</v>
      </c>
      <c r="K569" s="3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</row>
    <row r="570" spans="1:54" s="1" customFormat="1" ht="19.7" customHeight="1" x14ac:dyDescent="0.2">
      <c r="A570" s="9" t="s">
        <v>640</v>
      </c>
      <c r="B570" s="9" t="s">
        <v>1087</v>
      </c>
      <c r="C570" s="9" t="s">
        <v>1132</v>
      </c>
      <c r="D570" s="28" t="s">
        <v>1133</v>
      </c>
      <c r="E570" s="10">
        <v>3</v>
      </c>
      <c r="F570" s="10">
        <v>10</v>
      </c>
      <c r="G570" s="10">
        <v>9</v>
      </c>
      <c r="H570" s="14">
        <f t="shared" si="16"/>
        <v>22</v>
      </c>
      <c r="I570" s="16">
        <f t="shared" si="17"/>
        <v>9.8718454966435727E-5</v>
      </c>
      <c r="J570" s="20">
        <v>9871.85</v>
      </c>
      <c r="K570" s="3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</row>
    <row r="571" spans="1:54" s="1" customFormat="1" ht="19.7" customHeight="1" x14ac:dyDescent="0.2">
      <c r="A571" s="9" t="s">
        <v>640</v>
      </c>
      <c r="B571" s="9" t="s">
        <v>1087</v>
      </c>
      <c r="C571" s="9" t="s">
        <v>1134</v>
      </c>
      <c r="D571" s="28" t="s">
        <v>1135</v>
      </c>
      <c r="E571" s="10">
        <v>9</v>
      </c>
      <c r="F571" s="10">
        <v>24</v>
      </c>
      <c r="G571" s="10">
        <v>21</v>
      </c>
      <c r="H571" s="14">
        <f t="shared" si="16"/>
        <v>54</v>
      </c>
      <c r="I571" s="16">
        <f t="shared" si="17"/>
        <v>2.4230893491761495E-4</v>
      </c>
      <c r="J571" s="20">
        <v>24230.89</v>
      </c>
      <c r="K571" s="3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</row>
    <row r="572" spans="1:54" s="1" customFormat="1" ht="19.7" customHeight="1" x14ac:dyDescent="0.2">
      <c r="A572" s="9" t="s">
        <v>640</v>
      </c>
      <c r="B572" s="9" t="s">
        <v>1087</v>
      </c>
      <c r="C572" s="9" t="s">
        <v>1136</v>
      </c>
      <c r="D572" s="28" t="s">
        <v>1137</v>
      </c>
      <c r="E572" s="10"/>
      <c r="F572" s="10">
        <v>6</v>
      </c>
      <c r="G572" s="10">
        <v>6</v>
      </c>
      <c r="H572" s="14">
        <f t="shared" si="16"/>
        <v>12</v>
      </c>
      <c r="I572" s="16">
        <f t="shared" si="17"/>
        <v>5.3846429981692212E-5</v>
      </c>
      <c r="J572" s="20">
        <v>5384.64</v>
      </c>
      <c r="K572" s="3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</row>
    <row r="573" spans="1:54" s="1" customFormat="1" ht="19.7" customHeight="1" x14ac:dyDescent="0.2">
      <c r="A573" s="9" t="s">
        <v>640</v>
      </c>
      <c r="B573" s="9" t="s">
        <v>1087</v>
      </c>
      <c r="C573" s="9" t="s">
        <v>1138</v>
      </c>
      <c r="D573" s="28" t="s">
        <v>1139</v>
      </c>
      <c r="E573" s="10"/>
      <c r="F573" s="10"/>
      <c r="G573" s="10">
        <v>0</v>
      </c>
      <c r="H573" s="14">
        <f t="shared" si="16"/>
        <v>0</v>
      </c>
      <c r="I573" s="16">
        <f t="shared" si="17"/>
        <v>0</v>
      </c>
      <c r="J573" s="20">
        <v>0</v>
      </c>
      <c r="K573" s="3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</row>
    <row r="574" spans="1:54" s="1" customFormat="1" ht="19.7" customHeight="1" x14ac:dyDescent="0.2">
      <c r="A574" s="9" t="s">
        <v>640</v>
      </c>
      <c r="B574" s="9" t="s">
        <v>1087</v>
      </c>
      <c r="C574" s="9" t="s">
        <v>1140</v>
      </c>
      <c r="D574" s="28" t="s">
        <v>1141</v>
      </c>
      <c r="E574" s="10"/>
      <c r="F574" s="10">
        <v>12</v>
      </c>
      <c r="G574" s="10">
        <v>10</v>
      </c>
      <c r="H574" s="14">
        <f t="shared" si="16"/>
        <v>22</v>
      </c>
      <c r="I574" s="16">
        <f t="shared" si="17"/>
        <v>9.8718454966435727E-5</v>
      </c>
      <c r="J574" s="20">
        <v>9871.85</v>
      </c>
      <c r="K574" s="3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</row>
    <row r="575" spans="1:54" s="1" customFormat="1" ht="19.7" customHeight="1" x14ac:dyDescent="0.2">
      <c r="A575" s="9" t="s">
        <v>640</v>
      </c>
      <c r="B575" s="9" t="s">
        <v>1087</v>
      </c>
      <c r="C575" s="9" t="s">
        <v>1142</v>
      </c>
      <c r="D575" s="28" t="s">
        <v>1143</v>
      </c>
      <c r="E575" s="10"/>
      <c r="F575" s="10">
        <v>3</v>
      </c>
      <c r="G575" s="10">
        <v>2</v>
      </c>
      <c r="H575" s="14">
        <f t="shared" si="16"/>
        <v>5</v>
      </c>
      <c r="I575" s="16">
        <f t="shared" si="17"/>
        <v>2.2436012492371754E-5</v>
      </c>
      <c r="J575" s="20">
        <v>2243.6</v>
      </c>
      <c r="K575" s="3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</row>
    <row r="576" spans="1:54" s="1" customFormat="1" ht="19.7" customHeight="1" x14ac:dyDescent="0.2">
      <c r="A576" s="9" t="s">
        <v>640</v>
      </c>
      <c r="B576" s="9" t="s">
        <v>1087</v>
      </c>
      <c r="C576" s="9" t="s">
        <v>1144</v>
      </c>
      <c r="D576" s="28" t="s">
        <v>1145</v>
      </c>
      <c r="E576" s="10"/>
      <c r="F576" s="10">
        <v>2</v>
      </c>
      <c r="G576" s="10"/>
      <c r="H576" s="14">
        <f t="shared" si="16"/>
        <v>2</v>
      </c>
      <c r="I576" s="16">
        <f t="shared" si="17"/>
        <v>8.9744049969487031E-6</v>
      </c>
      <c r="J576" s="20">
        <v>897.44</v>
      </c>
      <c r="K576" s="3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</row>
    <row r="577" spans="1:54" s="1" customFormat="1" ht="19.7" customHeight="1" x14ac:dyDescent="0.2">
      <c r="A577" s="9" t="s">
        <v>640</v>
      </c>
      <c r="B577" s="9" t="s">
        <v>1087</v>
      </c>
      <c r="C577" s="9" t="s">
        <v>1146</v>
      </c>
      <c r="D577" s="28" t="s">
        <v>1147</v>
      </c>
      <c r="E577" s="10">
        <v>1</v>
      </c>
      <c r="F577" s="10">
        <v>3</v>
      </c>
      <c r="G577" s="10">
        <v>5</v>
      </c>
      <c r="H577" s="14">
        <f t="shared" si="16"/>
        <v>9</v>
      </c>
      <c r="I577" s="16">
        <f t="shared" si="17"/>
        <v>4.038482248626916E-5</v>
      </c>
      <c r="J577" s="20">
        <v>4038.48</v>
      </c>
      <c r="K577" s="3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</row>
    <row r="578" spans="1:54" s="1" customFormat="1" ht="19.7" customHeight="1" x14ac:dyDescent="0.2">
      <c r="A578" s="9" t="s">
        <v>640</v>
      </c>
      <c r="B578" s="9" t="s">
        <v>1087</v>
      </c>
      <c r="C578" s="9" t="s">
        <v>1148</v>
      </c>
      <c r="D578" s="28" t="s">
        <v>1149</v>
      </c>
      <c r="E578" s="10">
        <v>2</v>
      </c>
      <c r="F578" s="10">
        <v>2</v>
      </c>
      <c r="G578" s="10">
        <v>3</v>
      </c>
      <c r="H578" s="14">
        <f t="shared" si="16"/>
        <v>7</v>
      </c>
      <c r="I578" s="16">
        <f t="shared" si="17"/>
        <v>3.1410417489320457E-5</v>
      </c>
      <c r="J578" s="20">
        <v>3141.04</v>
      </c>
      <c r="K578" s="3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</row>
    <row r="579" spans="1:54" s="1" customFormat="1" ht="19.7" customHeight="1" x14ac:dyDescent="0.2">
      <c r="A579" s="9" t="s">
        <v>640</v>
      </c>
      <c r="B579" s="9" t="s">
        <v>1087</v>
      </c>
      <c r="C579" s="9" t="s">
        <v>1150</v>
      </c>
      <c r="D579" s="28" t="s">
        <v>1151</v>
      </c>
      <c r="E579" s="10">
        <v>10</v>
      </c>
      <c r="F579" s="10">
        <v>45</v>
      </c>
      <c r="G579" s="10">
        <v>44</v>
      </c>
      <c r="H579" s="14">
        <f t="shared" si="16"/>
        <v>99</v>
      </c>
      <c r="I579" s="16">
        <f t="shared" si="17"/>
        <v>4.4423304734896078E-4</v>
      </c>
      <c r="J579" s="20">
        <v>44423.3</v>
      </c>
      <c r="K579" s="3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</row>
    <row r="580" spans="1:54" s="1" customFormat="1" ht="19.7" customHeight="1" x14ac:dyDescent="0.2">
      <c r="A580" s="9" t="s">
        <v>640</v>
      </c>
      <c r="B580" s="9" t="s">
        <v>1087</v>
      </c>
      <c r="C580" s="9" t="s">
        <v>1152</v>
      </c>
      <c r="D580" s="28" t="s">
        <v>1153</v>
      </c>
      <c r="E580" s="10">
        <v>1</v>
      </c>
      <c r="F580" s="10">
        <v>20</v>
      </c>
      <c r="G580" s="10">
        <v>13</v>
      </c>
      <c r="H580" s="14">
        <f t="shared" si="16"/>
        <v>34</v>
      </c>
      <c r="I580" s="16">
        <f t="shared" si="17"/>
        <v>1.5256488494812793E-4</v>
      </c>
      <c r="J580" s="20">
        <v>15256.49</v>
      </c>
      <c r="K580" s="3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</row>
    <row r="581" spans="1:54" s="1" customFormat="1" ht="19.7" customHeight="1" x14ac:dyDescent="0.2">
      <c r="A581" s="9" t="s">
        <v>640</v>
      </c>
      <c r="B581" s="9" t="s">
        <v>1087</v>
      </c>
      <c r="C581" s="9" t="s">
        <v>1154</v>
      </c>
      <c r="D581" s="28" t="s">
        <v>1155</v>
      </c>
      <c r="E581" s="10"/>
      <c r="F581" s="10">
        <v>3</v>
      </c>
      <c r="G581" s="10"/>
      <c r="H581" s="14">
        <f t="shared" si="16"/>
        <v>3</v>
      </c>
      <c r="I581" s="16">
        <f t="shared" si="17"/>
        <v>1.3461607495423053E-5</v>
      </c>
      <c r="J581" s="20">
        <v>1346.16</v>
      </c>
      <c r="K581" s="3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</row>
    <row r="582" spans="1:54" s="1" customFormat="1" ht="19.7" customHeight="1" x14ac:dyDescent="0.2">
      <c r="A582" s="9" t="s">
        <v>640</v>
      </c>
      <c r="B582" s="9" t="s">
        <v>1087</v>
      </c>
      <c r="C582" s="9" t="s">
        <v>1156</v>
      </c>
      <c r="D582" s="28" t="s">
        <v>1157</v>
      </c>
      <c r="E582" s="10">
        <v>2</v>
      </c>
      <c r="F582" s="10">
        <v>17</v>
      </c>
      <c r="G582" s="10">
        <v>10</v>
      </c>
      <c r="H582" s="14">
        <f t="shared" ref="H582:H645" si="18">E582+F582+G582</f>
        <v>29</v>
      </c>
      <c r="I582" s="16">
        <f t="shared" si="17"/>
        <v>1.3012887245575618E-4</v>
      </c>
      <c r="J582" s="20">
        <v>13012.89</v>
      </c>
      <c r="K582" s="3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</row>
    <row r="583" spans="1:54" s="1" customFormat="1" ht="19.7" customHeight="1" x14ac:dyDescent="0.2">
      <c r="A583" s="9" t="s">
        <v>640</v>
      </c>
      <c r="B583" s="9" t="s">
        <v>1087</v>
      </c>
      <c r="C583" s="9" t="s">
        <v>1158</v>
      </c>
      <c r="D583" s="28" t="s">
        <v>1159</v>
      </c>
      <c r="E583" s="10">
        <v>6</v>
      </c>
      <c r="F583" s="10">
        <v>35</v>
      </c>
      <c r="G583" s="10">
        <v>19</v>
      </c>
      <c r="H583" s="14">
        <f t="shared" si="18"/>
        <v>60</v>
      </c>
      <c r="I583" s="16">
        <f t="shared" si="17"/>
        <v>2.6923214990846108E-4</v>
      </c>
      <c r="J583" s="20">
        <v>26923.21</v>
      </c>
      <c r="K583" s="3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</row>
    <row r="584" spans="1:54" s="1" customFormat="1" ht="19.7" customHeight="1" x14ac:dyDescent="0.2">
      <c r="A584" s="9" t="s">
        <v>640</v>
      </c>
      <c r="B584" s="9" t="s">
        <v>1087</v>
      </c>
      <c r="C584" s="9" t="s">
        <v>1160</v>
      </c>
      <c r="D584" s="28" t="s">
        <v>1161</v>
      </c>
      <c r="E584" s="10">
        <v>2</v>
      </c>
      <c r="F584" s="10">
        <v>6</v>
      </c>
      <c r="G584" s="10">
        <v>2</v>
      </c>
      <c r="H584" s="14">
        <f t="shared" si="18"/>
        <v>10</v>
      </c>
      <c r="I584" s="16">
        <f t="shared" si="17"/>
        <v>4.4872024984743509E-5</v>
      </c>
      <c r="J584" s="20">
        <v>4487.2</v>
      </c>
      <c r="K584" s="3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</row>
    <row r="585" spans="1:54" s="1" customFormat="1" ht="19.7" customHeight="1" x14ac:dyDescent="0.2">
      <c r="A585" s="9" t="s">
        <v>640</v>
      </c>
      <c r="B585" s="9" t="s">
        <v>1087</v>
      </c>
      <c r="C585" s="9" t="s">
        <v>1162</v>
      </c>
      <c r="D585" s="28" t="s">
        <v>1163</v>
      </c>
      <c r="E585" s="10"/>
      <c r="F585" s="10">
        <v>23</v>
      </c>
      <c r="G585" s="10">
        <v>16</v>
      </c>
      <c r="H585" s="14">
        <f t="shared" si="18"/>
        <v>39</v>
      </c>
      <c r="I585" s="16">
        <f t="shared" ref="I585:I648" si="19">H585/$H$6132</f>
        <v>1.7500089744049971E-4</v>
      </c>
      <c r="J585" s="20">
        <v>17500.09</v>
      </c>
      <c r="K585" s="3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</row>
    <row r="586" spans="1:54" s="1" customFormat="1" ht="19.7" customHeight="1" x14ac:dyDescent="0.2">
      <c r="A586" s="9" t="s">
        <v>640</v>
      </c>
      <c r="B586" s="9" t="s">
        <v>1087</v>
      </c>
      <c r="C586" s="9" t="s">
        <v>1164</v>
      </c>
      <c r="D586" s="28" t="s">
        <v>1165</v>
      </c>
      <c r="E586" s="10">
        <v>1</v>
      </c>
      <c r="F586" s="10">
        <v>1</v>
      </c>
      <c r="G586" s="10">
        <v>3</v>
      </c>
      <c r="H586" s="14">
        <f t="shared" si="18"/>
        <v>5</v>
      </c>
      <c r="I586" s="16">
        <f t="shared" si="19"/>
        <v>2.2436012492371754E-5</v>
      </c>
      <c r="J586" s="20">
        <v>2243.6</v>
      </c>
      <c r="K586" s="3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</row>
    <row r="587" spans="1:54" s="1" customFormat="1" ht="19.7" customHeight="1" x14ac:dyDescent="0.2">
      <c r="A587" s="9" t="s">
        <v>640</v>
      </c>
      <c r="B587" s="9" t="s">
        <v>1087</v>
      </c>
      <c r="C587" s="9" t="s">
        <v>1166</v>
      </c>
      <c r="D587" s="28" t="s">
        <v>1167</v>
      </c>
      <c r="E587" s="10"/>
      <c r="F587" s="10">
        <v>1</v>
      </c>
      <c r="G587" s="10"/>
      <c r="H587" s="14">
        <f t="shared" si="18"/>
        <v>1</v>
      </c>
      <c r="I587" s="16">
        <f t="shared" si="19"/>
        <v>4.4872024984743515E-6</v>
      </c>
      <c r="J587" s="20">
        <v>448.72</v>
      </c>
      <c r="K587" s="3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</row>
    <row r="588" spans="1:54" s="1" customFormat="1" ht="19.7" customHeight="1" x14ac:dyDescent="0.2">
      <c r="A588" s="9" t="s">
        <v>640</v>
      </c>
      <c r="B588" s="9" t="s">
        <v>1087</v>
      </c>
      <c r="C588" s="9" t="s">
        <v>1168</v>
      </c>
      <c r="D588" s="28" t="s">
        <v>1169</v>
      </c>
      <c r="E588" s="10"/>
      <c r="F588" s="10">
        <v>5</v>
      </c>
      <c r="G588" s="10">
        <v>2</v>
      </c>
      <c r="H588" s="14">
        <f t="shared" si="18"/>
        <v>7</v>
      </c>
      <c r="I588" s="16">
        <f t="shared" si="19"/>
        <v>3.1410417489320457E-5</v>
      </c>
      <c r="J588" s="20">
        <v>3141.04</v>
      </c>
      <c r="K588" s="3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</row>
    <row r="589" spans="1:54" s="1" customFormat="1" ht="19.7" customHeight="1" x14ac:dyDescent="0.2">
      <c r="A589" s="9" t="s">
        <v>640</v>
      </c>
      <c r="B589" s="9" t="s">
        <v>1087</v>
      </c>
      <c r="C589" s="9" t="s">
        <v>1170</v>
      </c>
      <c r="D589" s="28" t="s">
        <v>1171</v>
      </c>
      <c r="E589" s="10">
        <v>5</v>
      </c>
      <c r="F589" s="10">
        <v>11</v>
      </c>
      <c r="G589" s="10">
        <v>11</v>
      </c>
      <c r="H589" s="14">
        <f t="shared" si="18"/>
        <v>27</v>
      </c>
      <c r="I589" s="16">
        <f t="shared" si="19"/>
        <v>1.2115446745880747E-4</v>
      </c>
      <c r="J589" s="20">
        <v>12115.45</v>
      </c>
      <c r="K589" s="3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</row>
    <row r="590" spans="1:54" s="1" customFormat="1" ht="19.7" customHeight="1" x14ac:dyDescent="0.2">
      <c r="A590" s="9" t="s">
        <v>640</v>
      </c>
      <c r="B590" s="9" t="s">
        <v>1087</v>
      </c>
      <c r="C590" s="9" t="s">
        <v>1172</v>
      </c>
      <c r="D590" s="28" t="s">
        <v>1173</v>
      </c>
      <c r="E590" s="10">
        <v>1</v>
      </c>
      <c r="F590" s="10">
        <v>26</v>
      </c>
      <c r="G590" s="10">
        <v>12</v>
      </c>
      <c r="H590" s="14">
        <f t="shared" si="18"/>
        <v>39</v>
      </c>
      <c r="I590" s="16">
        <f t="shared" si="19"/>
        <v>1.7500089744049971E-4</v>
      </c>
      <c r="J590" s="20">
        <v>17500.09</v>
      </c>
      <c r="K590" s="3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</row>
    <row r="591" spans="1:54" s="1" customFormat="1" ht="19.7" customHeight="1" x14ac:dyDescent="0.2">
      <c r="A591" s="9" t="s">
        <v>640</v>
      </c>
      <c r="B591" s="9" t="s">
        <v>1087</v>
      </c>
      <c r="C591" s="9" t="s">
        <v>1174</v>
      </c>
      <c r="D591" s="28" t="s">
        <v>1175</v>
      </c>
      <c r="E591" s="10"/>
      <c r="F591" s="10">
        <v>5</v>
      </c>
      <c r="G591" s="10">
        <v>1</v>
      </c>
      <c r="H591" s="14">
        <f t="shared" si="18"/>
        <v>6</v>
      </c>
      <c r="I591" s="16">
        <f t="shared" si="19"/>
        <v>2.6923214990846106E-5</v>
      </c>
      <c r="J591" s="20">
        <v>2692.32</v>
      </c>
      <c r="K591" s="3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</row>
    <row r="592" spans="1:54" s="1" customFormat="1" ht="19.7" customHeight="1" x14ac:dyDescent="0.2">
      <c r="A592" s="9" t="s">
        <v>640</v>
      </c>
      <c r="B592" s="9" t="s">
        <v>1087</v>
      </c>
      <c r="C592" s="9" t="s">
        <v>1176</v>
      </c>
      <c r="D592" s="28" t="s">
        <v>1177</v>
      </c>
      <c r="E592" s="10"/>
      <c r="F592" s="10">
        <v>5</v>
      </c>
      <c r="G592" s="10">
        <v>5</v>
      </c>
      <c r="H592" s="14">
        <f t="shared" si="18"/>
        <v>10</v>
      </c>
      <c r="I592" s="16">
        <f t="shared" si="19"/>
        <v>4.4872024984743509E-5</v>
      </c>
      <c r="J592" s="20">
        <v>4487.2</v>
      </c>
      <c r="K592" s="3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</row>
    <row r="593" spans="1:54" s="1" customFormat="1" ht="19.7" customHeight="1" x14ac:dyDescent="0.2">
      <c r="A593" s="9" t="s">
        <v>640</v>
      </c>
      <c r="B593" s="9" t="s">
        <v>1087</v>
      </c>
      <c r="C593" s="9" t="s">
        <v>1178</v>
      </c>
      <c r="D593" s="28" t="s">
        <v>1179</v>
      </c>
      <c r="E593" s="10"/>
      <c r="F593" s="10">
        <v>5</v>
      </c>
      <c r="G593" s="10">
        <v>9</v>
      </c>
      <c r="H593" s="14">
        <f t="shared" si="18"/>
        <v>14</v>
      </c>
      <c r="I593" s="16">
        <f t="shared" si="19"/>
        <v>6.2820834978640915E-5</v>
      </c>
      <c r="J593" s="20">
        <v>6282.08</v>
      </c>
      <c r="K593" s="3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</row>
    <row r="594" spans="1:54" s="1" customFormat="1" ht="19.7" customHeight="1" x14ac:dyDescent="0.2">
      <c r="A594" s="9" t="s">
        <v>640</v>
      </c>
      <c r="B594" s="9" t="s">
        <v>1087</v>
      </c>
      <c r="C594" s="9" t="s">
        <v>1180</v>
      </c>
      <c r="D594" s="28" t="s">
        <v>1181</v>
      </c>
      <c r="E594" s="10"/>
      <c r="F594" s="10">
        <v>5</v>
      </c>
      <c r="G594" s="10">
        <v>4</v>
      </c>
      <c r="H594" s="14">
        <f t="shared" si="18"/>
        <v>9</v>
      </c>
      <c r="I594" s="16">
        <f t="shared" si="19"/>
        <v>4.038482248626916E-5</v>
      </c>
      <c r="J594" s="20">
        <v>4038.48</v>
      </c>
      <c r="K594" s="3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</row>
    <row r="595" spans="1:54" s="1" customFormat="1" ht="19.7" customHeight="1" x14ac:dyDescent="0.2">
      <c r="A595" s="9" t="s">
        <v>640</v>
      </c>
      <c r="B595" s="9" t="s">
        <v>1087</v>
      </c>
      <c r="C595" s="9" t="s">
        <v>1182</v>
      </c>
      <c r="D595" s="28" t="s">
        <v>1183</v>
      </c>
      <c r="E595" s="10">
        <v>3</v>
      </c>
      <c r="F595" s="10">
        <v>6</v>
      </c>
      <c r="G595" s="10">
        <v>12</v>
      </c>
      <c r="H595" s="14">
        <f t="shared" si="18"/>
        <v>21</v>
      </c>
      <c r="I595" s="16">
        <f t="shared" si="19"/>
        <v>9.4231252467961372E-5</v>
      </c>
      <c r="J595" s="20">
        <v>9423.1299999999992</v>
      </c>
      <c r="K595" s="3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</row>
    <row r="596" spans="1:54" s="1" customFormat="1" ht="19.7" customHeight="1" x14ac:dyDescent="0.2">
      <c r="A596" s="9" t="s">
        <v>640</v>
      </c>
      <c r="B596" s="9" t="s">
        <v>1087</v>
      </c>
      <c r="C596" s="9" t="s">
        <v>1184</v>
      </c>
      <c r="D596" s="28" t="s">
        <v>1185</v>
      </c>
      <c r="E596" s="10">
        <v>1</v>
      </c>
      <c r="F596" s="10"/>
      <c r="G596" s="10"/>
      <c r="H596" s="14">
        <f t="shared" si="18"/>
        <v>1</v>
      </c>
      <c r="I596" s="16">
        <f t="shared" si="19"/>
        <v>4.4872024984743515E-6</v>
      </c>
      <c r="J596" s="20">
        <v>448.72</v>
      </c>
      <c r="K596" s="3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</row>
    <row r="597" spans="1:54" s="1" customFormat="1" ht="19.7" customHeight="1" x14ac:dyDescent="0.2">
      <c r="A597" s="9" t="s">
        <v>640</v>
      </c>
      <c r="B597" s="9" t="s">
        <v>1087</v>
      </c>
      <c r="C597" s="9" t="s">
        <v>1186</v>
      </c>
      <c r="D597" s="28" t="s">
        <v>1187</v>
      </c>
      <c r="E597" s="10">
        <v>22</v>
      </c>
      <c r="F597" s="10">
        <v>51</v>
      </c>
      <c r="G597" s="10">
        <v>27</v>
      </c>
      <c r="H597" s="14">
        <f t="shared" si="18"/>
        <v>100</v>
      </c>
      <c r="I597" s="16">
        <f t="shared" si="19"/>
        <v>4.4872024984743511E-4</v>
      </c>
      <c r="J597" s="20">
        <v>44872.02</v>
      </c>
      <c r="K597" s="3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</row>
    <row r="598" spans="1:54" s="1" customFormat="1" ht="19.7" customHeight="1" x14ac:dyDescent="0.2">
      <c r="A598" s="9" t="s">
        <v>640</v>
      </c>
      <c r="B598" s="9" t="s">
        <v>1087</v>
      </c>
      <c r="C598" s="9" t="s">
        <v>1188</v>
      </c>
      <c r="D598" s="28" t="s">
        <v>1189</v>
      </c>
      <c r="E598" s="10">
        <v>1</v>
      </c>
      <c r="F598" s="10">
        <v>8</v>
      </c>
      <c r="G598" s="10">
        <v>7</v>
      </c>
      <c r="H598" s="14">
        <f t="shared" si="18"/>
        <v>16</v>
      </c>
      <c r="I598" s="16">
        <f t="shared" si="19"/>
        <v>7.1795239975589625E-5</v>
      </c>
      <c r="J598" s="20">
        <v>7179.52</v>
      </c>
      <c r="K598" s="3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</row>
    <row r="599" spans="1:54" s="1" customFormat="1" ht="19.7" customHeight="1" x14ac:dyDescent="0.2">
      <c r="A599" s="9" t="s">
        <v>640</v>
      </c>
      <c r="B599" s="9" t="s">
        <v>1087</v>
      </c>
      <c r="C599" s="9" t="s">
        <v>1190</v>
      </c>
      <c r="D599" s="28" t="s">
        <v>1191</v>
      </c>
      <c r="E599" s="10">
        <v>6</v>
      </c>
      <c r="F599" s="10">
        <v>28</v>
      </c>
      <c r="G599" s="10">
        <v>26</v>
      </c>
      <c r="H599" s="14">
        <f t="shared" si="18"/>
        <v>60</v>
      </c>
      <c r="I599" s="16">
        <f t="shared" si="19"/>
        <v>2.6923214990846108E-4</v>
      </c>
      <c r="J599" s="20">
        <v>26923.21</v>
      </c>
      <c r="K599" s="3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</row>
    <row r="600" spans="1:54" s="1" customFormat="1" ht="19.7" customHeight="1" x14ac:dyDescent="0.2">
      <c r="A600" s="9" t="s">
        <v>640</v>
      </c>
      <c r="B600" s="9" t="s">
        <v>1087</v>
      </c>
      <c r="C600" s="9" t="s">
        <v>1192</v>
      </c>
      <c r="D600" s="28" t="s">
        <v>1193</v>
      </c>
      <c r="E600" s="10"/>
      <c r="F600" s="10">
        <v>1</v>
      </c>
      <c r="G600" s="10"/>
      <c r="H600" s="14">
        <f t="shared" si="18"/>
        <v>1</v>
      </c>
      <c r="I600" s="16">
        <f t="shared" si="19"/>
        <v>4.4872024984743515E-6</v>
      </c>
      <c r="J600" s="20">
        <v>448.72</v>
      </c>
      <c r="K600" s="3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</row>
    <row r="601" spans="1:54" s="1" customFormat="1" ht="19.7" customHeight="1" x14ac:dyDescent="0.2">
      <c r="A601" s="9" t="s">
        <v>640</v>
      </c>
      <c r="B601" s="9" t="s">
        <v>1087</v>
      </c>
      <c r="C601" s="9" t="s">
        <v>1194</v>
      </c>
      <c r="D601" s="28" t="s">
        <v>1195</v>
      </c>
      <c r="E601" s="10">
        <v>101</v>
      </c>
      <c r="F601" s="10">
        <v>415</v>
      </c>
      <c r="G601" s="10">
        <v>266</v>
      </c>
      <c r="H601" s="14">
        <f t="shared" si="18"/>
        <v>782</v>
      </c>
      <c r="I601" s="16">
        <f t="shared" si="19"/>
        <v>3.5089923538069428E-3</v>
      </c>
      <c r="J601" s="20">
        <v>350899.27999999997</v>
      </c>
      <c r="K601" s="3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</row>
    <row r="602" spans="1:54" s="1" customFormat="1" ht="19.7" customHeight="1" x14ac:dyDescent="0.2">
      <c r="A602" s="9" t="s">
        <v>640</v>
      </c>
      <c r="B602" s="9" t="s">
        <v>1087</v>
      </c>
      <c r="C602" s="9" t="s">
        <v>1196</v>
      </c>
      <c r="D602" s="28" t="s">
        <v>1197</v>
      </c>
      <c r="E602" s="10">
        <v>1</v>
      </c>
      <c r="F602" s="10">
        <v>6</v>
      </c>
      <c r="G602" s="10">
        <v>4</v>
      </c>
      <c r="H602" s="14">
        <f t="shared" si="18"/>
        <v>11</v>
      </c>
      <c r="I602" s="16">
        <f t="shared" si="19"/>
        <v>4.9359227483217863E-5</v>
      </c>
      <c r="J602" s="20">
        <v>4935.92</v>
      </c>
      <c r="K602" s="3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</row>
    <row r="603" spans="1:54" s="1" customFormat="1" ht="19.7" customHeight="1" x14ac:dyDescent="0.2">
      <c r="A603" s="9" t="s">
        <v>640</v>
      </c>
      <c r="B603" s="9" t="s">
        <v>1087</v>
      </c>
      <c r="C603" s="9" t="s">
        <v>1198</v>
      </c>
      <c r="D603" s="28" t="s">
        <v>1199</v>
      </c>
      <c r="E603" s="10">
        <v>7</v>
      </c>
      <c r="F603" s="10">
        <v>12</v>
      </c>
      <c r="G603" s="10">
        <v>11</v>
      </c>
      <c r="H603" s="14">
        <f t="shared" si="18"/>
        <v>30</v>
      </c>
      <c r="I603" s="16">
        <f t="shared" si="19"/>
        <v>1.3461607495423054E-4</v>
      </c>
      <c r="J603" s="20">
        <v>13461.61</v>
      </c>
      <c r="K603" s="3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</row>
    <row r="604" spans="1:54" s="1" customFormat="1" ht="19.7" customHeight="1" x14ac:dyDescent="0.2">
      <c r="A604" s="9" t="s">
        <v>640</v>
      </c>
      <c r="B604" s="9" t="s">
        <v>1087</v>
      </c>
      <c r="C604" s="9" t="s">
        <v>1200</v>
      </c>
      <c r="D604" s="28" t="s">
        <v>1201</v>
      </c>
      <c r="E604" s="10">
        <v>2</v>
      </c>
      <c r="F604" s="10">
        <v>10</v>
      </c>
      <c r="G604" s="10">
        <v>5</v>
      </c>
      <c r="H604" s="14">
        <f t="shared" si="18"/>
        <v>17</v>
      </c>
      <c r="I604" s="16">
        <f t="shared" si="19"/>
        <v>7.6282442474063966E-5</v>
      </c>
      <c r="J604" s="20">
        <v>7628.24</v>
      </c>
      <c r="K604" s="3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</row>
    <row r="605" spans="1:54" s="1" customFormat="1" ht="19.7" customHeight="1" x14ac:dyDescent="0.2">
      <c r="A605" s="9" t="s">
        <v>640</v>
      </c>
      <c r="B605" s="9" t="s">
        <v>1087</v>
      </c>
      <c r="C605" s="9" t="s">
        <v>1202</v>
      </c>
      <c r="D605" s="28" t="s">
        <v>1203</v>
      </c>
      <c r="E605" s="10">
        <v>1</v>
      </c>
      <c r="F605" s="10">
        <v>4</v>
      </c>
      <c r="G605" s="10">
        <v>2</v>
      </c>
      <c r="H605" s="14">
        <f t="shared" si="18"/>
        <v>7</v>
      </c>
      <c r="I605" s="16">
        <f t="shared" si="19"/>
        <v>3.1410417489320457E-5</v>
      </c>
      <c r="J605" s="20">
        <v>3141.04</v>
      </c>
      <c r="K605" s="3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</row>
    <row r="606" spans="1:54" s="1" customFormat="1" ht="19.7" customHeight="1" x14ac:dyDescent="0.2">
      <c r="A606" s="9" t="s">
        <v>640</v>
      </c>
      <c r="B606" s="9" t="s">
        <v>1087</v>
      </c>
      <c r="C606" s="9" t="s">
        <v>1204</v>
      </c>
      <c r="D606" s="28" t="s">
        <v>1205</v>
      </c>
      <c r="E606" s="10">
        <v>21</v>
      </c>
      <c r="F606" s="10">
        <v>45</v>
      </c>
      <c r="G606" s="10">
        <v>37</v>
      </c>
      <c r="H606" s="14">
        <f t="shared" si="18"/>
        <v>103</v>
      </c>
      <c r="I606" s="16">
        <f t="shared" si="19"/>
        <v>4.6218185734285815E-4</v>
      </c>
      <c r="J606" s="20">
        <v>46218.19</v>
      </c>
      <c r="K606" s="3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</row>
    <row r="607" spans="1:54" s="1" customFormat="1" ht="19.7" customHeight="1" x14ac:dyDescent="0.2">
      <c r="A607" s="9" t="s">
        <v>640</v>
      </c>
      <c r="B607" s="9" t="s">
        <v>1087</v>
      </c>
      <c r="C607" s="9" t="s">
        <v>1206</v>
      </c>
      <c r="D607" s="28" t="s">
        <v>1207</v>
      </c>
      <c r="E607" s="10">
        <v>1</v>
      </c>
      <c r="F607" s="10">
        <v>1</v>
      </c>
      <c r="G607" s="10">
        <v>1</v>
      </c>
      <c r="H607" s="14">
        <f t="shared" si="18"/>
        <v>3</v>
      </c>
      <c r="I607" s="16">
        <f t="shared" si="19"/>
        <v>1.3461607495423053E-5</v>
      </c>
      <c r="J607" s="20">
        <v>1346.16</v>
      </c>
      <c r="K607" s="3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</row>
    <row r="608" spans="1:54" s="1" customFormat="1" ht="19.7" customHeight="1" x14ac:dyDescent="0.2">
      <c r="A608" s="9" t="s">
        <v>640</v>
      </c>
      <c r="B608" s="9" t="s">
        <v>1087</v>
      </c>
      <c r="C608" s="9" t="s">
        <v>1208</v>
      </c>
      <c r="D608" s="28" t="s">
        <v>1209</v>
      </c>
      <c r="E608" s="10">
        <v>2</v>
      </c>
      <c r="F608" s="10">
        <v>10</v>
      </c>
      <c r="G608" s="10">
        <v>2</v>
      </c>
      <c r="H608" s="14">
        <f t="shared" si="18"/>
        <v>14</v>
      </c>
      <c r="I608" s="16">
        <f t="shared" si="19"/>
        <v>6.2820834978640915E-5</v>
      </c>
      <c r="J608" s="20">
        <v>6282.08</v>
      </c>
      <c r="K608" s="3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</row>
    <row r="609" spans="1:54" s="1" customFormat="1" ht="19.7" customHeight="1" x14ac:dyDescent="0.2">
      <c r="A609" s="9" t="s">
        <v>640</v>
      </c>
      <c r="B609" s="9" t="s">
        <v>1087</v>
      </c>
      <c r="C609" s="9" t="s">
        <v>1210</v>
      </c>
      <c r="D609" s="28" t="s">
        <v>1211</v>
      </c>
      <c r="E609" s="10"/>
      <c r="F609" s="10">
        <v>6</v>
      </c>
      <c r="G609" s="10">
        <v>4</v>
      </c>
      <c r="H609" s="14">
        <f t="shared" si="18"/>
        <v>10</v>
      </c>
      <c r="I609" s="16">
        <f t="shared" si="19"/>
        <v>4.4872024984743509E-5</v>
      </c>
      <c r="J609" s="20">
        <v>4487.2</v>
      </c>
      <c r="K609" s="3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</row>
    <row r="610" spans="1:54" s="1" customFormat="1" ht="19.7" customHeight="1" x14ac:dyDescent="0.2">
      <c r="A610" s="9" t="s">
        <v>640</v>
      </c>
      <c r="B610" s="9" t="s">
        <v>1087</v>
      </c>
      <c r="C610" s="9" t="s">
        <v>1212</v>
      </c>
      <c r="D610" s="28" t="s">
        <v>1213</v>
      </c>
      <c r="E610" s="10">
        <v>1</v>
      </c>
      <c r="F610" s="10">
        <v>1</v>
      </c>
      <c r="G610" s="10">
        <v>3</v>
      </c>
      <c r="H610" s="14">
        <f t="shared" si="18"/>
        <v>5</v>
      </c>
      <c r="I610" s="16">
        <f t="shared" si="19"/>
        <v>2.2436012492371754E-5</v>
      </c>
      <c r="J610" s="20">
        <v>2243.6</v>
      </c>
      <c r="K610" s="3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</row>
    <row r="611" spans="1:54" s="1" customFormat="1" ht="19.7" customHeight="1" x14ac:dyDescent="0.2">
      <c r="A611" s="9" t="s">
        <v>640</v>
      </c>
      <c r="B611" s="9" t="s">
        <v>1087</v>
      </c>
      <c r="C611" s="9" t="s">
        <v>1214</v>
      </c>
      <c r="D611" s="28" t="s">
        <v>1215</v>
      </c>
      <c r="E611" s="10">
        <v>2</v>
      </c>
      <c r="F611" s="10">
        <v>2</v>
      </c>
      <c r="G611" s="10">
        <v>9</v>
      </c>
      <c r="H611" s="14">
        <f t="shared" si="18"/>
        <v>13</v>
      </c>
      <c r="I611" s="16">
        <f t="shared" si="19"/>
        <v>5.8333632480166567E-5</v>
      </c>
      <c r="J611" s="20">
        <v>5833.36</v>
      </c>
      <c r="K611" s="3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</row>
    <row r="612" spans="1:54" s="1" customFormat="1" ht="19.7" customHeight="1" x14ac:dyDescent="0.2">
      <c r="A612" s="9" t="s">
        <v>640</v>
      </c>
      <c r="B612" s="9" t="s">
        <v>1087</v>
      </c>
      <c r="C612" s="9" t="s">
        <v>1216</v>
      </c>
      <c r="D612" s="28" t="s">
        <v>1217</v>
      </c>
      <c r="E612" s="10">
        <v>1</v>
      </c>
      <c r="F612" s="10">
        <v>2</v>
      </c>
      <c r="G612" s="10">
        <v>3</v>
      </c>
      <c r="H612" s="14">
        <f t="shared" si="18"/>
        <v>6</v>
      </c>
      <c r="I612" s="16">
        <f t="shared" si="19"/>
        <v>2.6923214990846106E-5</v>
      </c>
      <c r="J612" s="20">
        <v>2692.32</v>
      </c>
      <c r="K612" s="3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</row>
    <row r="613" spans="1:54" s="1" customFormat="1" ht="19.7" customHeight="1" x14ac:dyDescent="0.2">
      <c r="A613" s="9" t="s">
        <v>640</v>
      </c>
      <c r="B613" s="9" t="s">
        <v>1087</v>
      </c>
      <c r="C613" s="9" t="s">
        <v>1218</v>
      </c>
      <c r="D613" s="28" t="s">
        <v>1219</v>
      </c>
      <c r="E613" s="10">
        <v>1</v>
      </c>
      <c r="F613" s="10"/>
      <c r="G613" s="10"/>
      <c r="H613" s="14">
        <f t="shared" si="18"/>
        <v>1</v>
      </c>
      <c r="I613" s="16">
        <f t="shared" si="19"/>
        <v>4.4872024984743515E-6</v>
      </c>
      <c r="J613" s="20">
        <v>448.72</v>
      </c>
      <c r="K613" s="3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</row>
    <row r="614" spans="1:54" s="1" customFormat="1" ht="19.7" customHeight="1" x14ac:dyDescent="0.2">
      <c r="A614" s="9" t="s">
        <v>640</v>
      </c>
      <c r="B614" s="9" t="s">
        <v>1087</v>
      </c>
      <c r="C614" s="9" t="s">
        <v>1220</v>
      </c>
      <c r="D614" s="28" t="s">
        <v>1221</v>
      </c>
      <c r="E614" s="10">
        <v>2</v>
      </c>
      <c r="F614" s="10">
        <v>5</v>
      </c>
      <c r="G614" s="10">
        <v>6</v>
      </c>
      <c r="H614" s="14">
        <f t="shared" si="18"/>
        <v>13</v>
      </c>
      <c r="I614" s="16">
        <f t="shared" si="19"/>
        <v>5.8333632480166567E-5</v>
      </c>
      <c r="J614" s="20">
        <v>5833.36</v>
      </c>
      <c r="K614" s="3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</row>
    <row r="615" spans="1:54" s="1" customFormat="1" ht="19.7" customHeight="1" x14ac:dyDescent="0.2">
      <c r="A615" s="9" t="s">
        <v>640</v>
      </c>
      <c r="B615" s="9" t="s">
        <v>1087</v>
      </c>
      <c r="C615" s="9" t="s">
        <v>1222</v>
      </c>
      <c r="D615" s="28" t="s">
        <v>1223</v>
      </c>
      <c r="E615" s="10"/>
      <c r="F615" s="10">
        <v>1</v>
      </c>
      <c r="G615" s="10">
        <v>1</v>
      </c>
      <c r="H615" s="14">
        <f t="shared" si="18"/>
        <v>2</v>
      </c>
      <c r="I615" s="16">
        <f t="shared" si="19"/>
        <v>8.9744049969487031E-6</v>
      </c>
      <c r="J615" s="20">
        <v>897.44</v>
      </c>
      <c r="K615" s="3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</row>
    <row r="616" spans="1:54" s="1" customFormat="1" ht="19.7" customHeight="1" x14ac:dyDescent="0.2">
      <c r="A616" s="9" t="s">
        <v>640</v>
      </c>
      <c r="B616" s="9" t="s">
        <v>1087</v>
      </c>
      <c r="C616" s="9" t="s">
        <v>1224</v>
      </c>
      <c r="D616" s="28" t="s">
        <v>1225</v>
      </c>
      <c r="E616" s="10"/>
      <c r="F616" s="10">
        <v>4</v>
      </c>
      <c r="G616" s="10">
        <v>2</v>
      </c>
      <c r="H616" s="14">
        <f t="shared" si="18"/>
        <v>6</v>
      </c>
      <c r="I616" s="16">
        <f t="shared" si="19"/>
        <v>2.6923214990846106E-5</v>
      </c>
      <c r="J616" s="20">
        <v>2692.32</v>
      </c>
      <c r="K616" s="3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</row>
    <row r="617" spans="1:54" s="1" customFormat="1" ht="19.7" customHeight="1" x14ac:dyDescent="0.2">
      <c r="A617" s="9" t="s">
        <v>640</v>
      </c>
      <c r="B617" s="9" t="s">
        <v>1087</v>
      </c>
      <c r="C617" s="9" t="s">
        <v>1226</v>
      </c>
      <c r="D617" s="28" t="s">
        <v>1227</v>
      </c>
      <c r="E617" s="10"/>
      <c r="F617" s="10">
        <v>5</v>
      </c>
      <c r="G617" s="10"/>
      <c r="H617" s="14">
        <f t="shared" si="18"/>
        <v>5</v>
      </c>
      <c r="I617" s="16">
        <f t="shared" si="19"/>
        <v>2.2436012492371754E-5</v>
      </c>
      <c r="J617" s="20">
        <v>2243.6</v>
      </c>
      <c r="K617" s="3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</row>
    <row r="618" spans="1:54" s="1" customFormat="1" ht="19.7" customHeight="1" x14ac:dyDescent="0.2">
      <c r="A618" s="9" t="s">
        <v>640</v>
      </c>
      <c r="B618" s="9" t="s">
        <v>1087</v>
      </c>
      <c r="C618" s="9" t="s">
        <v>1228</v>
      </c>
      <c r="D618" s="28" t="s">
        <v>1229</v>
      </c>
      <c r="E618" s="10"/>
      <c r="F618" s="10">
        <v>6</v>
      </c>
      <c r="G618" s="10">
        <v>6</v>
      </c>
      <c r="H618" s="14">
        <f t="shared" si="18"/>
        <v>12</v>
      </c>
      <c r="I618" s="16">
        <f t="shared" si="19"/>
        <v>5.3846429981692212E-5</v>
      </c>
      <c r="J618" s="20">
        <v>5384.64</v>
      </c>
      <c r="K618" s="3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</row>
    <row r="619" spans="1:54" s="1" customFormat="1" ht="19.7" customHeight="1" x14ac:dyDescent="0.2">
      <c r="A619" s="9" t="s">
        <v>640</v>
      </c>
      <c r="B619" s="9" t="s">
        <v>1087</v>
      </c>
      <c r="C619" s="9" t="s">
        <v>1230</v>
      </c>
      <c r="D619" s="28" t="s">
        <v>1231</v>
      </c>
      <c r="E619" s="10">
        <v>1</v>
      </c>
      <c r="F619" s="10">
        <v>3</v>
      </c>
      <c r="G619" s="10">
        <v>1</v>
      </c>
      <c r="H619" s="14">
        <f t="shared" si="18"/>
        <v>5</v>
      </c>
      <c r="I619" s="16">
        <f t="shared" si="19"/>
        <v>2.2436012492371754E-5</v>
      </c>
      <c r="J619" s="20">
        <v>2243.6</v>
      </c>
      <c r="K619" s="3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</row>
    <row r="620" spans="1:54" s="1" customFormat="1" ht="19.7" customHeight="1" x14ac:dyDescent="0.2">
      <c r="A620" s="9" t="s">
        <v>640</v>
      </c>
      <c r="B620" s="9" t="s">
        <v>1087</v>
      </c>
      <c r="C620" s="9" t="s">
        <v>1232</v>
      </c>
      <c r="D620" s="28" t="s">
        <v>1233</v>
      </c>
      <c r="E620" s="10"/>
      <c r="F620" s="10">
        <v>1</v>
      </c>
      <c r="G620" s="10"/>
      <c r="H620" s="14">
        <f t="shared" si="18"/>
        <v>1</v>
      </c>
      <c r="I620" s="16">
        <f t="shared" si="19"/>
        <v>4.4872024984743515E-6</v>
      </c>
      <c r="J620" s="20">
        <v>448.72</v>
      </c>
      <c r="K620" s="3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</row>
    <row r="621" spans="1:54" s="1" customFormat="1" ht="19.7" customHeight="1" x14ac:dyDescent="0.2">
      <c r="A621" s="9" t="s">
        <v>640</v>
      </c>
      <c r="B621" s="9" t="s">
        <v>1087</v>
      </c>
      <c r="C621" s="9" t="s">
        <v>1234</v>
      </c>
      <c r="D621" s="28" t="s">
        <v>1235</v>
      </c>
      <c r="E621" s="10">
        <v>9</v>
      </c>
      <c r="F621" s="10">
        <v>41</v>
      </c>
      <c r="G621" s="10">
        <v>25</v>
      </c>
      <c r="H621" s="14">
        <f t="shared" si="18"/>
        <v>75</v>
      </c>
      <c r="I621" s="16">
        <f t="shared" si="19"/>
        <v>3.3654018738557632E-4</v>
      </c>
      <c r="J621" s="20">
        <v>33654.019999999997</v>
      </c>
      <c r="K621" s="3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</row>
    <row r="622" spans="1:54" s="1" customFormat="1" ht="19.7" customHeight="1" x14ac:dyDescent="0.2">
      <c r="A622" s="9" t="s">
        <v>640</v>
      </c>
      <c r="B622" s="9" t="s">
        <v>1087</v>
      </c>
      <c r="C622" s="9" t="s">
        <v>1236</v>
      </c>
      <c r="D622" s="28" t="s">
        <v>1237</v>
      </c>
      <c r="E622" s="10">
        <v>3</v>
      </c>
      <c r="F622" s="10">
        <v>5</v>
      </c>
      <c r="G622" s="10">
        <v>4</v>
      </c>
      <c r="H622" s="14">
        <f t="shared" si="18"/>
        <v>12</v>
      </c>
      <c r="I622" s="16">
        <f t="shared" si="19"/>
        <v>5.3846429981692212E-5</v>
      </c>
      <c r="J622" s="20">
        <v>5384.64</v>
      </c>
      <c r="K622" s="3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</row>
    <row r="623" spans="1:54" s="1" customFormat="1" ht="19.7" customHeight="1" x14ac:dyDescent="0.2">
      <c r="A623" s="9" t="s">
        <v>640</v>
      </c>
      <c r="B623" s="9" t="s">
        <v>1087</v>
      </c>
      <c r="C623" s="9" t="s">
        <v>1238</v>
      </c>
      <c r="D623" s="28" t="s">
        <v>1239</v>
      </c>
      <c r="E623" s="10"/>
      <c r="F623" s="10"/>
      <c r="G623" s="10">
        <v>1</v>
      </c>
      <c r="H623" s="14">
        <f t="shared" si="18"/>
        <v>1</v>
      </c>
      <c r="I623" s="16">
        <f t="shared" si="19"/>
        <v>4.4872024984743515E-6</v>
      </c>
      <c r="J623" s="20">
        <v>448.72</v>
      </c>
      <c r="K623" s="3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</row>
    <row r="624" spans="1:54" s="1" customFormat="1" ht="19.7" customHeight="1" x14ac:dyDescent="0.2">
      <c r="A624" s="9" t="s">
        <v>640</v>
      </c>
      <c r="B624" s="9" t="s">
        <v>1087</v>
      </c>
      <c r="C624" s="9" t="s">
        <v>1240</v>
      </c>
      <c r="D624" s="28" t="s">
        <v>1241</v>
      </c>
      <c r="E624" s="10"/>
      <c r="F624" s="10">
        <v>2</v>
      </c>
      <c r="G624" s="10">
        <v>1</v>
      </c>
      <c r="H624" s="14">
        <f t="shared" si="18"/>
        <v>3</v>
      </c>
      <c r="I624" s="16">
        <f t="shared" si="19"/>
        <v>1.3461607495423053E-5</v>
      </c>
      <c r="J624" s="20">
        <v>1346.16</v>
      </c>
      <c r="K624" s="3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</row>
    <row r="625" spans="1:54" s="1" customFormat="1" ht="19.7" customHeight="1" x14ac:dyDescent="0.2">
      <c r="A625" s="9" t="s">
        <v>640</v>
      </c>
      <c r="B625" s="9" t="s">
        <v>1087</v>
      </c>
      <c r="C625" s="9" t="s">
        <v>1242</v>
      </c>
      <c r="D625" s="28" t="s">
        <v>1243</v>
      </c>
      <c r="E625" s="10">
        <v>12</v>
      </c>
      <c r="F625" s="10">
        <v>62</v>
      </c>
      <c r="G625" s="10">
        <v>37</v>
      </c>
      <c r="H625" s="14">
        <f t="shared" si="18"/>
        <v>111</v>
      </c>
      <c r="I625" s="16">
        <f t="shared" si="19"/>
        <v>4.9807947733065299E-4</v>
      </c>
      <c r="J625" s="20">
        <v>49807.95</v>
      </c>
      <c r="K625" s="3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</row>
    <row r="626" spans="1:54" s="1" customFormat="1" ht="19.7" customHeight="1" x14ac:dyDescent="0.2">
      <c r="A626" s="9" t="s">
        <v>640</v>
      </c>
      <c r="B626" s="9" t="s">
        <v>1087</v>
      </c>
      <c r="C626" s="9" t="s">
        <v>1244</v>
      </c>
      <c r="D626" s="28" t="s">
        <v>1245</v>
      </c>
      <c r="E626" s="10"/>
      <c r="F626" s="10">
        <v>5</v>
      </c>
      <c r="G626" s="10">
        <v>1</v>
      </c>
      <c r="H626" s="14">
        <f t="shared" si="18"/>
        <v>6</v>
      </c>
      <c r="I626" s="16">
        <f t="shared" si="19"/>
        <v>2.6923214990846106E-5</v>
      </c>
      <c r="J626" s="20">
        <v>2692.32</v>
      </c>
      <c r="K626" s="3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</row>
    <row r="627" spans="1:54" s="1" customFormat="1" ht="19.7" customHeight="1" x14ac:dyDescent="0.2">
      <c r="A627" s="9" t="s">
        <v>640</v>
      </c>
      <c r="B627" s="9" t="s">
        <v>1087</v>
      </c>
      <c r="C627" s="9" t="s">
        <v>1246</v>
      </c>
      <c r="D627" s="28" t="s">
        <v>1247</v>
      </c>
      <c r="E627" s="10">
        <v>8</v>
      </c>
      <c r="F627" s="10">
        <v>35</v>
      </c>
      <c r="G627" s="10">
        <v>29</v>
      </c>
      <c r="H627" s="14">
        <f t="shared" si="18"/>
        <v>72</v>
      </c>
      <c r="I627" s="16">
        <f t="shared" si="19"/>
        <v>3.2307857989015328E-4</v>
      </c>
      <c r="J627" s="20">
        <v>32307.86</v>
      </c>
      <c r="K627" s="3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</row>
    <row r="628" spans="1:54" s="1" customFormat="1" ht="19.7" customHeight="1" x14ac:dyDescent="0.2">
      <c r="A628" s="9" t="s">
        <v>640</v>
      </c>
      <c r="B628" s="9" t="s">
        <v>1248</v>
      </c>
      <c r="C628" s="9" t="s">
        <v>1249</v>
      </c>
      <c r="D628" s="28" t="s">
        <v>1250</v>
      </c>
      <c r="E628" s="10">
        <v>1</v>
      </c>
      <c r="F628" s="10">
        <v>2</v>
      </c>
      <c r="G628" s="10">
        <v>2</v>
      </c>
      <c r="H628" s="14">
        <f t="shared" si="18"/>
        <v>5</v>
      </c>
      <c r="I628" s="16">
        <f t="shared" si="19"/>
        <v>2.2436012492371754E-5</v>
      </c>
      <c r="J628" s="20">
        <v>2243.6</v>
      </c>
      <c r="K628" s="3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</row>
    <row r="629" spans="1:54" s="1" customFormat="1" ht="19.7" customHeight="1" x14ac:dyDescent="0.2">
      <c r="A629" s="9" t="s">
        <v>640</v>
      </c>
      <c r="B629" s="9" t="s">
        <v>1248</v>
      </c>
      <c r="C629" s="9" t="s">
        <v>1251</v>
      </c>
      <c r="D629" s="28" t="s">
        <v>1252</v>
      </c>
      <c r="E629" s="10">
        <v>1</v>
      </c>
      <c r="F629" s="10">
        <v>2</v>
      </c>
      <c r="G629" s="10">
        <v>2</v>
      </c>
      <c r="H629" s="14">
        <f t="shared" si="18"/>
        <v>5</v>
      </c>
      <c r="I629" s="16">
        <f t="shared" si="19"/>
        <v>2.2436012492371754E-5</v>
      </c>
      <c r="J629" s="20">
        <v>2243.6</v>
      </c>
      <c r="K629" s="3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</row>
    <row r="630" spans="1:54" s="1" customFormat="1" ht="19.7" customHeight="1" x14ac:dyDescent="0.2">
      <c r="A630" s="9" t="s">
        <v>640</v>
      </c>
      <c r="B630" s="9" t="s">
        <v>1248</v>
      </c>
      <c r="C630" s="9" t="s">
        <v>1253</v>
      </c>
      <c r="D630" s="28" t="s">
        <v>1254</v>
      </c>
      <c r="E630" s="10"/>
      <c r="F630" s="10">
        <v>2</v>
      </c>
      <c r="G630" s="10">
        <v>1</v>
      </c>
      <c r="H630" s="14">
        <f t="shared" si="18"/>
        <v>3</v>
      </c>
      <c r="I630" s="16">
        <f t="shared" si="19"/>
        <v>1.3461607495423053E-5</v>
      </c>
      <c r="J630" s="20">
        <v>1346.16</v>
      </c>
      <c r="K630" s="3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</row>
    <row r="631" spans="1:54" s="1" customFormat="1" ht="19.7" customHeight="1" x14ac:dyDescent="0.2">
      <c r="A631" s="9" t="s">
        <v>640</v>
      </c>
      <c r="B631" s="9" t="s">
        <v>1248</v>
      </c>
      <c r="C631" s="9" t="s">
        <v>1255</v>
      </c>
      <c r="D631" s="28" t="s">
        <v>1256</v>
      </c>
      <c r="E631" s="10"/>
      <c r="F631" s="10">
        <v>2</v>
      </c>
      <c r="G631" s="10"/>
      <c r="H631" s="14">
        <f t="shared" si="18"/>
        <v>2</v>
      </c>
      <c r="I631" s="16">
        <f t="shared" si="19"/>
        <v>8.9744049969487031E-6</v>
      </c>
      <c r="J631" s="20">
        <v>897.44</v>
      </c>
      <c r="K631" s="3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</row>
    <row r="632" spans="1:54" s="1" customFormat="1" ht="19.7" customHeight="1" x14ac:dyDescent="0.2">
      <c r="A632" s="9" t="s">
        <v>640</v>
      </c>
      <c r="B632" s="9" t="s">
        <v>1248</v>
      </c>
      <c r="C632" s="9" t="s">
        <v>1257</v>
      </c>
      <c r="D632" s="28" t="s">
        <v>1258</v>
      </c>
      <c r="E632" s="10">
        <v>1</v>
      </c>
      <c r="F632" s="10"/>
      <c r="G632" s="10">
        <v>1</v>
      </c>
      <c r="H632" s="14">
        <f t="shared" si="18"/>
        <v>2</v>
      </c>
      <c r="I632" s="16">
        <f t="shared" si="19"/>
        <v>8.9744049969487031E-6</v>
      </c>
      <c r="J632" s="20">
        <v>897.44</v>
      </c>
      <c r="K632" s="3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</row>
    <row r="633" spans="1:54" s="1" customFormat="1" ht="19.7" customHeight="1" x14ac:dyDescent="0.2">
      <c r="A633" s="9" t="s">
        <v>640</v>
      </c>
      <c r="B633" s="9" t="s">
        <v>1248</v>
      </c>
      <c r="C633" s="9" t="s">
        <v>1259</v>
      </c>
      <c r="D633" s="28" t="s">
        <v>1260</v>
      </c>
      <c r="E633" s="10">
        <v>1</v>
      </c>
      <c r="F633" s="10">
        <v>4</v>
      </c>
      <c r="G633" s="10">
        <v>1</v>
      </c>
      <c r="H633" s="14">
        <f t="shared" si="18"/>
        <v>6</v>
      </c>
      <c r="I633" s="16">
        <f t="shared" si="19"/>
        <v>2.6923214990846106E-5</v>
      </c>
      <c r="J633" s="20">
        <v>2692.32</v>
      </c>
      <c r="K633" s="3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</row>
    <row r="634" spans="1:54" s="1" customFormat="1" ht="19.7" customHeight="1" x14ac:dyDescent="0.2">
      <c r="A634" s="9" t="s">
        <v>640</v>
      </c>
      <c r="B634" s="9" t="s">
        <v>1248</v>
      </c>
      <c r="C634" s="9" t="s">
        <v>1261</v>
      </c>
      <c r="D634" s="28" t="s">
        <v>1262</v>
      </c>
      <c r="E634" s="10">
        <v>1</v>
      </c>
      <c r="F634" s="10">
        <v>5</v>
      </c>
      <c r="G634" s="10">
        <v>1</v>
      </c>
      <c r="H634" s="14">
        <f t="shared" si="18"/>
        <v>7</v>
      </c>
      <c r="I634" s="16">
        <f t="shared" si="19"/>
        <v>3.1410417489320457E-5</v>
      </c>
      <c r="J634" s="20">
        <v>3141.04</v>
      </c>
      <c r="K634" s="3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</row>
    <row r="635" spans="1:54" s="1" customFormat="1" ht="19.7" customHeight="1" x14ac:dyDescent="0.2">
      <c r="A635" s="9" t="s">
        <v>640</v>
      </c>
      <c r="B635" s="9" t="s">
        <v>1248</v>
      </c>
      <c r="C635" s="9" t="s">
        <v>1263</v>
      </c>
      <c r="D635" s="28" t="s">
        <v>1264</v>
      </c>
      <c r="E635" s="10"/>
      <c r="F635" s="10">
        <v>2</v>
      </c>
      <c r="G635" s="10">
        <v>1</v>
      </c>
      <c r="H635" s="14">
        <f t="shared" si="18"/>
        <v>3</v>
      </c>
      <c r="I635" s="16">
        <f t="shared" si="19"/>
        <v>1.3461607495423053E-5</v>
      </c>
      <c r="J635" s="20">
        <v>1346.16</v>
      </c>
      <c r="K635" s="3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</row>
    <row r="636" spans="1:54" s="1" customFormat="1" ht="19.7" customHeight="1" x14ac:dyDescent="0.2">
      <c r="A636" s="9" t="s">
        <v>640</v>
      </c>
      <c r="B636" s="9" t="s">
        <v>1248</v>
      </c>
      <c r="C636" s="9" t="s">
        <v>1265</v>
      </c>
      <c r="D636" s="28" t="s">
        <v>1266</v>
      </c>
      <c r="E636" s="10">
        <v>2</v>
      </c>
      <c r="F636" s="10">
        <v>5</v>
      </c>
      <c r="G636" s="10">
        <v>4</v>
      </c>
      <c r="H636" s="14">
        <f t="shared" si="18"/>
        <v>11</v>
      </c>
      <c r="I636" s="16">
        <f t="shared" si="19"/>
        <v>4.9359227483217863E-5</v>
      </c>
      <c r="J636" s="20">
        <v>4935.92</v>
      </c>
      <c r="K636" s="3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</row>
    <row r="637" spans="1:54" s="1" customFormat="1" ht="19.7" customHeight="1" x14ac:dyDescent="0.2">
      <c r="A637" s="9" t="s">
        <v>640</v>
      </c>
      <c r="B637" s="9" t="s">
        <v>1248</v>
      </c>
      <c r="C637" s="9" t="s">
        <v>1267</v>
      </c>
      <c r="D637" s="28" t="s">
        <v>1268</v>
      </c>
      <c r="E637" s="10">
        <v>1</v>
      </c>
      <c r="F637" s="10">
        <v>4</v>
      </c>
      <c r="G637" s="10">
        <v>0</v>
      </c>
      <c r="H637" s="14">
        <f t="shared" si="18"/>
        <v>5</v>
      </c>
      <c r="I637" s="16">
        <f t="shared" si="19"/>
        <v>2.2436012492371754E-5</v>
      </c>
      <c r="J637" s="20">
        <v>2243.6</v>
      </c>
      <c r="K637" s="3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</row>
    <row r="638" spans="1:54" s="1" customFormat="1" ht="19.7" customHeight="1" x14ac:dyDescent="0.2">
      <c r="A638" s="9" t="s">
        <v>640</v>
      </c>
      <c r="B638" s="9" t="s">
        <v>1248</v>
      </c>
      <c r="C638" s="9" t="s">
        <v>1269</v>
      </c>
      <c r="D638" s="28" t="s">
        <v>1270</v>
      </c>
      <c r="E638" s="10"/>
      <c r="F638" s="10">
        <v>6</v>
      </c>
      <c r="G638" s="10">
        <v>7</v>
      </c>
      <c r="H638" s="14">
        <f t="shared" si="18"/>
        <v>13</v>
      </c>
      <c r="I638" s="16">
        <f t="shared" si="19"/>
        <v>5.8333632480166567E-5</v>
      </c>
      <c r="J638" s="20">
        <v>5833.36</v>
      </c>
      <c r="K638" s="3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</row>
    <row r="639" spans="1:54" s="1" customFormat="1" ht="19.7" customHeight="1" x14ac:dyDescent="0.2">
      <c r="A639" s="9" t="s">
        <v>640</v>
      </c>
      <c r="B639" s="9" t="s">
        <v>1248</v>
      </c>
      <c r="C639" s="9" t="s">
        <v>1271</v>
      </c>
      <c r="D639" s="28" t="s">
        <v>1272</v>
      </c>
      <c r="E639" s="10"/>
      <c r="F639" s="10">
        <v>1</v>
      </c>
      <c r="G639" s="10">
        <v>4</v>
      </c>
      <c r="H639" s="14">
        <f t="shared" si="18"/>
        <v>5</v>
      </c>
      <c r="I639" s="16">
        <f t="shared" si="19"/>
        <v>2.2436012492371754E-5</v>
      </c>
      <c r="J639" s="20">
        <v>2243.6</v>
      </c>
      <c r="K639" s="3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</row>
    <row r="640" spans="1:54" s="1" customFormat="1" ht="19.7" customHeight="1" x14ac:dyDescent="0.2">
      <c r="A640" s="9" t="s">
        <v>640</v>
      </c>
      <c r="B640" s="9" t="s">
        <v>1248</v>
      </c>
      <c r="C640" s="9" t="s">
        <v>1273</v>
      </c>
      <c r="D640" s="28" t="s">
        <v>1274</v>
      </c>
      <c r="E640" s="10">
        <v>1</v>
      </c>
      <c r="F640" s="10">
        <v>5</v>
      </c>
      <c r="G640" s="10">
        <v>2</v>
      </c>
      <c r="H640" s="14">
        <f t="shared" si="18"/>
        <v>8</v>
      </c>
      <c r="I640" s="16">
        <f t="shared" si="19"/>
        <v>3.5897619987794812E-5</v>
      </c>
      <c r="J640" s="20">
        <v>3589.76</v>
      </c>
      <c r="K640" s="3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</row>
    <row r="641" spans="1:54" s="1" customFormat="1" ht="19.7" customHeight="1" x14ac:dyDescent="0.2">
      <c r="A641" s="9" t="s">
        <v>640</v>
      </c>
      <c r="B641" s="9" t="s">
        <v>1248</v>
      </c>
      <c r="C641" s="9" t="s">
        <v>1275</v>
      </c>
      <c r="D641" s="28" t="s">
        <v>1276</v>
      </c>
      <c r="E641" s="10"/>
      <c r="F641" s="10"/>
      <c r="G641" s="10">
        <v>2</v>
      </c>
      <c r="H641" s="14">
        <f t="shared" si="18"/>
        <v>2</v>
      </c>
      <c r="I641" s="16">
        <f t="shared" si="19"/>
        <v>8.9744049969487031E-6</v>
      </c>
      <c r="J641" s="20">
        <v>897.44</v>
      </c>
      <c r="K641" s="3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</row>
    <row r="642" spans="1:54" s="1" customFormat="1" ht="19.7" customHeight="1" x14ac:dyDescent="0.2">
      <c r="A642" s="9" t="s">
        <v>640</v>
      </c>
      <c r="B642" s="9" t="s">
        <v>1248</v>
      </c>
      <c r="C642" s="9" t="s">
        <v>1277</v>
      </c>
      <c r="D642" s="28" t="s">
        <v>1278</v>
      </c>
      <c r="E642" s="10"/>
      <c r="F642" s="10">
        <v>2</v>
      </c>
      <c r="G642" s="10">
        <v>5</v>
      </c>
      <c r="H642" s="14">
        <f t="shared" si="18"/>
        <v>7</v>
      </c>
      <c r="I642" s="16">
        <f t="shared" si="19"/>
        <v>3.1410417489320457E-5</v>
      </c>
      <c r="J642" s="20">
        <v>3141.04</v>
      </c>
      <c r="K642" s="3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</row>
    <row r="643" spans="1:54" s="1" customFormat="1" ht="19.7" customHeight="1" x14ac:dyDescent="0.2">
      <c r="A643" s="9" t="s">
        <v>640</v>
      </c>
      <c r="B643" s="9" t="s">
        <v>1248</v>
      </c>
      <c r="C643" s="9" t="s">
        <v>1279</v>
      </c>
      <c r="D643" s="28" t="s">
        <v>1280</v>
      </c>
      <c r="E643" s="10"/>
      <c r="F643" s="10">
        <v>1</v>
      </c>
      <c r="G643" s="10">
        <v>1</v>
      </c>
      <c r="H643" s="14">
        <f t="shared" si="18"/>
        <v>2</v>
      </c>
      <c r="I643" s="16">
        <f t="shared" si="19"/>
        <v>8.9744049969487031E-6</v>
      </c>
      <c r="J643" s="20">
        <v>897.44</v>
      </c>
      <c r="K643" s="3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</row>
    <row r="644" spans="1:54" s="1" customFormat="1" ht="19.7" customHeight="1" x14ac:dyDescent="0.2">
      <c r="A644" s="9" t="s">
        <v>640</v>
      </c>
      <c r="B644" s="9" t="s">
        <v>1248</v>
      </c>
      <c r="C644" s="9" t="s">
        <v>1281</v>
      </c>
      <c r="D644" s="28" t="s">
        <v>1282</v>
      </c>
      <c r="E644" s="10"/>
      <c r="F644" s="10">
        <v>9</v>
      </c>
      <c r="G644" s="10">
        <v>4</v>
      </c>
      <c r="H644" s="14">
        <f t="shared" si="18"/>
        <v>13</v>
      </c>
      <c r="I644" s="16">
        <f t="shared" si="19"/>
        <v>5.8333632480166567E-5</v>
      </c>
      <c r="J644" s="20">
        <v>5833.36</v>
      </c>
      <c r="K644" s="3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</row>
    <row r="645" spans="1:54" s="1" customFormat="1" ht="19.7" customHeight="1" x14ac:dyDescent="0.2">
      <c r="A645" s="9" t="s">
        <v>640</v>
      </c>
      <c r="B645" s="9" t="s">
        <v>1248</v>
      </c>
      <c r="C645" s="9" t="s">
        <v>1283</v>
      </c>
      <c r="D645" s="28" t="s">
        <v>1284</v>
      </c>
      <c r="E645" s="10">
        <v>1</v>
      </c>
      <c r="F645" s="10">
        <v>5</v>
      </c>
      <c r="G645" s="10">
        <v>4</v>
      </c>
      <c r="H645" s="14">
        <f t="shared" si="18"/>
        <v>10</v>
      </c>
      <c r="I645" s="16">
        <f t="shared" si="19"/>
        <v>4.4872024984743509E-5</v>
      </c>
      <c r="J645" s="20">
        <v>4487.2</v>
      </c>
      <c r="K645" s="3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</row>
    <row r="646" spans="1:54" s="1" customFormat="1" ht="19.7" customHeight="1" x14ac:dyDescent="0.2">
      <c r="A646" s="9" t="s">
        <v>640</v>
      </c>
      <c r="B646" s="9" t="s">
        <v>1248</v>
      </c>
      <c r="C646" s="9" t="s">
        <v>1285</v>
      </c>
      <c r="D646" s="28" t="s">
        <v>1286</v>
      </c>
      <c r="E646" s="10">
        <v>1</v>
      </c>
      <c r="F646" s="10">
        <v>1</v>
      </c>
      <c r="G646" s="10">
        <v>6</v>
      </c>
      <c r="H646" s="14">
        <f t="shared" ref="H646:H709" si="20">E646+F646+G646</f>
        <v>8</v>
      </c>
      <c r="I646" s="16">
        <f t="shared" si="19"/>
        <v>3.5897619987794812E-5</v>
      </c>
      <c r="J646" s="20">
        <v>3589.76</v>
      </c>
      <c r="K646" s="3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</row>
    <row r="647" spans="1:54" s="1" customFormat="1" ht="19.7" customHeight="1" x14ac:dyDescent="0.2">
      <c r="A647" s="9" t="s">
        <v>640</v>
      </c>
      <c r="B647" s="9" t="s">
        <v>1248</v>
      </c>
      <c r="C647" s="9" t="s">
        <v>1287</v>
      </c>
      <c r="D647" s="28" t="s">
        <v>1288</v>
      </c>
      <c r="E647" s="10"/>
      <c r="F647" s="10">
        <v>2</v>
      </c>
      <c r="G647" s="10">
        <v>0</v>
      </c>
      <c r="H647" s="14">
        <f t="shared" si="20"/>
        <v>2</v>
      </c>
      <c r="I647" s="16">
        <f t="shared" si="19"/>
        <v>8.9744049969487031E-6</v>
      </c>
      <c r="J647" s="20">
        <v>897.44</v>
      </c>
      <c r="K647" s="3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</row>
    <row r="648" spans="1:54" s="1" customFormat="1" ht="19.7" customHeight="1" x14ac:dyDescent="0.2">
      <c r="A648" s="9" t="s">
        <v>640</v>
      </c>
      <c r="B648" s="9" t="s">
        <v>1248</v>
      </c>
      <c r="C648" s="9" t="s">
        <v>1289</v>
      </c>
      <c r="D648" s="28" t="s">
        <v>1290</v>
      </c>
      <c r="E648" s="10">
        <v>2</v>
      </c>
      <c r="F648" s="10">
        <v>14</v>
      </c>
      <c r="G648" s="10">
        <v>8</v>
      </c>
      <c r="H648" s="14">
        <f t="shared" si="20"/>
        <v>24</v>
      </c>
      <c r="I648" s="16">
        <f t="shared" si="19"/>
        <v>1.0769285996338442E-4</v>
      </c>
      <c r="J648" s="20">
        <v>10769.29</v>
      </c>
      <c r="K648" s="3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</row>
    <row r="649" spans="1:54" s="1" customFormat="1" ht="19.7" customHeight="1" x14ac:dyDescent="0.2">
      <c r="A649" s="9" t="s">
        <v>640</v>
      </c>
      <c r="B649" s="9" t="s">
        <v>1248</v>
      </c>
      <c r="C649" s="9" t="s">
        <v>1291</v>
      </c>
      <c r="D649" s="28" t="s">
        <v>1292</v>
      </c>
      <c r="E649" s="10"/>
      <c r="F649" s="10">
        <v>2</v>
      </c>
      <c r="G649" s="10"/>
      <c r="H649" s="14">
        <f t="shared" si="20"/>
        <v>2</v>
      </c>
      <c r="I649" s="16">
        <f t="shared" ref="I649:I712" si="21">H649/$H$6132</f>
        <v>8.9744049969487031E-6</v>
      </c>
      <c r="J649" s="20">
        <v>897.44</v>
      </c>
      <c r="K649" s="3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</row>
    <row r="650" spans="1:54" s="1" customFormat="1" ht="19.7" customHeight="1" x14ac:dyDescent="0.2">
      <c r="A650" s="9" t="s">
        <v>640</v>
      </c>
      <c r="B650" s="9" t="s">
        <v>1248</v>
      </c>
      <c r="C650" s="9" t="s">
        <v>1293</v>
      </c>
      <c r="D650" s="28" t="s">
        <v>1294</v>
      </c>
      <c r="E650" s="10"/>
      <c r="F650" s="10"/>
      <c r="G650" s="10">
        <v>4</v>
      </c>
      <c r="H650" s="14">
        <f t="shared" si="20"/>
        <v>4</v>
      </c>
      <c r="I650" s="16">
        <f t="shared" si="21"/>
        <v>1.7948809993897406E-5</v>
      </c>
      <c r="J650" s="20">
        <v>1794.88</v>
      </c>
      <c r="K650" s="3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</row>
    <row r="651" spans="1:54" s="1" customFormat="1" ht="19.7" customHeight="1" x14ac:dyDescent="0.2">
      <c r="A651" s="9" t="s">
        <v>640</v>
      </c>
      <c r="B651" s="9" t="s">
        <v>1248</v>
      </c>
      <c r="C651" s="9" t="s">
        <v>1295</v>
      </c>
      <c r="D651" s="28" t="s">
        <v>1296</v>
      </c>
      <c r="E651" s="10">
        <v>2</v>
      </c>
      <c r="F651" s="10">
        <v>4</v>
      </c>
      <c r="G651" s="10">
        <v>8</v>
      </c>
      <c r="H651" s="14">
        <f t="shared" si="20"/>
        <v>14</v>
      </c>
      <c r="I651" s="16">
        <f t="shared" si="21"/>
        <v>6.2820834978640915E-5</v>
      </c>
      <c r="J651" s="20">
        <v>6282.08</v>
      </c>
      <c r="K651" s="3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</row>
    <row r="652" spans="1:54" s="1" customFormat="1" ht="19.7" customHeight="1" x14ac:dyDescent="0.2">
      <c r="A652" s="9" t="s">
        <v>640</v>
      </c>
      <c r="B652" s="9" t="s">
        <v>1248</v>
      </c>
      <c r="C652" s="9" t="s">
        <v>1297</v>
      </c>
      <c r="D652" s="28" t="s">
        <v>1298</v>
      </c>
      <c r="E652" s="10"/>
      <c r="F652" s="10">
        <v>3</v>
      </c>
      <c r="G652" s="10"/>
      <c r="H652" s="14">
        <f t="shared" si="20"/>
        <v>3</v>
      </c>
      <c r="I652" s="16">
        <f t="shared" si="21"/>
        <v>1.3461607495423053E-5</v>
      </c>
      <c r="J652" s="20">
        <v>1346.16</v>
      </c>
      <c r="K652" s="3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</row>
    <row r="653" spans="1:54" s="1" customFormat="1" ht="19.7" customHeight="1" x14ac:dyDescent="0.2">
      <c r="A653" s="9" t="s">
        <v>640</v>
      </c>
      <c r="B653" s="9" t="s">
        <v>1248</v>
      </c>
      <c r="C653" s="9" t="s">
        <v>1299</v>
      </c>
      <c r="D653" s="28" t="s">
        <v>1300</v>
      </c>
      <c r="E653" s="10">
        <v>1</v>
      </c>
      <c r="F653" s="10">
        <v>11</v>
      </c>
      <c r="G653" s="10">
        <v>10</v>
      </c>
      <c r="H653" s="14">
        <f t="shared" si="20"/>
        <v>22</v>
      </c>
      <c r="I653" s="16">
        <f t="shared" si="21"/>
        <v>9.8718454966435727E-5</v>
      </c>
      <c r="J653" s="20">
        <v>9871.85</v>
      </c>
      <c r="K653" s="3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</row>
    <row r="654" spans="1:54" s="1" customFormat="1" ht="19.7" customHeight="1" x14ac:dyDescent="0.2">
      <c r="A654" s="9" t="s">
        <v>640</v>
      </c>
      <c r="B654" s="9" t="s">
        <v>1248</v>
      </c>
      <c r="C654" s="9" t="s">
        <v>1301</v>
      </c>
      <c r="D654" s="28" t="s">
        <v>1302</v>
      </c>
      <c r="E654" s="10">
        <v>2</v>
      </c>
      <c r="F654" s="10">
        <v>4</v>
      </c>
      <c r="G654" s="10"/>
      <c r="H654" s="14">
        <f t="shared" si="20"/>
        <v>6</v>
      </c>
      <c r="I654" s="16">
        <f t="shared" si="21"/>
        <v>2.6923214990846106E-5</v>
      </c>
      <c r="J654" s="20">
        <v>2692.32</v>
      </c>
      <c r="K654" s="3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</row>
    <row r="655" spans="1:54" s="1" customFormat="1" ht="19.7" customHeight="1" x14ac:dyDescent="0.2">
      <c r="A655" s="9" t="s">
        <v>640</v>
      </c>
      <c r="B655" s="9" t="s">
        <v>1248</v>
      </c>
      <c r="C655" s="9" t="s">
        <v>1303</v>
      </c>
      <c r="D655" s="28" t="s">
        <v>1304</v>
      </c>
      <c r="E655" s="10"/>
      <c r="F655" s="10">
        <v>2</v>
      </c>
      <c r="G655" s="10"/>
      <c r="H655" s="14">
        <f t="shared" si="20"/>
        <v>2</v>
      </c>
      <c r="I655" s="16">
        <f t="shared" si="21"/>
        <v>8.9744049969487031E-6</v>
      </c>
      <c r="J655" s="20">
        <v>897.44</v>
      </c>
      <c r="K655" s="3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</row>
    <row r="656" spans="1:54" s="1" customFormat="1" ht="19.7" customHeight="1" x14ac:dyDescent="0.2">
      <c r="A656" s="9" t="s">
        <v>640</v>
      </c>
      <c r="B656" s="9" t="s">
        <v>1248</v>
      </c>
      <c r="C656" s="9" t="s">
        <v>1305</v>
      </c>
      <c r="D656" s="28" t="s">
        <v>1306</v>
      </c>
      <c r="E656" s="10"/>
      <c r="F656" s="10">
        <v>4</v>
      </c>
      <c r="G656" s="10">
        <v>4</v>
      </c>
      <c r="H656" s="14">
        <f t="shared" si="20"/>
        <v>8</v>
      </c>
      <c r="I656" s="16">
        <f t="shared" si="21"/>
        <v>3.5897619987794812E-5</v>
      </c>
      <c r="J656" s="20">
        <v>3589.76</v>
      </c>
      <c r="K656" s="3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</row>
    <row r="657" spans="1:54" s="1" customFormat="1" ht="19.7" customHeight="1" x14ac:dyDescent="0.2">
      <c r="A657" s="9" t="s">
        <v>640</v>
      </c>
      <c r="B657" s="9" t="s">
        <v>1248</v>
      </c>
      <c r="C657" s="9" t="s">
        <v>1307</v>
      </c>
      <c r="D657" s="28" t="s">
        <v>1308</v>
      </c>
      <c r="E657" s="10">
        <v>2</v>
      </c>
      <c r="F657" s="10">
        <v>8</v>
      </c>
      <c r="G657" s="10">
        <v>6</v>
      </c>
      <c r="H657" s="14">
        <f t="shared" si="20"/>
        <v>16</v>
      </c>
      <c r="I657" s="16">
        <f t="shared" si="21"/>
        <v>7.1795239975589625E-5</v>
      </c>
      <c r="J657" s="20">
        <v>7179.52</v>
      </c>
      <c r="K657" s="3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</row>
    <row r="658" spans="1:54" s="1" customFormat="1" ht="19.7" customHeight="1" x14ac:dyDescent="0.2">
      <c r="A658" s="9" t="s">
        <v>640</v>
      </c>
      <c r="B658" s="9" t="s">
        <v>1248</v>
      </c>
      <c r="C658" s="9" t="s">
        <v>1309</v>
      </c>
      <c r="D658" s="28" t="s">
        <v>1310</v>
      </c>
      <c r="E658" s="10">
        <v>1</v>
      </c>
      <c r="F658" s="10">
        <v>10</v>
      </c>
      <c r="G658" s="10">
        <v>6</v>
      </c>
      <c r="H658" s="14">
        <f t="shared" si="20"/>
        <v>17</v>
      </c>
      <c r="I658" s="16">
        <f t="shared" si="21"/>
        <v>7.6282442474063966E-5</v>
      </c>
      <c r="J658" s="20">
        <v>7628.24</v>
      </c>
      <c r="K658" s="3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</row>
    <row r="659" spans="1:54" s="1" customFormat="1" ht="19.7" customHeight="1" x14ac:dyDescent="0.2">
      <c r="A659" s="9" t="s">
        <v>640</v>
      </c>
      <c r="B659" s="9" t="s">
        <v>1248</v>
      </c>
      <c r="C659" s="9" t="s">
        <v>1311</v>
      </c>
      <c r="D659" s="28" t="s">
        <v>1312</v>
      </c>
      <c r="E659" s="10">
        <v>3</v>
      </c>
      <c r="F659" s="10">
        <v>1</v>
      </c>
      <c r="G659" s="10">
        <v>3</v>
      </c>
      <c r="H659" s="14">
        <f t="shared" si="20"/>
        <v>7</v>
      </c>
      <c r="I659" s="16">
        <f t="shared" si="21"/>
        <v>3.1410417489320457E-5</v>
      </c>
      <c r="J659" s="20">
        <v>3141.04</v>
      </c>
      <c r="K659" s="3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</row>
    <row r="660" spans="1:54" s="1" customFormat="1" ht="19.7" customHeight="1" x14ac:dyDescent="0.2">
      <c r="A660" s="9" t="s">
        <v>640</v>
      </c>
      <c r="B660" s="9" t="s">
        <v>1248</v>
      </c>
      <c r="C660" s="9" t="s">
        <v>1313</v>
      </c>
      <c r="D660" s="28" t="s">
        <v>1314</v>
      </c>
      <c r="E660" s="10">
        <v>2</v>
      </c>
      <c r="F660" s="10">
        <v>4</v>
      </c>
      <c r="G660" s="10">
        <v>3</v>
      </c>
      <c r="H660" s="14">
        <f t="shared" si="20"/>
        <v>9</v>
      </c>
      <c r="I660" s="16">
        <f t="shared" si="21"/>
        <v>4.038482248626916E-5</v>
      </c>
      <c r="J660" s="20">
        <v>4038.48</v>
      </c>
      <c r="K660" s="3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</row>
    <row r="661" spans="1:54" s="1" customFormat="1" ht="19.7" customHeight="1" x14ac:dyDescent="0.2">
      <c r="A661" s="9" t="s">
        <v>640</v>
      </c>
      <c r="B661" s="9" t="s">
        <v>1248</v>
      </c>
      <c r="C661" s="9" t="s">
        <v>1315</v>
      </c>
      <c r="D661" s="28" t="s">
        <v>1316</v>
      </c>
      <c r="E661" s="10"/>
      <c r="F661" s="10"/>
      <c r="G661" s="10">
        <v>1</v>
      </c>
      <c r="H661" s="14">
        <f t="shared" si="20"/>
        <v>1</v>
      </c>
      <c r="I661" s="16">
        <f t="shared" si="21"/>
        <v>4.4872024984743515E-6</v>
      </c>
      <c r="J661" s="20">
        <v>448.72</v>
      </c>
      <c r="K661" s="3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</row>
    <row r="662" spans="1:54" s="1" customFormat="1" ht="19.7" customHeight="1" x14ac:dyDescent="0.2">
      <c r="A662" s="9" t="s">
        <v>640</v>
      </c>
      <c r="B662" s="9" t="s">
        <v>1248</v>
      </c>
      <c r="C662" s="9" t="s">
        <v>1317</v>
      </c>
      <c r="D662" s="28" t="s">
        <v>1318</v>
      </c>
      <c r="E662" s="10">
        <v>1</v>
      </c>
      <c r="F662" s="10">
        <v>4</v>
      </c>
      <c r="G662" s="10">
        <v>5</v>
      </c>
      <c r="H662" s="14">
        <f t="shared" si="20"/>
        <v>10</v>
      </c>
      <c r="I662" s="16">
        <f t="shared" si="21"/>
        <v>4.4872024984743509E-5</v>
      </c>
      <c r="J662" s="20">
        <v>4487.2</v>
      </c>
      <c r="K662" s="3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</row>
    <row r="663" spans="1:54" s="1" customFormat="1" ht="19.7" customHeight="1" x14ac:dyDescent="0.2">
      <c r="A663" s="9" t="s">
        <v>640</v>
      </c>
      <c r="B663" s="9" t="s">
        <v>1248</v>
      </c>
      <c r="C663" s="9" t="s">
        <v>1319</v>
      </c>
      <c r="D663" s="28" t="s">
        <v>1320</v>
      </c>
      <c r="E663" s="10">
        <v>2</v>
      </c>
      <c r="F663" s="10">
        <v>12</v>
      </c>
      <c r="G663" s="10">
        <v>3</v>
      </c>
      <c r="H663" s="14">
        <f t="shared" si="20"/>
        <v>17</v>
      </c>
      <c r="I663" s="16">
        <f t="shared" si="21"/>
        <v>7.6282442474063966E-5</v>
      </c>
      <c r="J663" s="20">
        <v>7628.24</v>
      </c>
      <c r="K663" s="3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</row>
    <row r="664" spans="1:54" s="1" customFormat="1" ht="19.7" customHeight="1" x14ac:dyDescent="0.2">
      <c r="A664" s="9" t="s">
        <v>640</v>
      </c>
      <c r="B664" s="9" t="s">
        <v>1248</v>
      </c>
      <c r="C664" s="9" t="s">
        <v>1321</v>
      </c>
      <c r="D664" s="28" t="s">
        <v>1322</v>
      </c>
      <c r="E664" s="10"/>
      <c r="F664" s="10">
        <v>1</v>
      </c>
      <c r="G664" s="10">
        <v>1</v>
      </c>
      <c r="H664" s="14">
        <f t="shared" si="20"/>
        <v>2</v>
      </c>
      <c r="I664" s="16">
        <f t="shared" si="21"/>
        <v>8.9744049969487031E-6</v>
      </c>
      <c r="J664" s="20">
        <v>897.44</v>
      </c>
      <c r="K664" s="3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</row>
    <row r="665" spans="1:54" s="1" customFormat="1" ht="19.7" customHeight="1" x14ac:dyDescent="0.2">
      <c r="A665" s="9" t="s">
        <v>640</v>
      </c>
      <c r="B665" s="9" t="s">
        <v>1248</v>
      </c>
      <c r="C665" s="9" t="s">
        <v>1323</v>
      </c>
      <c r="D665" s="28" t="s">
        <v>1324</v>
      </c>
      <c r="E665" s="10">
        <v>1</v>
      </c>
      <c r="F665" s="10">
        <v>5</v>
      </c>
      <c r="G665" s="10">
        <v>1</v>
      </c>
      <c r="H665" s="14">
        <f t="shared" si="20"/>
        <v>7</v>
      </c>
      <c r="I665" s="16">
        <f t="shared" si="21"/>
        <v>3.1410417489320457E-5</v>
      </c>
      <c r="J665" s="20">
        <v>3141.04</v>
      </c>
      <c r="K665" s="3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</row>
    <row r="666" spans="1:54" s="1" customFormat="1" ht="19.7" customHeight="1" x14ac:dyDescent="0.2">
      <c r="A666" s="9" t="s">
        <v>640</v>
      </c>
      <c r="B666" s="9" t="s">
        <v>1248</v>
      </c>
      <c r="C666" s="9" t="s">
        <v>1325</v>
      </c>
      <c r="D666" s="28" t="s">
        <v>1326</v>
      </c>
      <c r="E666" s="10"/>
      <c r="F666" s="10"/>
      <c r="G666" s="10">
        <v>7</v>
      </c>
      <c r="H666" s="14">
        <f t="shared" si="20"/>
        <v>7</v>
      </c>
      <c r="I666" s="16">
        <f t="shared" si="21"/>
        <v>3.1410417489320457E-5</v>
      </c>
      <c r="J666" s="20">
        <v>3141.04</v>
      </c>
      <c r="K666" s="3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</row>
    <row r="667" spans="1:54" s="1" customFormat="1" ht="19.7" customHeight="1" x14ac:dyDescent="0.2">
      <c r="A667" s="9" t="s">
        <v>640</v>
      </c>
      <c r="B667" s="9" t="s">
        <v>1248</v>
      </c>
      <c r="C667" s="9" t="s">
        <v>1327</v>
      </c>
      <c r="D667" s="28" t="s">
        <v>1328</v>
      </c>
      <c r="E667" s="10">
        <v>1</v>
      </c>
      <c r="F667" s="10">
        <v>1</v>
      </c>
      <c r="G667" s="10"/>
      <c r="H667" s="14">
        <f t="shared" si="20"/>
        <v>2</v>
      </c>
      <c r="I667" s="16">
        <f t="shared" si="21"/>
        <v>8.9744049969487031E-6</v>
      </c>
      <c r="J667" s="20">
        <v>897.44</v>
      </c>
      <c r="K667" s="3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</row>
    <row r="668" spans="1:54" s="1" customFormat="1" ht="19.7" customHeight="1" x14ac:dyDescent="0.2">
      <c r="A668" s="9" t="s">
        <v>640</v>
      </c>
      <c r="B668" s="9" t="s">
        <v>1248</v>
      </c>
      <c r="C668" s="9" t="s">
        <v>1329</v>
      </c>
      <c r="D668" s="28" t="s">
        <v>1330</v>
      </c>
      <c r="E668" s="10">
        <v>1</v>
      </c>
      <c r="F668" s="10">
        <v>5</v>
      </c>
      <c r="G668" s="10">
        <v>7</v>
      </c>
      <c r="H668" s="14">
        <f t="shared" si="20"/>
        <v>13</v>
      </c>
      <c r="I668" s="16">
        <f t="shared" si="21"/>
        <v>5.8333632480166567E-5</v>
      </c>
      <c r="J668" s="20">
        <v>5833.36</v>
      </c>
      <c r="K668" s="3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</row>
    <row r="669" spans="1:54" s="1" customFormat="1" ht="19.7" customHeight="1" x14ac:dyDescent="0.2">
      <c r="A669" s="9" t="s">
        <v>640</v>
      </c>
      <c r="B669" s="9" t="s">
        <v>1248</v>
      </c>
      <c r="C669" s="9" t="s">
        <v>1331</v>
      </c>
      <c r="D669" s="28" t="s">
        <v>1332</v>
      </c>
      <c r="E669" s="10"/>
      <c r="F669" s="10">
        <v>1</v>
      </c>
      <c r="G669" s="10"/>
      <c r="H669" s="14">
        <f t="shared" si="20"/>
        <v>1</v>
      </c>
      <c r="I669" s="16">
        <f t="shared" si="21"/>
        <v>4.4872024984743515E-6</v>
      </c>
      <c r="J669" s="20">
        <v>448.72</v>
      </c>
      <c r="K669" s="3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</row>
    <row r="670" spans="1:54" s="1" customFormat="1" ht="19.7" customHeight="1" x14ac:dyDescent="0.2">
      <c r="A670" s="9" t="s">
        <v>640</v>
      </c>
      <c r="B670" s="9" t="s">
        <v>1248</v>
      </c>
      <c r="C670" s="9" t="s">
        <v>1333</v>
      </c>
      <c r="D670" s="28" t="s">
        <v>1334</v>
      </c>
      <c r="E670" s="10">
        <v>1</v>
      </c>
      <c r="F670" s="10">
        <v>1</v>
      </c>
      <c r="G670" s="10"/>
      <c r="H670" s="14">
        <f t="shared" si="20"/>
        <v>2</v>
      </c>
      <c r="I670" s="16">
        <f t="shared" si="21"/>
        <v>8.9744049969487031E-6</v>
      </c>
      <c r="J670" s="20">
        <v>897.44</v>
      </c>
      <c r="K670" s="3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</row>
    <row r="671" spans="1:54" s="1" customFormat="1" ht="19.7" customHeight="1" x14ac:dyDescent="0.2">
      <c r="A671" s="9" t="s">
        <v>640</v>
      </c>
      <c r="B671" s="9" t="s">
        <v>1248</v>
      </c>
      <c r="C671" s="9" t="s">
        <v>1248</v>
      </c>
      <c r="D671" s="28" t="s">
        <v>1335</v>
      </c>
      <c r="E671" s="10">
        <v>15</v>
      </c>
      <c r="F671" s="10">
        <v>92</v>
      </c>
      <c r="G671" s="10">
        <v>42</v>
      </c>
      <c r="H671" s="14">
        <f t="shared" si="20"/>
        <v>149</v>
      </c>
      <c r="I671" s="16">
        <f t="shared" si="21"/>
        <v>6.6859317227267831E-4</v>
      </c>
      <c r="J671" s="20">
        <v>66859.320000000007</v>
      </c>
      <c r="K671" s="3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</row>
    <row r="672" spans="1:54" s="1" customFormat="1" ht="19.7" customHeight="1" x14ac:dyDescent="0.2">
      <c r="A672" s="9" t="s">
        <v>640</v>
      </c>
      <c r="B672" s="9" t="s">
        <v>1248</v>
      </c>
      <c r="C672" s="9" t="s">
        <v>1336</v>
      </c>
      <c r="D672" s="28" t="s">
        <v>1337</v>
      </c>
      <c r="E672" s="10"/>
      <c r="F672" s="10">
        <v>1</v>
      </c>
      <c r="G672" s="10"/>
      <c r="H672" s="14">
        <f t="shared" si="20"/>
        <v>1</v>
      </c>
      <c r="I672" s="16">
        <f t="shared" si="21"/>
        <v>4.4872024984743515E-6</v>
      </c>
      <c r="J672" s="20">
        <v>448.72</v>
      </c>
      <c r="K672" s="3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</row>
    <row r="673" spans="1:54" s="1" customFormat="1" ht="19.7" customHeight="1" x14ac:dyDescent="0.2">
      <c r="A673" s="9" t="s">
        <v>640</v>
      </c>
      <c r="B673" s="9" t="s">
        <v>1248</v>
      </c>
      <c r="C673" s="9" t="s">
        <v>1338</v>
      </c>
      <c r="D673" s="28" t="s">
        <v>1339</v>
      </c>
      <c r="E673" s="10">
        <v>2</v>
      </c>
      <c r="F673" s="10">
        <v>1</v>
      </c>
      <c r="G673" s="10">
        <v>2</v>
      </c>
      <c r="H673" s="14">
        <f t="shared" si="20"/>
        <v>5</v>
      </c>
      <c r="I673" s="16">
        <f t="shared" si="21"/>
        <v>2.2436012492371754E-5</v>
      </c>
      <c r="J673" s="20">
        <v>2243.6</v>
      </c>
      <c r="K673" s="3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</row>
    <row r="674" spans="1:54" s="1" customFormat="1" ht="19.7" customHeight="1" x14ac:dyDescent="0.2">
      <c r="A674" s="9" t="s">
        <v>640</v>
      </c>
      <c r="B674" s="9" t="s">
        <v>1248</v>
      </c>
      <c r="C674" s="9" t="s">
        <v>1340</v>
      </c>
      <c r="D674" s="28" t="s">
        <v>1341</v>
      </c>
      <c r="E674" s="10">
        <v>3</v>
      </c>
      <c r="F674" s="10">
        <v>4</v>
      </c>
      <c r="G674" s="10">
        <v>3</v>
      </c>
      <c r="H674" s="14">
        <f t="shared" si="20"/>
        <v>10</v>
      </c>
      <c r="I674" s="16">
        <f t="shared" si="21"/>
        <v>4.4872024984743509E-5</v>
      </c>
      <c r="J674" s="20">
        <v>4487.2</v>
      </c>
      <c r="K674" s="3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</row>
    <row r="675" spans="1:54" s="1" customFormat="1" ht="19.7" customHeight="1" x14ac:dyDescent="0.2">
      <c r="A675" s="9" t="s">
        <v>1342</v>
      </c>
      <c r="B675" s="9" t="s">
        <v>1343</v>
      </c>
      <c r="C675" s="9" t="s">
        <v>1344</v>
      </c>
      <c r="D675" s="28" t="s">
        <v>1345</v>
      </c>
      <c r="E675" s="10">
        <v>5</v>
      </c>
      <c r="F675" s="10">
        <v>9</v>
      </c>
      <c r="G675" s="10">
        <v>4</v>
      </c>
      <c r="H675" s="14">
        <f t="shared" si="20"/>
        <v>18</v>
      </c>
      <c r="I675" s="16">
        <f t="shared" si="21"/>
        <v>8.0769644972538321E-5</v>
      </c>
      <c r="J675" s="20">
        <v>8076.96</v>
      </c>
      <c r="K675" s="3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</row>
    <row r="676" spans="1:54" s="1" customFormat="1" ht="19.7" customHeight="1" x14ac:dyDescent="0.2">
      <c r="A676" s="9" t="s">
        <v>1342</v>
      </c>
      <c r="B676" s="9" t="s">
        <v>1343</v>
      </c>
      <c r="C676" s="9" t="s">
        <v>1346</v>
      </c>
      <c r="D676" s="28" t="s">
        <v>1347</v>
      </c>
      <c r="E676" s="10">
        <v>2</v>
      </c>
      <c r="F676" s="10">
        <v>7</v>
      </c>
      <c r="G676" s="10">
        <v>4</v>
      </c>
      <c r="H676" s="14">
        <f t="shared" si="20"/>
        <v>13</v>
      </c>
      <c r="I676" s="16">
        <f t="shared" si="21"/>
        <v>5.8333632480166567E-5</v>
      </c>
      <c r="J676" s="20">
        <v>5833.36</v>
      </c>
      <c r="K676" s="3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</row>
    <row r="677" spans="1:54" s="1" customFormat="1" ht="19.7" customHeight="1" x14ac:dyDescent="0.2">
      <c r="A677" s="9" t="s">
        <v>1342</v>
      </c>
      <c r="B677" s="9" t="s">
        <v>1343</v>
      </c>
      <c r="C677" s="9" t="s">
        <v>1348</v>
      </c>
      <c r="D677" s="28" t="s">
        <v>1349</v>
      </c>
      <c r="E677" s="10">
        <v>1</v>
      </c>
      <c r="F677" s="10"/>
      <c r="G677" s="10">
        <v>1</v>
      </c>
      <c r="H677" s="14">
        <f t="shared" si="20"/>
        <v>2</v>
      </c>
      <c r="I677" s="16">
        <f t="shared" si="21"/>
        <v>8.9744049969487031E-6</v>
      </c>
      <c r="J677" s="20">
        <v>897.44</v>
      </c>
      <c r="K677" s="3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</row>
    <row r="678" spans="1:54" s="1" customFormat="1" ht="19.7" customHeight="1" x14ac:dyDescent="0.2">
      <c r="A678" s="9" t="s">
        <v>1342</v>
      </c>
      <c r="B678" s="9" t="s">
        <v>1343</v>
      </c>
      <c r="C678" s="9" t="s">
        <v>1350</v>
      </c>
      <c r="D678" s="28" t="s">
        <v>1351</v>
      </c>
      <c r="E678" s="10">
        <v>12</v>
      </c>
      <c r="F678" s="10">
        <v>48</v>
      </c>
      <c r="G678" s="10">
        <v>26</v>
      </c>
      <c r="H678" s="14">
        <f t="shared" si="20"/>
        <v>86</v>
      </c>
      <c r="I678" s="16">
        <f t="shared" si="21"/>
        <v>3.858994148687942E-4</v>
      </c>
      <c r="J678" s="20">
        <v>38589.94</v>
      </c>
      <c r="K678" s="3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</row>
    <row r="679" spans="1:54" s="1" customFormat="1" ht="19.7" customHeight="1" x14ac:dyDescent="0.2">
      <c r="A679" s="9" t="s">
        <v>1342</v>
      </c>
      <c r="B679" s="9" t="s">
        <v>1343</v>
      </c>
      <c r="C679" s="9" t="s">
        <v>1352</v>
      </c>
      <c r="D679" s="28" t="s">
        <v>1353</v>
      </c>
      <c r="E679" s="10">
        <v>5</v>
      </c>
      <c r="F679" s="10">
        <v>19</v>
      </c>
      <c r="G679" s="10">
        <v>15</v>
      </c>
      <c r="H679" s="14">
        <f t="shared" si="20"/>
        <v>39</v>
      </c>
      <c r="I679" s="16">
        <f t="shared" si="21"/>
        <v>1.7500089744049971E-4</v>
      </c>
      <c r="J679" s="20">
        <v>17500.09</v>
      </c>
      <c r="K679" s="3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</row>
    <row r="680" spans="1:54" s="1" customFormat="1" ht="19.7" customHeight="1" x14ac:dyDescent="0.2">
      <c r="A680" s="9" t="s">
        <v>1342</v>
      </c>
      <c r="B680" s="9" t="s">
        <v>1343</v>
      </c>
      <c r="C680" s="9" t="s">
        <v>1354</v>
      </c>
      <c r="D680" s="28" t="s">
        <v>1355</v>
      </c>
      <c r="E680" s="10">
        <v>5</v>
      </c>
      <c r="F680" s="10">
        <v>20</v>
      </c>
      <c r="G680" s="10">
        <v>12</v>
      </c>
      <c r="H680" s="14">
        <f t="shared" si="20"/>
        <v>37</v>
      </c>
      <c r="I680" s="16">
        <f t="shared" si="21"/>
        <v>1.66026492443551E-4</v>
      </c>
      <c r="J680" s="20">
        <v>16602.650000000001</v>
      </c>
      <c r="K680" s="3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</row>
    <row r="681" spans="1:54" s="1" customFormat="1" ht="19.7" customHeight="1" x14ac:dyDescent="0.2">
      <c r="A681" s="9" t="s">
        <v>1342</v>
      </c>
      <c r="B681" s="9" t="s">
        <v>1343</v>
      </c>
      <c r="C681" s="9" t="s">
        <v>1343</v>
      </c>
      <c r="D681" s="28" t="s">
        <v>1356</v>
      </c>
      <c r="E681" s="10">
        <v>24</v>
      </c>
      <c r="F681" s="10">
        <v>121</v>
      </c>
      <c r="G681" s="10">
        <v>63</v>
      </c>
      <c r="H681" s="14">
        <f t="shared" si="20"/>
        <v>208</v>
      </c>
      <c r="I681" s="16">
        <f t="shared" si="21"/>
        <v>9.3333811968266507E-4</v>
      </c>
      <c r="J681" s="20">
        <v>93333.81</v>
      </c>
      <c r="K681" s="3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</row>
    <row r="682" spans="1:54" s="1" customFormat="1" ht="19.7" customHeight="1" x14ac:dyDescent="0.2">
      <c r="A682" s="9" t="s">
        <v>1342</v>
      </c>
      <c r="B682" s="9" t="s">
        <v>1343</v>
      </c>
      <c r="C682" s="9" t="s">
        <v>1357</v>
      </c>
      <c r="D682" s="28" t="s">
        <v>1358</v>
      </c>
      <c r="E682" s="10">
        <v>3</v>
      </c>
      <c r="F682" s="10">
        <v>4</v>
      </c>
      <c r="G682" s="10">
        <v>3</v>
      </c>
      <c r="H682" s="14">
        <f t="shared" si="20"/>
        <v>10</v>
      </c>
      <c r="I682" s="16">
        <f t="shared" si="21"/>
        <v>4.4872024984743509E-5</v>
      </c>
      <c r="J682" s="20">
        <v>4487.2</v>
      </c>
      <c r="K682" s="3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</row>
    <row r="683" spans="1:54" s="1" customFormat="1" ht="19.7" customHeight="1" x14ac:dyDescent="0.2">
      <c r="A683" s="9" t="s">
        <v>1342</v>
      </c>
      <c r="B683" s="9" t="s">
        <v>1343</v>
      </c>
      <c r="C683" s="9" t="s">
        <v>1359</v>
      </c>
      <c r="D683" s="28" t="s">
        <v>1360</v>
      </c>
      <c r="E683" s="10">
        <v>5</v>
      </c>
      <c r="F683" s="10">
        <v>16</v>
      </c>
      <c r="G683" s="10">
        <v>8</v>
      </c>
      <c r="H683" s="14">
        <f t="shared" si="20"/>
        <v>29</v>
      </c>
      <c r="I683" s="16">
        <f t="shared" si="21"/>
        <v>1.3012887245575618E-4</v>
      </c>
      <c r="J683" s="20">
        <v>13012.89</v>
      </c>
      <c r="K683" s="3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</row>
    <row r="684" spans="1:54" s="1" customFormat="1" ht="19.7" customHeight="1" x14ac:dyDescent="0.2">
      <c r="A684" s="9" t="s">
        <v>1342</v>
      </c>
      <c r="B684" s="9" t="s">
        <v>1343</v>
      </c>
      <c r="C684" s="9" t="s">
        <v>1361</v>
      </c>
      <c r="D684" s="28" t="s">
        <v>1362</v>
      </c>
      <c r="E684" s="10">
        <v>3</v>
      </c>
      <c r="F684" s="10">
        <v>3</v>
      </c>
      <c r="G684" s="10">
        <v>2</v>
      </c>
      <c r="H684" s="14">
        <f t="shared" si="20"/>
        <v>8</v>
      </c>
      <c r="I684" s="16">
        <f t="shared" si="21"/>
        <v>3.5897619987794812E-5</v>
      </c>
      <c r="J684" s="20">
        <v>3589.76</v>
      </c>
      <c r="K684" s="3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</row>
    <row r="685" spans="1:54" s="1" customFormat="1" ht="19.7" customHeight="1" x14ac:dyDescent="0.2">
      <c r="A685" s="9" t="s">
        <v>1342</v>
      </c>
      <c r="B685" s="9" t="s">
        <v>1343</v>
      </c>
      <c r="C685" s="9" t="s">
        <v>1363</v>
      </c>
      <c r="D685" s="28" t="s">
        <v>1364</v>
      </c>
      <c r="E685" s="10">
        <v>1</v>
      </c>
      <c r="F685" s="10">
        <v>3</v>
      </c>
      <c r="G685" s="10"/>
      <c r="H685" s="14">
        <f t="shared" si="20"/>
        <v>4</v>
      </c>
      <c r="I685" s="16">
        <f t="shared" si="21"/>
        <v>1.7948809993897406E-5</v>
      </c>
      <c r="J685" s="20">
        <v>1794.88</v>
      </c>
      <c r="K685" s="3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</row>
    <row r="686" spans="1:54" s="1" customFormat="1" ht="19.7" customHeight="1" x14ac:dyDescent="0.2">
      <c r="A686" s="9" t="s">
        <v>1342</v>
      </c>
      <c r="B686" s="9" t="s">
        <v>1343</v>
      </c>
      <c r="C686" s="9" t="s">
        <v>1365</v>
      </c>
      <c r="D686" s="28" t="s">
        <v>1366</v>
      </c>
      <c r="E686" s="10">
        <v>1</v>
      </c>
      <c r="F686" s="10">
        <v>1</v>
      </c>
      <c r="G686" s="10">
        <v>1</v>
      </c>
      <c r="H686" s="14">
        <f t="shared" si="20"/>
        <v>3</v>
      </c>
      <c r="I686" s="16">
        <f t="shared" si="21"/>
        <v>1.3461607495423053E-5</v>
      </c>
      <c r="J686" s="20">
        <v>1346.16</v>
      </c>
      <c r="K686" s="3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</row>
    <row r="687" spans="1:54" s="1" customFormat="1" ht="19.7" customHeight="1" x14ac:dyDescent="0.2">
      <c r="A687" s="9" t="s">
        <v>1342</v>
      </c>
      <c r="B687" s="9" t="s">
        <v>1343</v>
      </c>
      <c r="C687" s="9" t="s">
        <v>1367</v>
      </c>
      <c r="D687" s="28" t="s">
        <v>1368</v>
      </c>
      <c r="E687" s="10">
        <v>2</v>
      </c>
      <c r="F687" s="10">
        <v>5</v>
      </c>
      <c r="G687" s="10"/>
      <c r="H687" s="14">
        <f t="shared" si="20"/>
        <v>7</v>
      </c>
      <c r="I687" s="16">
        <f t="shared" si="21"/>
        <v>3.1410417489320457E-5</v>
      </c>
      <c r="J687" s="20">
        <v>3141.04</v>
      </c>
      <c r="K687" s="3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</row>
    <row r="688" spans="1:54" s="1" customFormat="1" ht="19.7" customHeight="1" x14ac:dyDescent="0.2">
      <c r="A688" s="9" t="s">
        <v>1342</v>
      </c>
      <c r="B688" s="9" t="s">
        <v>1343</v>
      </c>
      <c r="C688" s="9" t="s">
        <v>1369</v>
      </c>
      <c r="D688" s="28" t="s">
        <v>1370</v>
      </c>
      <c r="E688" s="10"/>
      <c r="F688" s="10"/>
      <c r="G688" s="10">
        <v>3</v>
      </c>
      <c r="H688" s="14">
        <f t="shared" si="20"/>
        <v>3</v>
      </c>
      <c r="I688" s="16">
        <f t="shared" si="21"/>
        <v>1.3461607495423053E-5</v>
      </c>
      <c r="J688" s="20">
        <v>1346.16</v>
      </c>
      <c r="K688" s="3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</row>
    <row r="689" spans="1:54" s="1" customFormat="1" ht="19.7" customHeight="1" x14ac:dyDescent="0.2">
      <c r="A689" s="9" t="s">
        <v>1342</v>
      </c>
      <c r="B689" s="9" t="s">
        <v>1343</v>
      </c>
      <c r="C689" s="9" t="s">
        <v>1371</v>
      </c>
      <c r="D689" s="28" t="s">
        <v>1372</v>
      </c>
      <c r="E689" s="10">
        <v>1</v>
      </c>
      <c r="F689" s="10">
        <v>9</v>
      </c>
      <c r="G689" s="10">
        <v>3</v>
      </c>
      <c r="H689" s="14">
        <f t="shared" si="20"/>
        <v>13</v>
      </c>
      <c r="I689" s="16">
        <f t="shared" si="21"/>
        <v>5.8333632480166567E-5</v>
      </c>
      <c r="J689" s="20">
        <v>5833.36</v>
      </c>
      <c r="K689" s="3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</row>
    <row r="690" spans="1:54" s="1" customFormat="1" ht="19.7" customHeight="1" x14ac:dyDescent="0.2">
      <c r="A690" s="9" t="s">
        <v>1342</v>
      </c>
      <c r="B690" s="9" t="s">
        <v>1343</v>
      </c>
      <c r="C690" s="9" t="s">
        <v>1373</v>
      </c>
      <c r="D690" s="28" t="s">
        <v>1374</v>
      </c>
      <c r="E690" s="10">
        <v>3</v>
      </c>
      <c r="F690" s="10">
        <v>7</v>
      </c>
      <c r="G690" s="10"/>
      <c r="H690" s="14">
        <f t="shared" si="20"/>
        <v>10</v>
      </c>
      <c r="I690" s="16">
        <f t="shared" si="21"/>
        <v>4.4872024984743509E-5</v>
      </c>
      <c r="J690" s="20">
        <v>4487.2</v>
      </c>
      <c r="K690" s="3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</row>
    <row r="691" spans="1:54" s="1" customFormat="1" ht="19.7" customHeight="1" x14ac:dyDescent="0.2">
      <c r="A691" s="9" t="s">
        <v>1342</v>
      </c>
      <c r="B691" s="9" t="s">
        <v>1343</v>
      </c>
      <c r="C691" s="9" t="s">
        <v>1375</v>
      </c>
      <c r="D691" s="28" t="s">
        <v>1376</v>
      </c>
      <c r="E691" s="10"/>
      <c r="F691" s="10"/>
      <c r="G691" s="10">
        <v>1</v>
      </c>
      <c r="H691" s="14">
        <f t="shared" si="20"/>
        <v>1</v>
      </c>
      <c r="I691" s="16">
        <f t="shared" si="21"/>
        <v>4.4872024984743515E-6</v>
      </c>
      <c r="J691" s="20">
        <v>448.72</v>
      </c>
      <c r="K691" s="3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</row>
    <row r="692" spans="1:54" s="1" customFormat="1" ht="19.7" customHeight="1" x14ac:dyDescent="0.2">
      <c r="A692" s="9" t="s">
        <v>1342</v>
      </c>
      <c r="B692" s="9" t="s">
        <v>1343</v>
      </c>
      <c r="C692" s="9" t="s">
        <v>1377</v>
      </c>
      <c r="D692" s="28" t="s">
        <v>1378</v>
      </c>
      <c r="E692" s="10"/>
      <c r="F692" s="10">
        <v>2</v>
      </c>
      <c r="G692" s="10">
        <v>1</v>
      </c>
      <c r="H692" s="14">
        <f t="shared" si="20"/>
        <v>3</v>
      </c>
      <c r="I692" s="16">
        <f t="shared" si="21"/>
        <v>1.3461607495423053E-5</v>
      </c>
      <c r="J692" s="20">
        <v>1346.16</v>
      </c>
      <c r="K692" s="3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</row>
    <row r="693" spans="1:54" s="1" customFormat="1" ht="19.7" customHeight="1" x14ac:dyDescent="0.2">
      <c r="A693" s="9" t="s">
        <v>1342</v>
      </c>
      <c r="B693" s="9" t="s">
        <v>1343</v>
      </c>
      <c r="C693" s="9" t="s">
        <v>1379</v>
      </c>
      <c r="D693" s="28" t="s">
        <v>1380</v>
      </c>
      <c r="E693" s="10">
        <v>1</v>
      </c>
      <c r="F693" s="10">
        <v>2</v>
      </c>
      <c r="G693" s="10">
        <v>1</v>
      </c>
      <c r="H693" s="14">
        <f t="shared" si="20"/>
        <v>4</v>
      </c>
      <c r="I693" s="16">
        <f t="shared" si="21"/>
        <v>1.7948809993897406E-5</v>
      </c>
      <c r="J693" s="20">
        <v>1794.88</v>
      </c>
      <c r="K693" s="3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</row>
    <row r="694" spans="1:54" s="1" customFormat="1" ht="19.7" customHeight="1" x14ac:dyDescent="0.2">
      <c r="A694" s="9" t="s">
        <v>1342</v>
      </c>
      <c r="B694" s="9" t="s">
        <v>1343</v>
      </c>
      <c r="C694" s="9" t="s">
        <v>1381</v>
      </c>
      <c r="D694" s="28" t="s">
        <v>1382</v>
      </c>
      <c r="E694" s="10"/>
      <c r="F694" s="10"/>
      <c r="G694" s="10">
        <v>1</v>
      </c>
      <c r="H694" s="14">
        <f t="shared" si="20"/>
        <v>1</v>
      </c>
      <c r="I694" s="16">
        <f t="shared" si="21"/>
        <v>4.4872024984743515E-6</v>
      </c>
      <c r="J694" s="20">
        <v>448.72</v>
      </c>
      <c r="K694" s="3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</row>
    <row r="695" spans="1:54" s="1" customFormat="1" ht="19.7" customHeight="1" x14ac:dyDescent="0.2">
      <c r="A695" s="9" t="s">
        <v>1342</v>
      </c>
      <c r="B695" s="9" t="s">
        <v>1343</v>
      </c>
      <c r="C695" s="9" t="s">
        <v>1383</v>
      </c>
      <c r="D695" s="28" t="s">
        <v>1384</v>
      </c>
      <c r="E695" s="10"/>
      <c r="F695" s="10">
        <v>1</v>
      </c>
      <c r="G695" s="10">
        <v>1</v>
      </c>
      <c r="H695" s="14">
        <f t="shared" si="20"/>
        <v>2</v>
      </c>
      <c r="I695" s="16">
        <f t="shared" si="21"/>
        <v>8.9744049969487031E-6</v>
      </c>
      <c r="J695" s="20">
        <v>897.44</v>
      </c>
      <c r="K695" s="3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</row>
    <row r="696" spans="1:54" s="1" customFormat="1" ht="19.7" customHeight="1" x14ac:dyDescent="0.2">
      <c r="A696" s="9" t="s">
        <v>1342</v>
      </c>
      <c r="B696" s="9" t="s">
        <v>1343</v>
      </c>
      <c r="C696" s="9" t="s">
        <v>1385</v>
      </c>
      <c r="D696" s="28" t="s">
        <v>1386</v>
      </c>
      <c r="E696" s="10">
        <v>1</v>
      </c>
      <c r="F696" s="10"/>
      <c r="G696" s="10">
        <v>2</v>
      </c>
      <c r="H696" s="14">
        <f t="shared" si="20"/>
        <v>3</v>
      </c>
      <c r="I696" s="16">
        <f t="shared" si="21"/>
        <v>1.3461607495423053E-5</v>
      </c>
      <c r="J696" s="20">
        <v>1346.16</v>
      </c>
      <c r="K696" s="3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</row>
    <row r="697" spans="1:54" s="1" customFormat="1" ht="19.7" customHeight="1" x14ac:dyDescent="0.2">
      <c r="A697" s="9" t="s">
        <v>1342</v>
      </c>
      <c r="B697" s="9" t="s">
        <v>1343</v>
      </c>
      <c r="C697" s="9" t="s">
        <v>1387</v>
      </c>
      <c r="D697" s="28" t="s">
        <v>1388</v>
      </c>
      <c r="E697" s="10">
        <v>8</v>
      </c>
      <c r="F697" s="10">
        <v>15</v>
      </c>
      <c r="G697" s="10">
        <v>10</v>
      </c>
      <c r="H697" s="14">
        <f t="shared" si="20"/>
        <v>33</v>
      </c>
      <c r="I697" s="16">
        <f t="shared" si="21"/>
        <v>1.4807768244965358E-4</v>
      </c>
      <c r="J697" s="20">
        <v>14807.77</v>
      </c>
      <c r="K697" s="3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</row>
    <row r="698" spans="1:54" s="1" customFormat="1" ht="19.7" customHeight="1" x14ac:dyDescent="0.2">
      <c r="A698" s="9" t="s">
        <v>1342</v>
      </c>
      <c r="B698" s="9" t="s">
        <v>1343</v>
      </c>
      <c r="C698" s="9" t="s">
        <v>1389</v>
      </c>
      <c r="D698" s="28" t="s">
        <v>1390</v>
      </c>
      <c r="E698" s="10"/>
      <c r="F698" s="10">
        <v>2</v>
      </c>
      <c r="G698" s="10"/>
      <c r="H698" s="14">
        <f t="shared" si="20"/>
        <v>2</v>
      </c>
      <c r="I698" s="16">
        <f t="shared" si="21"/>
        <v>8.9744049969487031E-6</v>
      </c>
      <c r="J698" s="20">
        <v>897.44</v>
      </c>
      <c r="K698" s="3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</row>
    <row r="699" spans="1:54" s="1" customFormat="1" ht="19.7" customHeight="1" x14ac:dyDescent="0.2">
      <c r="A699" s="9" t="s">
        <v>1342</v>
      </c>
      <c r="B699" s="9" t="s">
        <v>1343</v>
      </c>
      <c r="C699" s="9" t="s">
        <v>1391</v>
      </c>
      <c r="D699" s="28" t="s">
        <v>1392</v>
      </c>
      <c r="E699" s="10">
        <v>2</v>
      </c>
      <c r="F699" s="10">
        <v>5</v>
      </c>
      <c r="G699" s="10">
        <v>3</v>
      </c>
      <c r="H699" s="14">
        <f t="shared" si="20"/>
        <v>10</v>
      </c>
      <c r="I699" s="16">
        <f t="shared" si="21"/>
        <v>4.4872024984743509E-5</v>
      </c>
      <c r="J699" s="20">
        <v>4487.2</v>
      </c>
      <c r="K699" s="3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</row>
    <row r="700" spans="1:54" s="1" customFormat="1" ht="19.7" customHeight="1" x14ac:dyDescent="0.2">
      <c r="A700" s="9" t="s">
        <v>1342</v>
      </c>
      <c r="B700" s="9" t="s">
        <v>1343</v>
      </c>
      <c r="C700" s="9" t="s">
        <v>1393</v>
      </c>
      <c r="D700" s="28" t="s">
        <v>1394</v>
      </c>
      <c r="E700" s="10"/>
      <c r="F700" s="10">
        <v>5</v>
      </c>
      <c r="G700" s="10">
        <v>3</v>
      </c>
      <c r="H700" s="14">
        <f t="shared" si="20"/>
        <v>8</v>
      </c>
      <c r="I700" s="16">
        <f t="shared" si="21"/>
        <v>3.5897619987794812E-5</v>
      </c>
      <c r="J700" s="20">
        <v>3589.76</v>
      </c>
      <c r="K700" s="3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</row>
    <row r="701" spans="1:54" s="1" customFormat="1" ht="19.7" customHeight="1" x14ac:dyDescent="0.2">
      <c r="A701" s="9" t="s">
        <v>1342</v>
      </c>
      <c r="B701" s="9" t="s">
        <v>1343</v>
      </c>
      <c r="C701" s="9" t="s">
        <v>1395</v>
      </c>
      <c r="D701" s="28" t="s">
        <v>1396</v>
      </c>
      <c r="E701" s="10"/>
      <c r="F701" s="10">
        <v>2</v>
      </c>
      <c r="G701" s="10"/>
      <c r="H701" s="14">
        <f t="shared" si="20"/>
        <v>2</v>
      </c>
      <c r="I701" s="16">
        <f t="shared" si="21"/>
        <v>8.9744049969487031E-6</v>
      </c>
      <c r="J701" s="20">
        <v>897.44</v>
      </c>
      <c r="K701" s="3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</row>
    <row r="702" spans="1:54" s="1" customFormat="1" ht="19.7" customHeight="1" x14ac:dyDescent="0.2">
      <c r="A702" s="9" t="s">
        <v>1342</v>
      </c>
      <c r="B702" s="9" t="s">
        <v>1343</v>
      </c>
      <c r="C702" s="9" t="s">
        <v>1397</v>
      </c>
      <c r="D702" s="28" t="s">
        <v>1398</v>
      </c>
      <c r="E702" s="10">
        <v>3</v>
      </c>
      <c r="F702" s="10">
        <v>3</v>
      </c>
      <c r="G702" s="10"/>
      <c r="H702" s="14">
        <f t="shared" si="20"/>
        <v>6</v>
      </c>
      <c r="I702" s="16">
        <f t="shared" si="21"/>
        <v>2.6923214990846106E-5</v>
      </c>
      <c r="J702" s="20">
        <v>2692.32</v>
      </c>
      <c r="K702" s="3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</row>
    <row r="703" spans="1:54" s="1" customFormat="1" ht="19.7" customHeight="1" x14ac:dyDescent="0.2">
      <c r="A703" s="9" t="s">
        <v>1342</v>
      </c>
      <c r="B703" s="9" t="s">
        <v>1343</v>
      </c>
      <c r="C703" s="9" t="s">
        <v>1399</v>
      </c>
      <c r="D703" s="28" t="s">
        <v>1400</v>
      </c>
      <c r="E703" s="10">
        <v>2</v>
      </c>
      <c r="F703" s="10">
        <v>3</v>
      </c>
      <c r="G703" s="10">
        <v>2</v>
      </c>
      <c r="H703" s="14">
        <f t="shared" si="20"/>
        <v>7</v>
      </c>
      <c r="I703" s="16">
        <f t="shared" si="21"/>
        <v>3.1410417489320457E-5</v>
      </c>
      <c r="J703" s="20">
        <v>3141.04</v>
      </c>
      <c r="K703" s="3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</row>
    <row r="704" spans="1:54" s="1" customFormat="1" ht="19.7" customHeight="1" x14ac:dyDescent="0.2">
      <c r="A704" s="9" t="s">
        <v>1342</v>
      </c>
      <c r="B704" s="9" t="s">
        <v>1343</v>
      </c>
      <c r="C704" s="9" t="s">
        <v>1401</v>
      </c>
      <c r="D704" s="28" t="s">
        <v>1402</v>
      </c>
      <c r="E704" s="10"/>
      <c r="F704" s="10">
        <v>4</v>
      </c>
      <c r="G704" s="10">
        <v>2</v>
      </c>
      <c r="H704" s="14">
        <f t="shared" si="20"/>
        <v>6</v>
      </c>
      <c r="I704" s="16">
        <f t="shared" si="21"/>
        <v>2.6923214990846106E-5</v>
      </c>
      <c r="J704" s="20">
        <v>2692.32</v>
      </c>
      <c r="K704" s="3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</row>
    <row r="705" spans="1:54" s="1" customFormat="1" ht="19.7" customHeight="1" x14ac:dyDescent="0.2">
      <c r="A705" s="9" t="s">
        <v>1342</v>
      </c>
      <c r="B705" s="9" t="s">
        <v>1343</v>
      </c>
      <c r="C705" s="9" t="s">
        <v>1403</v>
      </c>
      <c r="D705" s="28" t="s">
        <v>1404</v>
      </c>
      <c r="E705" s="10">
        <v>2</v>
      </c>
      <c r="F705" s="10">
        <v>6</v>
      </c>
      <c r="G705" s="10">
        <v>4</v>
      </c>
      <c r="H705" s="14">
        <f t="shared" si="20"/>
        <v>12</v>
      </c>
      <c r="I705" s="16">
        <f t="shared" si="21"/>
        <v>5.3846429981692212E-5</v>
      </c>
      <c r="J705" s="20">
        <v>5384.64</v>
      </c>
      <c r="K705" s="3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</row>
    <row r="706" spans="1:54" s="1" customFormat="1" ht="19.7" customHeight="1" x14ac:dyDescent="0.2">
      <c r="A706" s="9" t="s">
        <v>1342</v>
      </c>
      <c r="B706" s="9" t="s">
        <v>1343</v>
      </c>
      <c r="C706" s="9" t="s">
        <v>1405</v>
      </c>
      <c r="D706" s="28" t="s">
        <v>1406</v>
      </c>
      <c r="E706" s="10">
        <v>2</v>
      </c>
      <c r="F706" s="10">
        <v>3</v>
      </c>
      <c r="G706" s="10">
        <v>8</v>
      </c>
      <c r="H706" s="14">
        <f t="shared" si="20"/>
        <v>13</v>
      </c>
      <c r="I706" s="16">
        <f t="shared" si="21"/>
        <v>5.8333632480166567E-5</v>
      </c>
      <c r="J706" s="20">
        <v>5833.36</v>
      </c>
      <c r="K706" s="3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</row>
    <row r="707" spans="1:54" s="1" customFormat="1" ht="19.7" customHeight="1" x14ac:dyDescent="0.2">
      <c r="A707" s="9" t="s">
        <v>1342</v>
      </c>
      <c r="B707" s="9" t="s">
        <v>1343</v>
      </c>
      <c r="C707" s="9" t="s">
        <v>1407</v>
      </c>
      <c r="D707" s="28" t="s">
        <v>1408</v>
      </c>
      <c r="E707" s="10"/>
      <c r="F707" s="10">
        <v>3</v>
      </c>
      <c r="G707" s="10">
        <v>1</v>
      </c>
      <c r="H707" s="14">
        <f t="shared" si="20"/>
        <v>4</v>
      </c>
      <c r="I707" s="16">
        <f t="shared" si="21"/>
        <v>1.7948809993897406E-5</v>
      </c>
      <c r="J707" s="20">
        <v>1794.88</v>
      </c>
      <c r="K707" s="3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</row>
    <row r="708" spans="1:54" s="1" customFormat="1" ht="19.7" customHeight="1" x14ac:dyDescent="0.2">
      <c r="A708" s="9" t="s">
        <v>1342</v>
      </c>
      <c r="B708" s="9" t="s">
        <v>1343</v>
      </c>
      <c r="C708" s="9" t="s">
        <v>1409</v>
      </c>
      <c r="D708" s="28" t="s">
        <v>1410</v>
      </c>
      <c r="E708" s="10">
        <v>3</v>
      </c>
      <c r="F708" s="10">
        <v>12</v>
      </c>
      <c r="G708" s="10">
        <v>5</v>
      </c>
      <c r="H708" s="14">
        <f t="shared" si="20"/>
        <v>20</v>
      </c>
      <c r="I708" s="16">
        <f t="shared" si="21"/>
        <v>8.9744049969487017E-5</v>
      </c>
      <c r="J708" s="20">
        <v>8974.4</v>
      </c>
      <c r="K708" s="3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</row>
    <row r="709" spans="1:54" s="1" customFormat="1" ht="19.7" customHeight="1" x14ac:dyDescent="0.2">
      <c r="A709" s="9" t="s">
        <v>1342</v>
      </c>
      <c r="B709" s="9" t="s">
        <v>1343</v>
      </c>
      <c r="C709" s="9" t="s">
        <v>1411</v>
      </c>
      <c r="D709" s="28" t="s">
        <v>1412</v>
      </c>
      <c r="E709" s="10">
        <v>2</v>
      </c>
      <c r="F709" s="10">
        <v>2</v>
      </c>
      <c r="G709" s="10">
        <v>2</v>
      </c>
      <c r="H709" s="14">
        <f t="shared" si="20"/>
        <v>6</v>
      </c>
      <c r="I709" s="16">
        <f t="shared" si="21"/>
        <v>2.6923214990846106E-5</v>
      </c>
      <c r="J709" s="20">
        <v>2692.32</v>
      </c>
      <c r="K709" s="3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</row>
    <row r="710" spans="1:54" s="1" customFormat="1" ht="19.7" customHeight="1" x14ac:dyDescent="0.2">
      <c r="A710" s="9" t="s">
        <v>1342</v>
      </c>
      <c r="B710" s="9" t="s">
        <v>1343</v>
      </c>
      <c r="C710" s="9" t="s">
        <v>1413</v>
      </c>
      <c r="D710" s="28" t="s">
        <v>1414</v>
      </c>
      <c r="E710" s="10"/>
      <c r="F710" s="10"/>
      <c r="G710" s="10">
        <v>1</v>
      </c>
      <c r="H710" s="14">
        <f t="shared" ref="H710:H773" si="22">E710+F710+G710</f>
        <v>1</v>
      </c>
      <c r="I710" s="16">
        <f t="shared" si="21"/>
        <v>4.4872024984743515E-6</v>
      </c>
      <c r="J710" s="20">
        <v>448.72</v>
      </c>
      <c r="K710" s="3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</row>
    <row r="711" spans="1:54" s="1" customFormat="1" ht="19.7" customHeight="1" x14ac:dyDescent="0.2">
      <c r="A711" s="9" t="s">
        <v>1342</v>
      </c>
      <c r="B711" s="9" t="s">
        <v>1343</v>
      </c>
      <c r="C711" s="9" t="s">
        <v>1415</v>
      </c>
      <c r="D711" s="28" t="s">
        <v>1416</v>
      </c>
      <c r="E711" s="10"/>
      <c r="F711" s="10">
        <v>5</v>
      </c>
      <c r="G711" s="10">
        <v>2</v>
      </c>
      <c r="H711" s="14">
        <f t="shared" si="22"/>
        <v>7</v>
      </c>
      <c r="I711" s="16">
        <f t="shared" si="21"/>
        <v>3.1410417489320457E-5</v>
      </c>
      <c r="J711" s="20">
        <v>3141.04</v>
      </c>
      <c r="K711" s="3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</row>
    <row r="712" spans="1:54" s="1" customFormat="1" ht="19.7" customHeight="1" x14ac:dyDescent="0.2">
      <c r="A712" s="9" t="s">
        <v>1342</v>
      </c>
      <c r="B712" s="9" t="s">
        <v>1343</v>
      </c>
      <c r="C712" s="9" t="s">
        <v>1417</v>
      </c>
      <c r="D712" s="28" t="s">
        <v>1418</v>
      </c>
      <c r="E712" s="10">
        <v>1</v>
      </c>
      <c r="F712" s="10">
        <v>3</v>
      </c>
      <c r="G712" s="10">
        <v>1</v>
      </c>
      <c r="H712" s="14">
        <f t="shared" si="22"/>
        <v>5</v>
      </c>
      <c r="I712" s="16">
        <f t="shared" si="21"/>
        <v>2.2436012492371754E-5</v>
      </c>
      <c r="J712" s="20">
        <v>2243.6</v>
      </c>
      <c r="K712" s="3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</row>
    <row r="713" spans="1:54" s="1" customFormat="1" ht="19.7" customHeight="1" x14ac:dyDescent="0.2">
      <c r="A713" s="9" t="s">
        <v>1342</v>
      </c>
      <c r="B713" s="9" t="s">
        <v>1343</v>
      </c>
      <c r="C713" s="9" t="s">
        <v>1419</v>
      </c>
      <c r="D713" s="28" t="s">
        <v>1420</v>
      </c>
      <c r="E713" s="10">
        <v>2</v>
      </c>
      <c r="F713" s="10">
        <v>3</v>
      </c>
      <c r="G713" s="10">
        <v>5</v>
      </c>
      <c r="H713" s="14">
        <f t="shared" si="22"/>
        <v>10</v>
      </c>
      <c r="I713" s="16">
        <f t="shared" ref="I713:I776" si="23">H713/$H$6132</f>
        <v>4.4872024984743509E-5</v>
      </c>
      <c r="J713" s="20">
        <v>4487.2</v>
      </c>
      <c r="K713" s="3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</row>
    <row r="714" spans="1:54" s="1" customFormat="1" ht="19.7" customHeight="1" x14ac:dyDescent="0.2">
      <c r="A714" s="9" t="s">
        <v>1342</v>
      </c>
      <c r="B714" s="9" t="s">
        <v>1343</v>
      </c>
      <c r="C714" s="9" t="s">
        <v>1421</v>
      </c>
      <c r="D714" s="28" t="s">
        <v>1422</v>
      </c>
      <c r="E714" s="10"/>
      <c r="F714" s="10">
        <v>9</v>
      </c>
      <c r="G714" s="10">
        <v>4</v>
      </c>
      <c r="H714" s="14">
        <f t="shared" si="22"/>
        <v>13</v>
      </c>
      <c r="I714" s="16">
        <f t="shared" si="23"/>
        <v>5.8333632480166567E-5</v>
      </c>
      <c r="J714" s="20">
        <v>5833.36</v>
      </c>
      <c r="K714" s="3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</row>
    <row r="715" spans="1:54" s="1" customFormat="1" ht="19.7" customHeight="1" x14ac:dyDescent="0.2">
      <c r="A715" s="9" t="s">
        <v>1342</v>
      </c>
      <c r="B715" s="9" t="s">
        <v>1343</v>
      </c>
      <c r="C715" s="9" t="s">
        <v>1423</v>
      </c>
      <c r="D715" s="28" t="s">
        <v>1424</v>
      </c>
      <c r="E715" s="10">
        <v>1</v>
      </c>
      <c r="F715" s="10">
        <v>1</v>
      </c>
      <c r="G715" s="10">
        <v>1</v>
      </c>
      <c r="H715" s="14">
        <f t="shared" si="22"/>
        <v>3</v>
      </c>
      <c r="I715" s="16">
        <f t="shared" si="23"/>
        <v>1.3461607495423053E-5</v>
      </c>
      <c r="J715" s="20">
        <v>1346.16</v>
      </c>
      <c r="K715" s="3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</row>
    <row r="716" spans="1:54" s="1" customFormat="1" ht="19.7" customHeight="1" x14ac:dyDescent="0.2">
      <c r="A716" s="9" t="s">
        <v>1342</v>
      </c>
      <c r="B716" s="9" t="s">
        <v>1343</v>
      </c>
      <c r="C716" s="9" t="s">
        <v>1425</v>
      </c>
      <c r="D716" s="28" t="s">
        <v>1426</v>
      </c>
      <c r="E716" s="10">
        <v>2</v>
      </c>
      <c r="F716" s="10">
        <v>5</v>
      </c>
      <c r="G716" s="10">
        <v>4</v>
      </c>
      <c r="H716" s="14">
        <f t="shared" si="22"/>
        <v>11</v>
      </c>
      <c r="I716" s="16">
        <f t="shared" si="23"/>
        <v>4.9359227483217863E-5</v>
      </c>
      <c r="J716" s="20">
        <v>4935.92</v>
      </c>
      <c r="K716" s="3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</row>
    <row r="717" spans="1:54" s="1" customFormat="1" ht="19.7" customHeight="1" x14ac:dyDescent="0.2">
      <c r="A717" s="9" t="s">
        <v>1342</v>
      </c>
      <c r="B717" s="9" t="s">
        <v>1343</v>
      </c>
      <c r="C717" s="9" t="s">
        <v>1427</v>
      </c>
      <c r="D717" s="28" t="s">
        <v>1428</v>
      </c>
      <c r="E717" s="10">
        <v>3</v>
      </c>
      <c r="F717" s="10">
        <v>1</v>
      </c>
      <c r="G717" s="10">
        <v>4</v>
      </c>
      <c r="H717" s="14">
        <f t="shared" si="22"/>
        <v>8</v>
      </c>
      <c r="I717" s="16">
        <f t="shared" si="23"/>
        <v>3.5897619987794812E-5</v>
      </c>
      <c r="J717" s="20">
        <v>3589.76</v>
      </c>
      <c r="K717" s="3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</row>
    <row r="718" spans="1:54" s="1" customFormat="1" ht="19.7" customHeight="1" x14ac:dyDescent="0.2">
      <c r="A718" s="9" t="s">
        <v>1342</v>
      </c>
      <c r="B718" s="9" t="s">
        <v>1343</v>
      </c>
      <c r="C718" s="9" t="s">
        <v>1429</v>
      </c>
      <c r="D718" s="28" t="s">
        <v>1430</v>
      </c>
      <c r="E718" s="10">
        <v>1</v>
      </c>
      <c r="F718" s="10">
        <v>5</v>
      </c>
      <c r="G718" s="10"/>
      <c r="H718" s="14">
        <f t="shared" si="22"/>
        <v>6</v>
      </c>
      <c r="I718" s="16">
        <f t="shared" si="23"/>
        <v>2.6923214990846106E-5</v>
      </c>
      <c r="J718" s="20">
        <v>2692.32</v>
      </c>
      <c r="K718" s="3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</row>
    <row r="719" spans="1:54" s="1" customFormat="1" ht="19.7" customHeight="1" x14ac:dyDescent="0.2">
      <c r="A719" s="9" t="s">
        <v>1342</v>
      </c>
      <c r="B719" s="9" t="s">
        <v>1343</v>
      </c>
      <c r="C719" s="9" t="s">
        <v>1431</v>
      </c>
      <c r="D719" s="28" t="s">
        <v>1432</v>
      </c>
      <c r="E719" s="10">
        <v>5</v>
      </c>
      <c r="F719" s="10">
        <v>10</v>
      </c>
      <c r="G719" s="10">
        <v>15</v>
      </c>
      <c r="H719" s="14">
        <f t="shared" si="22"/>
        <v>30</v>
      </c>
      <c r="I719" s="16">
        <f t="shared" si="23"/>
        <v>1.3461607495423054E-4</v>
      </c>
      <c r="J719" s="20">
        <v>13461.61</v>
      </c>
      <c r="K719" s="3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</row>
    <row r="720" spans="1:54" s="1" customFormat="1" ht="19.7" customHeight="1" x14ac:dyDescent="0.2">
      <c r="A720" s="9" t="s">
        <v>1342</v>
      </c>
      <c r="B720" s="9" t="s">
        <v>1343</v>
      </c>
      <c r="C720" s="9" t="s">
        <v>1433</v>
      </c>
      <c r="D720" s="28" t="s">
        <v>1434</v>
      </c>
      <c r="E720" s="10">
        <v>1</v>
      </c>
      <c r="F720" s="10">
        <v>15</v>
      </c>
      <c r="G720" s="10">
        <v>6</v>
      </c>
      <c r="H720" s="14">
        <f t="shared" si="22"/>
        <v>22</v>
      </c>
      <c r="I720" s="16">
        <f t="shared" si="23"/>
        <v>9.8718454966435727E-5</v>
      </c>
      <c r="J720" s="20">
        <v>9871.85</v>
      </c>
      <c r="K720" s="3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</row>
    <row r="721" spans="1:54" s="1" customFormat="1" ht="19.7" customHeight="1" x14ac:dyDescent="0.2">
      <c r="A721" s="9" t="s">
        <v>1342</v>
      </c>
      <c r="B721" s="9" t="s">
        <v>1343</v>
      </c>
      <c r="C721" s="9" t="s">
        <v>1435</v>
      </c>
      <c r="D721" s="28" t="s">
        <v>1436</v>
      </c>
      <c r="E721" s="10">
        <v>3</v>
      </c>
      <c r="F721" s="10">
        <v>2</v>
      </c>
      <c r="G721" s="10">
        <v>5</v>
      </c>
      <c r="H721" s="14">
        <f t="shared" si="22"/>
        <v>10</v>
      </c>
      <c r="I721" s="16">
        <f t="shared" si="23"/>
        <v>4.4872024984743509E-5</v>
      </c>
      <c r="J721" s="20">
        <v>4487.2</v>
      </c>
      <c r="K721" s="3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</row>
    <row r="722" spans="1:54" s="1" customFormat="1" ht="19.7" customHeight="1" x14ac:dyDescent="0.2">
      <c r="A722" s="9" t="s">
        <v>1342</v>
      </c>
      <c r="B722" s="9" t="s">
        <v>1343</v>
      </c>
      <c r="C722" s="9" t="s">
        <v>1437</v>
      </c>
      <c r="D722" s="28" t="s">
        <v>1438</v>
      </c>
      <c r="E722" s="10">
        <v>1</v>
      </c>
      <c r="F722" s="10">
        <v>12</v>
      </c>
      <c r="G722" s="10">
        <v>3</v>
      </c>
      <c r="H722" s="14">
        <f t="shared" si="22"/>
        <v>16</v>
      </c>
      <c r="I722" s="16">
        <f t="shared" si="23"/>
        <v>7.1795239975589625E-5</v>
      </c>
      <c r="J722" s="20">
        <v>7179.52</v>
      </c>
      <c r="K722" s="3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</row>
    <row r="723" spans="1:54" s="1" customFormat="1" ht="19.7" customHeight="1" x14ac:dyDescent="0.2">
      <c r="A723" s="9" t="s">
        <v>1342</v>
      </c>
      <c r="B723" s="9" t="s">
        <v>1343</v>
      </c>
      <c r="C723" s="9" t="s">
        <v>1439</v>
      </c>
      <c r="D723" s="28" t="s">
        <v>1440</v>
      </c>
      <c r="E723" s="10">
        <v>4</v>
      </c>
      <c r="F723" s="10">
        <v>29</v>
      </c>
      <c r="G723" s="10">
        <v>8</v>
      </c>
      <c r="H723" s="14">
        <f t="shared" si="22"/>
        <v>41</v>
      </c>
      <c r="I723" s="16">
        <f t="shared" si="23"/>
        <v>1.8397530243744839E-4</v>
      </c>
      <c r="J723" s="20">
        <v>18397.53</v>
      </c>
      <c r="K723" s="3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</row>
    <row r="724" spans="1:54" s="1" customFormat="1" ht="19.7" customHeight="1" x14ac:dyDescent="0.2">
      <c r="A724" s="9" t="s">
        <v>1342</v>
      </c>
      <c r="B724" s="9" t="s">
        <v>1343</v>
      </c>
      <c r="C724" s="9" t="s">
        <v>1441</v>
      </c>
      <c r="D724" s="28" t="s">
        <v>1442</v>
      </c>
      <c r="E724" s="10"/>
      <c r="F724" s="10"/>
      <c r="G724" s="10">
        <v>1</v>
      </c>
      <c r="H724" s="14">
        <f t="shared" si="22"/>
        <v>1</v>
      </c>
      <c r="I724" s="16">
        <f t="shared" si="23"/>
        <v>4.4872024984743515E-6</v>
      </c>
      <c r="J724" s="20">
        <v>448.72</v>
      </c>
      <c r="K724" s="3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</row>
    <row r="725" spans="1:54" s="1" customFormat="1" ht="19.7" customHeight="1" x14ac:dyDescent="0.2">
      <c r="A725" s="9" t="s">
        <v>1342</v>
      </c>
      <c r="B725" s="9" t="s">
        <v>1343</v>
      </c>
      <c r="C725" s="9" t="s">
        <v>1443</v>
      </c>
      <c r="D725" s="28" t="s">
        <v>1444</v>
      </c>
      <c r="E725" s="10"/>
      <c r="F725" s="10">
        <v>2</v>
      </c>
      <c r="G725" s="10"/>
      <c r="H725" s="14">
        <f t="shared" si="22"/>
        <v>2</v>
      </c>
      <c r="I725" s="16">
        <f t="shared" si="23"/>
        <v>8.9744049969487031E-6</v>
      </c>
      <c r="J725" s="20">
        <v>897.44</v>
      </c>
      <c r="K725" s="3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</row>
    <row r="726" spans="1:54" s="1" customFormat="1" ht="19.7" customHeight="1" x14ac:dyDescent="0.2">
      <c r="A726" s="9" t="s">
        <v>1342</v>
      </c>
      <c r="B726" s="9" t="s">
        <v>1343</v>
      </c>
      <c r="C726" s="9" t="s">
        <v>1445</v>
      </c>
      <c r="D726" s="28" t="s">
        <v>1446</v>
      </c>
      <c r="E726" s="10"/>
      <c r="F726" s="10">
        <v>8</v>
      </c>
      <c r="G726" s="10">
        <v>9</v>
      </c>
      <c r="H726" s="14">
        <f t="shared" si="22"/>
        <v>17</v>
      </c>
      <c r="I726" s="16">
        <f t="shared" si="23"/>
        <v>7.6282442474063966E-5</v>
      </c>
      <c r="J726" s="20">
        <v>7628.24</v>
      </c>
      <c r="K726" s="3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</row>
    <row r="727" spans="1:54" s="1" customFormat="1" ht="19.7" customHeight="1" x14ac:dyDescent="0.2">
      <c r="A727" s="9" t="s">
        <v>1342</v>
      </c>
      <c r="B727" s="9" t="s">
        <v>1343</v>
      </c>
      <c r="C727" s="9" t="s">
        <v>1447</v>
      </c>
      <c r="D727" s="28" t="s">
        <v>1448</v>
      </c>
      <c r="E727" s="10">
        <v>1</v>
      </c>
      <c r="F727" s="10">
        <v>3</v>
      </c>
      <c r="G727" s="10">
        <v>6</v>
      </c>
      <c r="H727" s="14">
        <f t="shared" si="22"/>
        <v>10</v>
      </c>
      <c r="I727" s="16">
        <f t="shared" si="23"/>
        <v>4.4872024984743509E-5</v>
      </c>
      <c r="J727" s="20">
        <v>4487.2</v>
      </c>
      <c r="K727" s="3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</row>
    <row r="728" spans="1:54" s="1" customFormat="1" ht="19.7" customHeight="1" x14ac:dyDescent="0.2">
      <c r="A728" s="9" t="s">
        <v>1342</v>
      </c>
      <c r="B728" s="9" t="s">
        <v>1343</v>
      </c>
      <c r="C728" s="9" t="s">
        <v>1449</v>
      </c>
      <c r="D728" s="28" t="s">
        <v>1450</v>
      </c>
      <c r="E728" s="10">
        <v>5</v>
      </c>
      <c r="F728" s="10">
        <v>6</v>
      </c>
      <c r="G728" s="10">
        <v>5</v>
      </c>
      <c r="H728" s="14">
        <f t="shared" si="22"/>
        <v>16</v>
      </c>
      <c r="I728" s="16">
        <f t="shared" si="23"/>
        <v>7.1795239975589625E-5</v>
      </c>
      <c r="J728" s="20">
        <v>7179.52</v>
      </c>
      <c r="K728" s="3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</row>
    <row r="729" spans="1:54" s="1" customFormat="1" ht="19.7" customHeight="1" x14ac:dyDescent="0.2">
      <c r="A729" s="9" t="s">
        <v>1342</v>
      </c>
      <c r="B729" s="9" t="s">
        <v>1343</v>
      </c>
      <c r="C729" s="9" t="s">
        <v>1451</v>
      </c>
      <c r="D729" s="28" t="s">
        <v>1452</v>
      </c>
      <c r="E729" s="10"/>
      <c r="F729" s="10">
        <v>2</v>
      </c>
      <c r="G729" s="10"/>
      <c r="H729" s="14">
        <f t="shared" si="22"/>
        <v>2</v>
      </c>
      <c r="I729" s="16">
        <f t="shared" si="23"/>
        <v>8.9744049969487031E-6</v>
      </c>
      <c r="J729" s="20">
        <v>897.44</v>
      </c>
      <c r="K729" s="3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</row>
    <row r="730" spans="1:54" s="1" customFormat="1" ht="19.7" customHeight="1" x14ac:dyDescent="0.2">
      <c r="A730" s="9" t="s">
        <v>1342</v>
      </c>
      <c r="B730" s="9" t="s">
        <v>1343</v>
      </c>
      <c r="C730" s="9" t="s">
        <v>1453</v>
      </c>
      <c r="D730" s="28" t="s">
        <v>1454</v>
      </c>
      <c r="E730" s="10">
        <v>15</v>
      </c>
      <c r="F730" s="10">
        <v>37</v>
      </c>
      <c r="G730" s="10">
        <v>22</v>
      </c>
      <c r="H730" s="14">
        <f t="shared" si="22"/>
        <v>74</v>
      </c>
      <c r="I730" s="16">
        <f t="shared" si="23"/>
        <v>3.3205298488710199E-4</v>
      </c>
      <c r="J730" s="20">
        <v>33205.300000000003</v>
      </c>
      <c r="K730" s="3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</row>
    <row r="731" spans="1:54" s="1" customFormat="1" ht="19.7" customHeight="1" x14ac:dyDescent="0.2">
      <c r="A731" s="9" t="s">
        <v>1342</v>
      </c>
      <c r="B731" s="9" t="s">
        <v>1343</v>
      </c>
      <c r="C731" s="9" t="s">
        <v>1455</v>
      </c>
      <c r="D731" s="28" t="s">
        <v>1456</v>
      </c>
      <c r="E731" s="10"/>
      <c r="F731" s="10">
        <v>1</v>
      </c>
      <c r="G731" s="10"/>
      <c r="H731" s="14">
        <f t="shared" si="22"/>
        <v>1</v>
      </c>
      <c r="I731" s="16">
        <f t="shared" si="23"/>
        <v>4.4872024984743515E-6</v>
      </c>
      <c r="J731" s="20">
        <v>448.72</v>
      </c>
      <c r="K731" s="3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</row>
    <row r="732" spans="1:54" s="1" customFormat="1" ht="19.7" customHeight="1" x14ac:dyDescent="0.2">
      <c r="A732" s="9" t="s">
        <v>1342</v>
      </c>
      <c r="B732" s="9" t="s">
        <v>1343</v>
      </c>
      <c r="C732" s="9" t="s">
        <v>1457</v>
      </c>
      <c r="D732" s="28" t="s">
        <v>1458</v>
      </c>
      <c r="E732" s="10">
        <v>1</v>
      </c>
      <c r="F732" s="10">
        <v>2</v>
      </c>
      <c r="G732" s="10">
        <v>3</v>
      </c>
      <c r="H732" s="14">
        <f t="shared" si="22"/>
        <v>6</v>
      </c>
      <c r="I732" s="16">
        <f t="shared" si="23"/>
        <v>2.6923214990846106E-5</v>
      </c>
      <c r="J732" s="20">
        <v>2692.32</v>
      </c>
      <c r="K732" s="3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</row>
    <row r="733" spans="1:54" s="1" customFormat="1" ht="19.7" customHeight="1" x14ac:dyDescent="0.2">
      <c r="A733" s="9" t="s">
        <v>1342</v>
      </c>
      <c r="B733" s="9" t="s">
        <v>1343</v>
      </c>
      <c r="C733" s="9" t="s">
        <v>1459</v>
      </c>
      <c r="D733" s="28" t="s">
        <v>1460</v>
      </c>
      <c r="E733" s="10">
        <v>9</v>
      </c>
      <c r="F733" s="10">
        <v>13</v>
      </c>
      <c r="G733" s="10">
        <v>10</v>
      </c>
      <c r="H733" s="14">
        <f t="shared" si="22"/>
        <v>32</v>
      </c>
      <c r="I733" s="16">
        <f t="shared" si="23"/>
        <v>1.4359047995117925E-4</v>
      </c>
      <c r="J733" s="20">
        <v>14359.05</v>
      </c>
      <c r="K733" s="3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</row>
    <row r="734" spans="1:54" s="1" customFormat="1" ht="19.7" customHeight="1" x14ac:dyDescent="0.2">
      <c r="A734" s="9" t="s">
        <v>1342</v>
      </c>
      <c r="B734" s="9" t="s">
        <v>1343</v>
      </c>
      <c r="C734" s="9" t="s">
        <v>1461</v>
      </c>
      <c r="D734" s="28" t="s">
        <v>1462</v>
      </c>
      <c r="E734" s="10"/>
      <c r="F734" s="10">
        <v>7</v>
      </c>
      <c r="G734" s="10">
        <v>4</v>
      </c>
      <c r="H734" s="14">
        <f t="shared" si="22"/>
        <v>11</v>
      </c>
      <c r="I734" s="16">
        <f t="shared" si="23"/>
        <v>4.9359227483217863E-5</v>
      </c>
      <c r="J734" s="20">
        <v>4935.92</v>
      </c>
      <c r="K734" s="3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</row>
    <row r="735" spans="1:54" s="1" customFormat="1" ht="19.7" customHeight="1" x14ac:dyDescent="0.2">
      <c r="A735" s="9" t="s">
        <v>1342</v>
      </c>
      <c r="B735" s="9" t="s">
        <v>1343</v>
      </c>
      <c r="C735" s="9" t="s">
        <v>1463</v>
      </c>
      <c r="D735" s="28" t="s">
        <v>1464</v>
      </c>
      <c r="E735" s="10">
        <v>1</v>
      </c>
      <c r="F735" s="10">
        <v>3</v>
      </c>
      <c r="G735" s="10">
        <v>2</v>
      </c>
      <c r="H735" s="14">
        <f t="shared" si="22"/>
        <v>6</v>
      </c>
      <c r="I735" s="16">
        <f t="shared" si="23"/>
        <v>2.6923214990846106E-5</v>
      </c>
      <c r="J735" s="20">
        <v>2692.32</v>
      </c>
      <c r="K735" s="3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</row>
    <row r="736" spans="1:54" s="1" customFormat="1" ht="19.7" customHeight="1" x14ac:dyDescent="0.2">
      <c r="A736" s="9" t="s">
        <v>1342</v>
      </c>
      <c r="B736" s="9" t="s">
        <v>1343</v>
      </c>
      <c r="C736" s="9" t="s">
        <v>1465</v>
      </c>
      <c r="D736" s="28" t="s">
        <v>1466</v>
      </c>
      <c r="E736" s="10">
        <v>1</v>
      </c>
      <c r="F736" s="10">
        <v>3</v>
      </c>
      <c r="G736" s="10">
        <v>4</v>
      </c>
      <c r="H736" s="14">
        <f t="shared" si="22"/>
        <v>8</v>
      </c>
      <c r="I736" s="16">
        <f t="shared" si="23"/>
        <v>3.5897619987794812E-5</v>
      </c>
      <c r="J736" s="20">
        <v>3589.76</v>
      </c>
      <c r="K736" s="3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</row>
    <row r="737" spans="1:54" s="1" customFormat="1" ht="19.7" customHeight="1" x14ac:dyDescent="0.2">
      <c r="A737" s="9" t="s">
        <v>1342</v>
      </c>
      <c r="B737" s="9" t="s">
        <v>1343</v>
      </c>
      <c r="C737" s="9" t="s">
        <v>1467</v>
      </c>
      <c r="D737" s="28" t="s">
        <v>1468</v>
      </c>
      <c r="E737" s="10">
        <v>1</v>
      </c>
      <c r="F737" s="10">
        <v>1</v>
      </c>
      <c r="G737" s="10"/>
      <c r="H737" s="14">
        <f t="shared" si="22"/>
        <v>2</v>
      </c>
      <c r="I737" s="16">
        <f t="shared" si="23"/>
        <v>8.9744049969487031E-6</v>
      </c>
      <c r="J737" s="20">
        <v>897.44</v>
      </c>
      <c r="K737" s="3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</row>
    <row r="738" spans="1:54" s="1" customFormat="1" ht="19.7" customHeight="1" x14ac:dyDescent="0.2">
      <c r="A738" s="9" t="s">
        <v>1342</v>
      </c>
      <c r="B738" s="9" t="s">
        <v>1343</v>
      </c>
      <c r="C738" s="9" t="s">
        <v>1469</v>
      </c>
      <c r="D738" s="28" t="s">
        <v>1470</v>
      </c>
      <c r="E738" s="10">
        <v>3</v>
      </c>
      <c r="F738" s="10"/>
      <c r="G738" s="10">
        <v>1</v>
      </c>
      <c r="H738" s="14">
        <f t="shared" si="22"/>
        <v>4</v>
      </c>
      <c r="I738" s="16">
        <f t="shared" si="23"/>
        <v>1.7948809993897406E-5</v>
      </c>
      <c r="J738" s="20">
        <v>1794.88</v>
      </c>
      <c r="K738" s="3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</row>
    <row r="739" spans="1:54" s="1" customFormat="1" ht="19.7" customHeight="1" x14ac:dyDescent="0.2">
      <c r="A739" s="9" t="s">
        <v>1342</v>
      </c>
      <c r="B739" s="9" t="s">
        <v>1343</v>
      </c>
      <c r="C739" s="9" t="s">
        <v>1471</v>
      </c>
      <c r="D739" s="28" t="s">
        <v>1472</v>
      </c>
      <c r="E739" s="10">
        <v>1</v>
      </c>
      <c r="F739" s="10">
        <v>5</v>
      </c>
      <c r="G739" s="10">
        <v>2</v>
      </c>
      <c r="H739" s="14">
        <f t="shared" si="22"/>
        <v>8</v>
      </c>
      <c r="I739" s="16">
        <f t="shared" si="23"/>
        <v>3.5897619987794812E-5</v>
      </c>
      <c r="J739" s="20">
        <v>3589.76</v>
      </c>
      <c r="K739" s="3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</row>
    <row r="740" spans="1:54" s="1" customFormat="1" ht="19.7" customHeight="1" x14ac:dyDescent="0.2">
      <c r="A740" s="9" t="s">
        <v>1342</v>
      </c>
      <c r="B740" s="9" t="s">
        <v>1343</v>
      </c>
      <c r="C740" s="9" t="s">
        <v>1473</v>
      </c>
      <c r="D740" s="28" t="s">
        <v>1474</v>
      </c>
      <c r="E740" s="10"/>
      <c r="F740" s="10"/>
      <c r="G740" s="10">
        <v>2</v>
      </c>
      <c r="H740" s="14">
        <f t="shared" si="22"/>
        <v>2</v>
      </c>
      <c r="I740" s="16">
        <f t="shared" si="23"/>
        <v>8.9744049969487031E-6</v>
      </c>
      <c r="J740" s="20">
        <v>897.44</v>
      </c>
      <c r="K740" s="3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</row>
    <row r="741" spans="1:54" s="1" customFormat="1" ht="19.7" customHeight="1" x14ac:dyDescent="0.2">
      <c r="A741" s="9" t="s">
        <v>1342</v>
      </c>
      <c r="B741" s="9" t="s">
        <v>1343</v>
      </c>
      <c r="C741" s="9" t="s">
        <v>1475</v>
      </c>
      <c r="D741" s="28" t="s">
        <v>1476</v>
      </c>
      <c r="E741" s="10"/>
      <c r="F741" s="10">
        <v>12</v>
      </c>
      <c r="G741" s="10">
        <v>3</v>
      </c>
      <c r="H741" s="14">
        <f t="shared" si="22"/>
        <v>15</v>
      </c>
      <c r="I741" s="16">
        <f t="shared" si="23"/>
        <v>6.730803747711527E-5</v>
      </c>
      <c r="J741" s="20">
        <v>6730.8</v>
      </c>
      <c r="K741" s="3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</row>
    <row r="742" spans="1:54" s="1" customFormat="1" ht="19.7" customHeight="1" x14ac:dyDescent="0.2">
      <c r="A742" s="9" t="s">
        <v>1342</v>
      </c>
      <c r="B742" s="9" t="s">
        <v>1343</v>
      </c>
      <c r="C742" s="9" t="s">
        <v>1477</v>
      </c>
      <c r="D742" s="28" t="s">
        <v>1478</v>
      </c>
      <c r="E742" s="10">
        <v>2</v>
      </c>
      <c r="F742" s="10">
        <v>7</v>
      </c>
      <c r="G742" s="10">
        <v>3</v>
      </c>
      <c r="H742" s="14">
        <f t="shared" si="22"/>
        <v>12</v>
      </c>
      <c r="I742" s="16">
        <f t="shared" si="23"/>
        <v>5.3846429981692212E-5</v>
      </c>
      <c r="J742" s="20">
        <v>5384.64</v>
      </c>
      <c r="K742" s="3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</row>
    <row r="743" spans="1:54" s="1" customFormat="1" ht="19.7" customHeight="1" x14ac:dyDescent="0.2">
      <c r="A743" s="9" t="s">
        <v>1342</v>
      </c>
      <c r="B743" s="9" t="s">
        <v>1343</v>
      </c>
      <c r="C743" s="9" t="s">
        <v>1479</v>
      </c>
      <c r="D743" s="28" t="s">
        <v>1480</v>
      </c>
      <c r="E743" s="10">
        <v>2</v>
      </c>
      <c r="F743" s="10">
        <v>7</v>
      </c>
      <c r="G743" s="10"/>
      <c r="H743" s="14">
        <f t="shared" si="22"/>
        <v>9</v>
      </c>
      <c r="I743" s="16">
        <f t="shared" si="23"/>
        <v>4.038482248626916E-5</v>
      </c>
      <c r="J743" s="20">
        <v>4038.48</v>
      </c>
      <c r="K743" s="3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</row>
    <row r="744" spans="1:54" s="1" customFormat="1" ht="19.7" customHeight="1" x14ac:dyDescent="0.2">
      <c r="A744" s="9" t="s">
        <v>1342</v>
      </c>
      <c r="B744" s="9" t="s">
        <v>1343</v>
      </c>
      <c r="C744" s="9" t="s">
        <v>1481</v>
      </c>
      <c r="D744" s="28" t="s">
        <v>1482</v>
      </c>
      <c r="E744" s="10"/>
      <c r="F744" s="10">
        <v>2</v>
      </c>
      <c r="G744" s="10"/>
      <c r="H744" s="14">
        <f t="shared" si="22"/>
        <v>2</v>
      </c>
      <c r="I744" s="16">
        <f t="shared" si="23"/>
        <v>8.9744049969487031E-6</v>
      </c>
      <c r="J744" s="20">
        <v>897.44</v>
      </c>
      <c r="K744" s="3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</row>
    <row r="745" spans="1:54" s="1" customFormat="1" ht="19.7" customHeight="1" x14ac:dyDescent="0.2">
      <c r="A745" s="9" t="s">
        <v>1342</v>
      </c>
      <c r="B745" s="9" t="s">
        <v>1343</v>
      </c>
      <c r="C745" s="9" t="s">
        <v>1483</v>
      </c>
      <c r="D745" s="28" t="s">
        <v>1484</v>
      </c>
      <c r="E745" s="10">
        <v>1</v>
      </c>
      <c r="F745" s="10">
        <v>8</v>
      </c>
      <c r="G745" s="10">
        <v>5</v>
      </c>
      <c r="H745" s="14">
        <f t="shared" si="22"/>
        <v>14</v>
      </c>
      <c r="I745" s="16">
        <f t="shared" si="23"/>
        <v>6.2820834978640915E-5</v>
      </c>
      <c r="J745" s="20">
        <v>6282.08</v>
      </c>
      <c r="K745" s="3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</row>
    <row r="746" spans="1:54" s="1" customFormat="1" ht="19.7" customHeight="1" x14ac:dyDescent="0.2">
      <c r="A746" s="9" t="s">
        <v>1342</v>
      </c>
      <c r="B746" s="9" t="s">
        <v>1343</v>
      </c>
      <c r="C746" s="9" t="s">
        <v>1485</v>
      </c>
      <c r="D746" s="28" t="s">
        <v>1486</v>
      </c>
      <c r="E746" s="10"/>
      <c r="F746" s="10">
        <v>2</v>
      </c>
      <c r="G746" s="10"/>
      <c r="H746" s="14">
        <f t="shared" si="22"/>
        <v>2</v>
      </c>
      <c r="I746" s="16">
        <f t="shared" si="23"/>
        <v>8.9744049969487031E-6</v>
      </c>
      <c r="J746" s="20">
        <v>897.44</v>
      </c>
      <c r="K746" s="3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</row>
    <row r="747" spans="1:54" s="1" customFormat="1" ht="19.7" customHeight="1" x14ac:dyDescent="0.2">
      <c r="A747" s="9" t="s">
        <v>1342</v>
      </c>
      <c r="B747" s="9" t="s">
        <v>1343</v>
      </c>
      <c r="C747" s="9" t="s">
        <v>1487</v>
      </c>
      <c r="D747" s="28" t="s">
        <v>1488</v>
      </c>
      <c r="E747" s="10">
        <v>2</v>
      </c>
      <c r="F747" s="10">
        <v>8</v>
      </c>
      <c r="G747" s="10">
        <v>5</v>
      </c>
      <c r="H747" s="14">
        <f t="shared" si="22"/>
        <v>15</v>
      </c>
      <c r="I747" s="16">
        <f t="shared" si="23"/>
        <v>6.730803747711527E-5</v>
      </c>
      <c r="J747" s="20">
        <v>6730.8</v>
      </c>
      <c r="K747" s="3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</row>
    <row r="748" spans="1:54" s="1" customFormat="1" ht="19.7" customHeight="1" x14ac:dyDescent="0.2">
      <c r="A748" s="9" t="s">
        <v>1342</v>
      </c>
      <c r="B748" s="9" t="s">
        <v>1343</v>
      </c>
      <c r="C748" s="9" t="s">
        <v>1489</v>
      </c>
      <c r="D748" s="28" t="s">
        <v>1490</v>
      </c>
      <c r="E748" s="10">
        <v>2</v>
      </c>
      <c r="F748" s="10">
        <v>2</v>
      </c>
      <c r="G748" s="10"/>
      <c r="H748" s="14">
        <f t="shared" si="22"/>
        <v>4</v>
      </c>
      <c r="I748" s="16">
        <f t="shared" si="23"/>
        <v>1.7948809993897406E-5</v>
      </c>
      <c r="J748" s="20">
        <v>1794.88</v>
      </c>
      <c r="K748" s="3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</row>
    <row r="749" spans="1:54" s="1" customFormat="1" ht="19.7" customHeight="1" x14ac:dyDescent="0.2">
      <c r="A749" s="9" t="s">
        <v>1342</v>
      </c>
      <c r="B749" s="9" t="s">
        <v>1343</v>
      </c>
      <c r="C749" s="9" t="s">
        <v>1491</v>
      </c>
      <c r="D749" s="28" t="s">
        <v>1492</v>
      </c>
      <c r="E749" s="10">
        <v>2</v>
      </c>
      <c r="F749" s="10">
        <v>14</v>
      </c>
      <c r="G749" s="10">
        <v>9</v>
      </c>
      <c r="H749" s="14">
        <f t="shared" si="22"/>
        <v>25</v>
      </c>
      <c r="I749" s="16">
        <f t="shared" si="23"/>
        <v>1.1218006246185878E-4</v>
      </c>
      <c r="J749" s="20">
        <v>11218.01</v>
      </c>
      <c r="K749" s="3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</row>
    <row r="750" spans="1:54" s="1" customFormat="1" ht="19.7" customHeight="1" x14ac:dyDescent="0.2">
      <c r="A750" s="9" t="s">
        <v>1342</v>
      </c>
      <c r="B750" s="9" t="s">
        <v>1343</v>
      </c>
      <c r="C750" s="9" t="s">
        <v>1493</v>
      </c>
      <c r="D750" s="28" t="s">
        <v>1494</v>
      </c>
      <c r="E750" s="10">
        <v>5</v>
      </c>
      <c r="F750" s="10">
        <v>7</v>
      </c>
      <c r="G750" s="10">
        <v>3</v>
      </c>
      <c r="H750" s="14">
        <f t="shared" si="22"/>
        <v>15</v>
      </c>
      <c r="I750" s="16">
        <f t="shared" si="23"/>
        <v>6.730803747711527E-5</v>
      </c>
      <c r="J750" s="20">
        <v>6730.8</v>
      </c>
      <c r="K750" s="3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</row>
    <row r="751" spans="1:54" s="1" customFormat="1" ht="19.7" customHeight="1" x14ac:dyDescent="0.2">
      <c r="A751" s="9" t="s">
        <v>1342</v>
      </c>
      <c r="B751" s="9" t="s">
        <v>1343</v>
      </c>
      <c r="C751" s="9" t="s">
        <v>1495</v>
      </c>
      <c r="D751" s="28" t="s">
        <v>1496</v>
      </c>
      <c r="E751" s="10"/>
      <c r="F751" s="10"/>
      <c r="G751" s="10">
        <v>1</v>
      </c>
      <c r="H751" s="14">
        <f t="shared" si="22"/>
        <v>1</v>
      </c>
      <c r="I751" s="16">
        <f t="shared" si="23"/>
        <v>4.4872024984743515E-6</v>
      </c>
      <c r="J751" s="20">
        <v>448.72</v>
      </c>
      <c r="K751" s="3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</row>
    <row r="752" spans="1:54" s="1" customFormat="1" ht="19.7" customHeight="1" x14ac:dyDescent="0.2">
      <c r="A752" s="9" t="s">
        <v>1342</v>
      </c>
      <c r="B752" s="9" t="s">
        <v>1343</v>
      </c>
      <c r="C752" s="9" t="s">
        <v>1497</v>
      </c>
      <c r="D752" s="28" t="s">
        <v>1498</v>
      </c>
      <c r="E752" s="10"/>
      <c r="F752" s="10">
        <v>1</v>
      </c>
      <c r="G752" s="10">
        <v>1</v>
      </c>
      <c r="H752" s="14">
        <f t="shared" si="22"/>
        <v>2</v>
      </c>
      <c r="I752" s="16">
        <f t="shared" si="23"/>
        <v>8.9744049969487031E-6</v>
      </c>
      <c r="J752" s="20">
        <v>897.44</v>
      </c>
      <c r="K752" s="3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</row>
    <row r="753" spans="1:54" s="1" customFormat="1" ht="19.7" customHeight="1" x14ac:dyDescent="0.2">
      <c r="A753" s="9" t="s">
        <v>1342</v>
      </c>
      <c r="B753" s="9" t="s">
        <v>1343</v>
      </c>
      <c r="C753" s="9" t="s">
        <v>1499</v>
      </c>
      <c r="D753" s="28" t="s">
        <v>1500</v>
      </c>
      <c r="E753" s="10">
        <v>1</v>
      </c>
      <c r="F753" s="10">
        <v>2</v>
      </c>
      <c r="G753" s="10">
        <v>1</v>
      </c>
      <c r="H753" s="14">
        <f t="shared" si="22"/>
        <v>4</v>
      </c>
      <c r="I753" s="16">
        <f t="shared" si="23"/>
        <v>1.7948809993897406E-5</v>
      </c>
      <c r="J753" s="20">
        <v>1794.88</v>
      </c>
      <c r="K753" s="3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</row>
    <row r="754" spans="1:54" s="1" customFormat="1" ht="19.7" customHeight="1" x14ac:dyDescent="0.2">
      <c r="A754" s="9" t="s">
        <v>1342</v>
      </c>
      <c r="B754" s="9" t="s">
        <v>1343</v>
      </c>
      <c r="C754" s="9" t="s">
        <v>1501</v>
      </c>
      <c r="D754" s="28" t="s">
        <v>1502</v>
      </c>
      <c r="E754" s="10"/>
      <c r="F754" s="10">
        <v>1</v>
      </c>
      <c r="G754" s="10"/>
      <c r="H754" s="14">
        <f t="shared" si="22"/>
        <v>1</v>
      </c>
      <c r="I754" s="16">
        <f t="shared" si="23"/>
        <v>4.4872024984743515E-6</v>
      </c>
      <c r="J754" s="20">
        <v>448.72</v>
      </c>
      <c r="K754" s="3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</row>
    <row r="755" spans="1:54" s="1" customFormat="1" ht="19.7" customHeight="1" x14ac:dyDescent="0.2">
      <c r="A755" s="9" t="s">
        <v>1342</v>
      </c>
      <c r="B755" s="9" t="s">
        <v>1343</v>
      </c>
      <c r="C755" s="9" t="s">
        <v>1503</v>
      </c>
      <c r="D755" s="28" t="s">
        <v>1504</v>
      </c>
      <c r="E755" s="10">
        <v>1</v>
      </c>
      <c r="F755" s="10"/>
      <c r="G755" s="10">
        <v>2</v>
      </c>
      <c r="H755" s="14">
        <f t="shared" si="22"/>
        <v>3</v>
      </c>
      <c r="I755" s="16">
        <f t="shared" si="23"/>
        <v>1.3461607495423053E-5</v>
      </c>
      <c r="J755" s="20">
        <v>1346.16</v>
      </c>
      <c r="K755" s="3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</row>
    <row r="756" spans="1:54" s="1" customFormat="1" ht="19.7" customHeight="1" x14ac:dyDescent="0.2">
      <c r="A756" s="9" t="s">
        <v>1342</v>
      </c>
      <c r="B756" s="9" t="s">
        <v>1343</v>
      </c>
      <c r="C756" s="9" t="s">
        <v>1505</v>
      </c>
      <c r="D756" s="28" t="s">
        <v>1506</v>
      </c>
      <c r="E756" s="10"/>
      <c r="F756" s="10">
        <v>6</v>
      </c>
      <c r="G756" s="10">
        <v>3</v>
      </c>
      <c r="H756" s="14">
        <f t="shared" si="22"/>
        <v>9</v>
      </c>
      <c r="I756" s="16">
        <f t="shared" si="23"/>
        <v>4.038482248626916E-5</v>
      </c>
      <c r="J756" s="20">
        <v>4038.48</v>
      </c>
      <c r="K756" s="3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</row>
    <row r="757" spans="1:54" s="1" customFormat="1" ht="19.7" customHeight="1" x14ac:dyDescent="0.2">
      <c r="A757" s="9" t="s">
        <v>1342</v>
      </c>
      <c r="B757" s="9" t="s">
        <v>1343</v>
      </c>
      <c r="C757" s="9" t="s">
        <v>1507</v>
      </c>
      <c r="D757" s="28" t="s">
        <v>1508</v>
      </c>
      <c r="E757" s="10">
        <v>1</v>
      </c>
      <c r="F757" s="10">
        <v>1</v>
      </c>
      <c r="G757" s="10"/>
      <c r="H757" s="14">
        <f t="shared" si="22"/>
        <v>2</v>
      </c>
      <c r="I757" s="16">
        <f t="shared" si="23"/>
        <v>8.9744049969487031E-6</v>
      </c>
      <c r="J757" s="20">
        <v>897.44</v>
      </c>
      <c r="K757" s="3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</row>
    <row r="758" spans="1:54" s="1" customFormat="1" ht="19.7" customHeight="1" x14ac:dyDescent="0.2">
      <c r="A758" s="9" t="s">
        <v>1342</v>
      </c>
      <c r="B758" s="9" t="s">
        <v>1343</v>
      </c>
      <c r="C758" s="9" t="s">
        <v>1509</v>
      </c>
      <c r="D758" s="28" t="s">
        <v>1510</v>
      </c>
      <c r="E758" s="10">
        <v>2</v>
      </c>
      <c r="F758" s="10">
        <v>4</v>
      </c>
      <c r="G758" s="10"/>
      <c r="H758" s="14">
        <f t="shared" si="22"/>
        <v>6</v>
      </c>
      <c r="I758" s="16">
        <f t="shared" si="23"/>
        <v>2.6923214990846106E-5</v>
      </c>
      <c r="J758" s="20">
        <v>2692.32</v>
      </c>
      <c r="K758" s="3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</row>
    <row r="759" spans="1:54" s="1" customFormat="1" ht="19.7" customHeight="1" x14ac:dyDescent="0.2">
      <c r="A759" s="9" t="s">
        <v>1342</v>
      </c>
      <c r="B759" s="9" t="s">
        <v>1343</v>
      </c>
      <c r="C759" s="9" t="s">
        <v>1511</v>
      </c>
      <c r="D759" s="28" t="s">
        <v>1512</v>
      </c>
      <c r="E759" s="10"/>
      <c r="F759" s="10">
        <v>3</v>
      </c>
      <c r="G759" s="10">
        <v>3</v>
      </c>
      <c r="H759" s="14">
        <f t="shared" si="22"/>
        <v>6</v>
      </c>
      <c r="I759" s="16">
        <f t="shared" si="23"/>
        <v>2.6923214990846106E-5</v>
      </c>
      <c r="J759" s="20">
        <v>2692.32</v>
      </c>
      <c r="K759" s="3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</row>
    <row r="760" spans="1:54" s="1" customFormat="1" ht="19.7" customHeight="1" x14ac:dyDescent="0.2">
      <c r="A760" s="9" t="s">
        <v>1342</v>
      </c>
      <c r="B760" s="9" t="s">
        <v>1343</v>
      </c>
      <c r="C760" s="9" t="s">
        <v>1513</v>
      </c>
      <c r="D760" s="28" t="s">
        <v>1514</v>
      </c>
      <c r="E760" s="10">
        <v>1</v>
      </c>
      <c r="F760" s="10"/>
      <c r="G760" s="10"/>
      <c r="H760" s="14">
        <f t="shared" si="22"/>
        <v>1</v>
      </c>
      <c r="I760" s="16">
        <f t="shared" si="23"/>
        <v>4.4872024984743515E-6</v>
      </c>
      <c r="J760" s="20">
        <v>448.72</v>
      </c>
      <c r="K760" s="3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</row>
    <row r="761" spans="1:54" s="1" customFormat="1" ht="19.7" customHeight="1" x14ac:dyDescent="0.2">
      <c r="A761" s="9" t="s">
        <v>1342</v>
      </c>
      <c r="B761" s="9" t="s">
        <v>1343</v>
      </c>
      <c r="C761" s="9" t="s">
        <v>1515</v>
      </c>
      <c r="D761" s="28" t="s">
        <v>1516</v>
      </c>
      <c r="E761" s="10">
        <v>5</v>
      </c>
      <c r="F761" s="10">
        <v>10</v>
      </c>
      <c r="G761" s="10">
        <v>4</v>
      </c>
      <c r="H761" s="14">
        <f t="shared" si="22"/>
        <v>19</v>
      </c>
      <c r="I761" s="16">
        <f t="shared" si="23"/>
        <v>8.5256847471012676E-5</v>
      </c>
      <c r="J761" s="20">
        <v>8525.68</v>
      </c>
      <c r="K761" s="3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</row>
    <row r="762" spans="1:54" s="1" customFormat="1" ht="19.7" customHeight="1" x14ac:dyDescent="0.2">
      <c r="A762" s="9" t="s">
        <v>1342</v>
      </c>
      <c r="B762" s="9" t="s">
        <v>1343</v>
      </c>
      <c r="C762" s="9" t="s">
        <v>1517</v>
      </c>
      <c r="D762" s="28" t="s">
        <v>1518</v>
      </c>
      <c r="E762" s="10">
        <v>3</v>
      </c>
      <c r="F762" s="10">
        <v>8</v>
      </c>
      <c r="G762" s="10">
        <v>8</v>
      </c>
      <c r="H762" s="14">
        <f t="shared" si="22"/>
        <v>19</v>
      </c>
      <c r="I762" s="16">
        <f t="shared" si="23"/>
        <v>8.5256847471012676E-5</v>
      </c>
      <c r="J762" s="20">
        <v>8525.68</v>
      </c>
      <c r="K762" s="3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</row>
    <row r="763" spans="1:54" s="1" customFormat="1" ht="19.7" customHeight="1" x14ac:dyDescent="0.2">
      <c r="A763" s="9" t="s">
        <v>1342</v>
      </c>
      <c r="B763" s="9" t="s">
        <v>1343</v>
      </c>
      <c r="C763" s="9" t="s">
        <v>1519</v>
      </c>
      <c r="D763" s="28" t="s">
        <v>1520</v>
      </c>
      <c r="E763" s="10">
        <v>4</v>
      </c>
      <c r="F763" s="10">
        <v>28</v>
      </c>
      <c r="G763" s="10">
        <v>18</v>
      </c>
      <c r="H763" s="14">
        <f t="shared" si="22"/>
        <v>50</v>
      </c>
      <c r="I763" s="16">
        <f t="shared" si="23"/>
        <v>2.2436012492371756E-4</v>
      </c>
      <c r="J763" s="20">
        <v>22436.01</v>
      </c>
      <c r="K763" s="3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</row>
    <row r="764" spans="1:54" s="1" customFormat="1" ht="19.7" customHeight="1" x14ac:dyDescent="0.2">
      <c r="A764" s="9" t="s">
        <v>1342</v>
      </c>
      <c r="B764" s="9" t="s">
        <v>1343</v>
      </c>
      <c r="C764" s="9" t="s">
        <v>1521</v>
      </c>
      <c r="D764" s="28" t="s">
        <v>1522</v>
      </c>
      <c r="E764" s="10">
        <v>3</v>
      </c>
      <c r="F764" s="10">
        <v>9</v>
      </c>
      <c r="G764" s="10">
        <v>11</v>
      </c>
      <c r="H764" s="14">
        <f t="shared" si="22"/>
        <v>23</v>
      </c>
      <c r="I764" s="16">
        <f t="shared" si="23"/>
        <v>1.0320565746491008E-4</v>
      </c>
      <c r="J764" s="20">
        <v>10320.57</v>
      </c>
      <c r="K764" s="3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</row>
    <row r="765" spans="1:54" s="1" customFormat="1" ht="19.7" customHeight="1" x14ac:dyDescent="0.2">
      <c r="A765" s="9" t="s">
        <v>1342</v>
      </c>
      <c r="B765" s="9" t="s">
        <v>1343</v>
      </c>
      <c r="C765" s="9" t="s">
        <v>1523</v>
      </c>
      <c r="D765" s="28" t="s">
        <v>1524</v>
      </c>
      <c r="E765" s="10">
        <v>1</v>
      </c>
      <c r="F765" s="10">
        <v>6</v>
      </c>
      <c r="G765" s="10">
        <v>2</v>
      </c>
      <c r="H765" s="14">
        <f t="shared" si="22"/>
        <v>9</v>
      </c>
      <c r="I765" s="16">
        <f t="shared" si="23"/>
        <v>4.038482248626916E-5</v>
      </c>
      <c r="J765" s="20">
        <v>4038.48</v>
      </c>
      <c r="K765" s="3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</row>
    <row r="766" spans="1:54" s="1" customFormat="1" ht="19.7" customHeight="1" x14ac:dyDescent="0.2">
      <c r="A766" s="9" t="s">
        <v>1342</v>
      </c>
      <c r="B766" s="9" t="s">
        <v>1343</v>
      </c>
      <c r="C766" s="9" t="s">
        <v>1525</v>
      </c>
      <c r="D766" s="28" t="s">
        <v>1526</v>
      </c>
      <c r="E766" s="10">
        <v>1</v>
      </c>
      <c r="F766" s="10"/>
      <c r="G766" s="10"/>
      <c r="H766" s="14">
        <f t="shared" si="22"/>
        <v>1</v>
      </c>
      <c r="I766" s="16">
        <f t="shared" si="23"/>
        <v>4.4872024984743515E-6</v>
      </c>
      <c r="J766" s="20">
        <v>448.72</v>
      </c>
      <c r="K766" s="3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</row>
    <row r="767" spans="1:54" s="1" customFormat="1" ht="19.7" customHeight="1" x14ac:dyDescent="0.2">
      <c r="A767" s="9" t="s">
        <v>1342</v>
      </c>
      <c r="B767" s="9" t="s">
        <v>1343</v>
      </c>
      <c r="C767" s="9" t="s">
        <v>1527</v>
      </c>
      <c r="D767" s="28" t="s">
        <v>1528</v>
      </c>
      <c r="E767" s="10"/>
      <c r="F767" s="10">
        <v>2</v>
      </c>
      <c r="G767" s="10"/>
      <c r="H767" s="14">
        <f t="shared" si="22"/>
        <v>2</v>
      </c>
      <c r="I767" s="16">
        <f t="shared" si="23"/>
        <v>8.9744049969487031E-6</v>
      </c>
      <c r="J767" s="20">
        <v>897.44</v>
      </c>
      <c r="K767" s="3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</row>
    <row r="768" spans="1:54" s="1" customFormat="1" ht="19.7" customHeight="1" x14ac:dyDescent="0.2">
      <c r="A768" s="9" t="s">
        <v>1342</v>
      </c>
      <c r="B768" s="9" t="s">
        <v>1343</v>
      </c>
      <c r="C768" s="9" t="s">
        <v>1529</v>
      </c>
      <c r="D768" s="28" t="s">
        <v>1530</v>
      </c>
      <c r="E768" s="10">
        <v>1</v>
      </c>
      <c r="F768" s="10">
        <v>4</v>
      </c>
      <c r="G768" s="10">
        <v>6</v>
      </c>
      <c r="H768" s="14">
        <f t="shared" si="22"/>
        <v>11</v>
      </c>
      <c r="I768" s="16">
        <f t="shared" si="23"/>
        <v>4.9359227483217863E-5</v>
      </c>
      <c r="J768" s="20">
        <v>4935.92</v>
      </c>
      <c r="K768" s="3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</row>
    <row r="769" spans="1:54" s="1" customFormat="1" ht="19.7" customHeight="1" x14ac:dyDescent="0.2">
      <c r="A769" s="9" t="s">
        <v>1342</v>
      </c>
      <c r="B769" s="9" t="s">
        <v>1343</v>
      </c>
      <c r="C769" s="9" t="s">
        <v>1531</v>
      </c>
      <c r="D769" s="28" t="s">
        <v>1532</v>
      </c>
      <c r="E769" s="10">
        <v>2</v>
      </c>
      <c r="F769" s="10">
        <v>1</v>
      </c>
      <c r="G769" s="10"/>
      <c r="H769" s="14">
        <f t="shared" si="22"/>
        <v>3</v>
      </c>
      <c r="I769" s="16">
        <f t="shared" si="23"/>
        <v>1.3461607495423053E-5</v>
      </c>
      <c r="J769" s="20">
        <v>1346.16</v>
      </c>
      <c r="K769" s="3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</row>
    <row r="770" spans="1:54" s="1" customFormat="1" ht="19.7" customHeight="1" x14ac:dyDescent="0.2">
      <c r="A770" s="9" t="s">
        <v>1342</v>
      </c>
      <c r="B770" s="9" t="s">
        <v>1343</v>
      </c>
      <c r="C770" s="9" t="s">
        <v>1533</v>
      </c>
      <c r="D770" s="28" t="s">
        <v>1534</v>
      </c>
      <c r="E770" s="10">
        <v>1</v>
      </c>
      <c r="F770" s="10">
        <v>2</v>
      </c>
      <c r="G770" s="10">
        <v>1</v>
      </c>
      <c r="H770" s="14">
        <f t="shared" si="22"/>
        <v>4</v>
      </c>
      <c r="I770" s="16">
        <f t="shared" si="23"/>
        <v>1.7948809993897406E-5</v>
      </c>
      <c r="J770" s="20">
        <v>1794.88</v>
      </c>
      <c r="K770" s="3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</row>
    <row r="771" spans="1:54" s="1" customFormat="1" ht="19.7" customHeight="1" x14ac:dyDescent="0.2">
      <c r="A771" s="9" t="s">
        <v>1342</v>
      </c>
      <c r="B771" s="9" t="s">
        <v>1343</v>
      </c>
      <c r="C771" s="9" t="s">
        <v>1535</v>
      </c>
      <c r="D771" s="28" t="s">
        <v>1536</v>
      </c>
      <c r="E771" s="10">
        <v>1</v>
      </c>
      <c r="F771" s="10">
        <v>3</v>
      </c>
      <c r="G771" s="10"/>
      <c r="H771" s="14">
        <f t="shared" si="22"/>
        <v>4</v>
      </c>
      <c r="I771" s="16">
        <f t="shared" si="23"/>
        <v>1.7948809993897406E-5</v>
      </c>
      <c r="J771" s="20">
        <v>1794.88</v>
      </c>
      <c r="K771" s="3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</row>
    <row r="772" spans="1:54" s="1" customFormat="1" ht="19.7" customHeight="1" x14ac:dyDescent="0.2">
      <c r="A772" s="9" t="s">
        <v>1342</v>
      </c>
      <c r="B772" s="9" t="s">
        <v>1343</v>
      </c>
      <c r="C772" s="9" t="s">
        <v>1537</v>
      </c>
      <c r="D772" s="28" t="s">
        <v>1538</v>
      </c>
      <c r="E772" s="10"/>
      <c r="F772" s="10">
        <v>1</v>
      </c>
      <c r="G772" s="10"/>
      <c r="H772" s="14">
        <f t="shared" si="22"/>
        <v>1</v>
      </c>
      <c r="I772" s="16">
        <f t="shared" si="23"/>
        <v>4.4872024984743515E-6</v>
      </c>
      <c r="J772" s="20">
        <v>448.72</v>
      </c>
      <c r="K772" s="3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</row>
    <row r="773" spans="1:54" s="1" customFormat="1" ht="19.7" customHeight="1" x14ac:dyDescent="0.2">
      <c r="A773" s="9" t="s">
        <v>1342</v>
      </c>
      <c r="B773" s="9" t="s">
        <v>1343</v>
      </c>
      <c r="C773" s="9" t="s">
        <v>1539</v>
      </c>
      <c r="D773" s="28" t="s">
        <v>1540</v>
      </c>
      <c r="E773" s="10">
        <v>1</v>
      </c>
      <c r="F773" s="10"/>
      <c r="G773" s="10"/>
      <c r="H773" s="14">
        <f t="shared" si="22"/>
        <v>1</v>
      </c>
      <c r="I773" s="16">
        <f t="shared" si="23"/>
        <v>4.4872024984743515E-6</v>
      </c>
      <c r="J773" s="20">
        <v>448.72</v>
      </c>
      <c r="K773" s="3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</row>
    <row r="774" spans="1:54" s="1" customFormat="1" ht="19.7" customHeight="1" x14ac:dyDescent="0.2">
      <c r="A774" s="9" t="s">
        <v>1342</v>
      </c>
      <c r="B774" s="9" t="s">
        <v>1343</v>
      </c>
      <c r="C774" s="9" t="s">
        <v>1541</v>
      </c>
      <c r="D774" s="28" t="s">
        <v>1542</v>
      </c>
      <c r="E774" s="10">
        <v>2</v>
      </c>
      <c r="F774" s="10">
        <v>5</v>
      </c>
      <c r="G774" s="10">
        <v>1</v>
      </c>
      <c r="H774" s="14">
        <f t="shared" ref="H774:H837" si="24">E774+F774+G774</f>
        <v>8</v>
      </c>
      <c r="I774" s="16">
        <f t="shared" si="23"/>
        <v>3.5897619987794812E-5</v>
      </c>
      <c r="J774" s="20">
        <v>3589.76</v>
      </c>
      <c r="K774" s="3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</row>
    <row r="775" spans="1:54" s="1" customFormat="1" ht="19.7" customHeight="1" x14ac:dyDescent="0.2">
      <c r="A775" s="9" t="s">
        <v>1342</v>
      </c>
      <c r="B775" s="9" t="s">
        <v>1343</v>
      </c>
      <c r="C775" s="9" t="s">
        <v>1543</v>
      </c>
      <c r="D775" s="28" t="s">
        <v>1544</v>
      </c>
      <c r="E775" s="10"/>
      <c r="F775" s="10">
        <v>1</v>
      </c>
      <c r="G775" s="10"/>
      <c r="H775" s="14">
        <f t="shared" si="24"/>
        <v>1</v>
      </c>
      <c r="I775" s="16">
        <f t="shared" si="23"/>
        <v>4.4872024984743515E-6</v>
      </c>
      <c r="J775" s="20">
        <v>448.72</v>
      </c>
      <c r="K775" s="3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</row>
    <row r="776" spans="1:54" s="1" customFormat="1" ht="19.7" customHeight="1" x14ac:dyDescent="0.2">
      <c r="A776" s="9" t="s">
        <v>1342</v>
      </c>
      <c r="B776" s="9" t="s">
        <v>1343</v>
      </c>
      <c r="C776" s="9" t="s">
        <v>1545</v>
      </c>
      <c r="D776" s="28" t="s">
        <v>1546</v>
      </c>
      <c r="E776" s="10">
        <v>3</v>
      </c>
      <c r="F776" s="10">
        <v>1</v>
      </c>
      <c r="G776" s="10">
        <v>2</v>
      </c>
      <c r="H776" s="14">
        <f t="shared" si="24"/>
        <v>6</v>
      </c>
      <c r="I776" s="16">
        <f t="shared" si="23"/>
        <v>2.6923214990846106E-5</v>
      </c>
      <c r="J776" s="20">
        <v>2692.32</v>
      </c>
      <c r="K776" s="3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</row>
    <row r="777" spans="1:54" s="1" customFormat="1" ht="19.7" customHeight="1" x14ac:dyDescent="0.2">
      <c r="A777" s="9" t="s">
        <v>1342</v>
      </c>
      <c r="B777" s="9" t="s">
        <v>1343</v>
      </c>
      <c r="C777" s="9" t="s">
        <v>1547</v>
      </c>
      <c r="D777" s="28" t="s">
        <v>1548</v>
      </c>
      <c r="E777" s="10">
        <v>1</v>
      </c>
      <c r="F777" s="10"/>
      <c r="G777" s="10">
        <v>1</v>
      </c>
      <c r="H777" s="14">
        <f t="shared" si="24"/>
        <v>2</v>
      </c>
      <c r="I777" s="16">
        <f t="shared" ref="I777:I840" si="25">H777/$H$6132</f>
        <v>8.9744049969487031E-6</v>
      </c>
      <c r="J777" s="20">
        <v>897.44</v>
      </c>
      <c r="K777" s="3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</row>
    <row r="778" spans="1:54" s="1" customFormat="1" ht="19.7" customHeight="1" x14ac:dyDescent="0.2">
      <c r="A778" s="9" t="s">
        <v>1342</v>
      </c>
      <c r="B778" s="9" t="s">
        <v>1343</v>
      </c>
      <c r="C778" s="9" t="s">
        <v>1549</v>
      </c>
      <c r="D778" s="28" t="s">
        <v>1550</v>
      </c>
      <c r="E778" s="10"/>
      <c r="F778" s="10">
        <v>5</v>
      </c>
      <c r="G778" s="10">
        <v>0</v>
      </c>
      <c r="H778" s="14">
        <f t="shared" si="24"/>
        <v>5</v>
      </c>
      <c r="I778" s="16">
        <f t="shared" si="25"/>
        <v>2.2436012492371754E-5</v>
      </c>
      <c r="J778" s="20">
        <v>2243.6</v>
      </c>
      <c r="K778" s="3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</row>
    <row r="779" spans="1:54" s="1" customFormat="1" ht="19.7" customHeight="1" x14ac:dyDescent="0.2">
      <c r="A779" s="9" t="s">
        <v>1342</v>
      </c>
      <c r="B779" s="9" t="s">
        <v>1343</v>
      </c>
      <c r="C779" s="9" t="s">
        <v>1551</v>
      </c>
      <c r="D779" s="28" t="s">
        <v>1552</v>
      </c>
      <c r="E779" s="10"/>
      <c r="F779" s="10">
        <v>5</v>
      </c>
      <c r="G779" s="10">
        <v>1</v>
      </c>
      <c r="H779" s="14">
        <f t="shared" si="24"/>
        <v>6</v>
      </c>
      <c r="I779" s="16">
        <f t="shared" si="25"/>
        <v>2.6923214990846106E-5</v>
      </c>
      <c r="J779" s="20">
        <v>2692.32</v>
      </c>
      <c r="K779" s="3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</row>
    <row r="780" spans="1:54" s="1" customFormat="1" ht="19.7" customHeight="1" x14ac:dyDescent="0.2">
      <c r="A780" s="9" t="s">
        <v>1342</v>
      </c>
      <c r="B780" s="9" t="s">
        <v>1343</v>
      </c>
      <c r="C780" s="9" t="s">
        <v>1553</v>
      </c>
      <c r="D780" s="28" t="s">
        <v>1554</v>
      </c>
      <c r="E780" s="10">
        <v>2</v>
      </c>
      <c r="F780" s="10">
        <v>1</v>
      </c>
      <c r="G780" s="10"/>
      <c r="H780" s="14">
        <f t="shared" si="24"/>
        <v>3</v>
      </c>
      <c r="I780" s="16">
        <f t="shared" si="25"/>
        <v>1.3461607495423053E-5</v>
      </c>
      <c r="J780" s="20">
        <v>1346.16</v>
      </c>
      <c r="K780" s="3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</row>
    <row r="781" spans="1:54" s="1" customFormat="1" ht="19.7" customHeight="1" x14ac:dyDescent="0.2">
      <c r="A781" s="9" t="s">
        <v>1342</v>
      </c>
      <c r="B781" s="9" t="s">
        <v>1555</v>
      </c>
      <c r="C781" s="9" t="s">
        <v>1556</v>
      </c>
      <c r="D781" s="28" t="s">
        <v>1557</v>
      </c>
      <c r="E781" s="10">
        <v>2</v>
      </c>
      <c r="F781" s="10">
        <v>16</v>
      </c>
      <c r="G781" s="10">
        <v>3</v>
      </c>
      <c r="H781" s="14">
        <f t="shared" si="24"/>
        <v>21</v>
      </c>
      <c r="I781" s="16">
        <f t="shared" si="25"/>
        <v>9.4231252467961372E-5</v>
      </c>
      <c r="J781" s="20">
        <v>9423.1299999999992</v>
      </c>
      <c r="K781" s="3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</row>
    <row r="782" spans="1:54" s="1" customFormat="1" ht="19.7" customHeight="1" x14ac:dyDescent="0.2">
      <c r="A782" s="9" t="s">
        <v>1342</v>
      </c>
      <c r="B782" s="9" t="s">
        <v>1555</v>
      </c>
      <c r="C782" s="9" t="s">
        <v>1558</v>
      </c>
      <c r="D782" s="28" t="s">
        <v>1559</v>
      </c>
      <c r="E782" s="10">
        <v>3</v>
      </c>
      <c r="F782" s="10">
        <v>1</v>
      </c>
      <c r="G782" s="10">
        <v>3</v>
      </c>
      <c r="H782" s="14">
        <f t="shared" si="24"/>
        <v>7</v>
      </c>
      <c r="I782" s="16">
        <f t="shared" si="25"/>
        <v>3.1410417489320457E-5</v>
      </c>
      <c r="J782" s="20">
        <v>3141.04</v>
      </c>
      <c r="K782" s="3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</row>
    <row r="783" spans="1:54" s="1" customFormat="1" ht="19.7" customHeight="1" x14ac:dyDescent="0.2">
      <c r="A783" s="9" t="s">
        <v>1342</v>
      </c>
      <c r="B783" s="9" t="s">
        <v>1555</v>
      </c>
      <c r="C783" s="9" t="s">
        <v>1560</v>
      </c>
      <c r="D783" s="28" t="s">
        <v>1561</v>
      </c>
      <c r="E783" s="10">
        <v>6</v>
      </c>
      <c r="F783" s="10">
        <v>14</v>
      </c>
      <c r="G783" s="10">
        <v>13</v>
      </c>
      <c r="H783" s="14">
        <f t="shared" si="24"/>
        <v>33</v>
      </c>
      <c r="I783" s="16">
        <f t="shared" si="25"/>
        <v>1.4807768244965358E-4</v>
      </c>
      <c r="J783" s="20">
        <v>14807.77</v>
      </c>
      <c r="K783" s="3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</row>
    <row r="784" spans="1:54" s="1" customFormat="1" ht="19.7" customHeight="1" x14ac:dyDescent="0.2">
      <c r="A784" s="9" t="s">
        <v>1342</v>
      </c>
      <c r="B784" s="9" t="s">
        <v>1555</v>
      </c>
      <c r="C784" s="9" t="s">
        <v>1562</v>
      </c>
      <c r="D784" s="28" t="s">
        <v>1563</v>
      </c>
      <c r="E784" s="10"/>
      <c r="F784" s="10">
        <v>3</v>
      </c>
      <c r="G784" s="10">
        <v>2</v>
      </c>
      <c r="H784" s="14">
        <f t="shared" si="24"/>
        <v>5</v>
      </c>
      <c r="I784" s="16">
        <f t="shared" si="25"/>
        <v>2.2436012492371754E-5</v>
      </c>
      <c r="J784" s="20">
        <v>2243.6</v>
      </c>
      <c r="K784" s="3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</row>
    <row r="785" spans="1:54" s="1" customFormat="1" ht="19.7" customHeight="1" x14ac:dyDescent="0.2">
      <c r="A785" s="9" t="s">
        <v>1342</v>
      </c>
      <c r="B785" s="9" t="s">
        <v>1555</v>
      </c>
      <c r="C785" s="9" t="s">
        <v>1564</v>
      </c>
      <c r="D785" s="28" t="s">
        <v>1565</v>
      </c>
      <c r="E785" s="10"/>
      <c r="F785" s="10">
        <v>2</v>
      </c>
      <c r="G785" s="10"/>
      <c r="H785" s="14">
        <f t="shared" si="24"/>
        <v>2</v>
      </c>
      <c r="I785" s="16">
        <f t="shared" si="25"/>
        <v>8.9744049969487031E-6</v>
      </c>
      <c r="J785" s="20">
        <v>897.44</v>
      </c>
      <c r="K785" s="3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</row>
    <row r="786" spans="1:54" s="1" customFormat="1" ht="19.7" customHeight="1" x14ac:dyDescent="0.2">
      <c r="A786" s="9" t="s">
        <v>1342</v>
      </c>
      <c r="B786" s="9" t="s">
        <v>1555</v>
      </c>
      <c r="C786" s="9" t="s">
        <v>1566</v>
      </c>
      <c r="D786" s="28" t="s">
        <v>1567</v>
      </c>
      <c r="E786" s="10"/>
      <c r="F786" s="10">
        <v>1</v>
      </c>
      <c r="G786" s="10"/>
      <c r="H786" s="14">
        <f t="shared" si="24"/>
        <v>1</v>
      </c>
      <c r="I786" s="16">
        <f t="shared" si="25"/>
        <v>4.4872024984743515E-6</v>
      </c>
      <c r="J786" s="20">
        <v>448.72</v>
      </c>
      <c r="K786" s="3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</row>
    <row r="787" spans="1:54" s="1" customFormat="1" ht="19.7" customHeight="1" x14ac:dyDescent="0.2">
      <c r="A787" s="9" t="s">
        <v>1342</v>
      </c>
      <c r="B787" s="9" t="s">
        <v>1555</v>
      </c>
      <c r="C787" s="9" t="s">
        <v>1555</v>
      </c>
      <c r="D787" s="28" t="s">
        <v>1568</v>
      </c>
      <c r="E787" s="10">
        <v>11</v>
      </c>
      <c r="F787" s="10">
        <v>75</v>
      </c>
      <c r="G787" s="10">
        <v>67</v>
      </c>
      <c r="H787" s="14">
        <f t="shared" si="24"/>
        <v>153</v>
      </c>
      <c r="I787" s="16">
        <f t="shared" si="25"/>
        <v>6.8654198226657573E-4</v>
      </c>
      <c r="J787" s="20">
        <v>68654.2</v>
      </c>
      <c r="K787" s="3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</row>
    <row r="788" spans="1:54" s="1" customFormat="1" ht="19.7" customHeight="1" x14ac:dyDescent="0.2">
      <c r="A788" s="9" t="s">
        <v>1342</v>
      </c>
      <c r="B788" s="9" t="s">
        <v>1555</v>
      </c>
      <c r="C788" s="9" t="s">
        <v>1569</v>
      </c>
      <c r="D788" s="28" t="s">
        <v>1570</v>
      </c>
      <c r="E788" s="10"/>
      <c r="F788" s="10">
        <v>1</v>
      </c>
      <c r="G788" s="10"/>
      <c r="H788" s="14">
        <f t="shared" si="24"/>
        <v>1</v>
      </c>
      <c r="I788" s="16">
        <f t="shared" si="25"/>
        <v>4.4872024984743515E-6</v>
      </c>
      <c r="J788" s="20">
        <v>448.72</v>
      </c>
      <c r="K788" s="3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</row>
    <row r="789" spans="1:54" s="1" customFormat="1" ht="19.7" customHeight="1" x14ac:dyDescent="0.2">
      <c r="A789" s="9" t="s">
        <v>1342</v>
      </c>
      <c r="B789" s="9" t="s">
        <v>1555</v>
      </c>
      <c r="C789" s="9" t="s">
        <v>1571</v>
      </c>
      <c r="D789" s="28" t="s">
        <v>1572</v>
      </c>
      <c r="E789" s="10"/>
      <c r="F789" s="10">
        <v>2</v>
      </c>
      <c r="G789" s="10">
        <v>3</v>
      </c>
      <c r="H789" s="14">
        <f t="shared" si="24"/>
        <v>5</v>
      </c>
      <c r="I789" s="16">
        <f t="shared" si="25"/>
        <v>2.2436012492371754E-5</v>
      </c>
      <c r="J789" s="20">
        <v>2243.6</v>
      </c>
      <c r="K789" s="3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</row>
    <row r="790" spans="1:54" s="1" customFormat="1" ht="19.7" customHeight="1" x14ac:dyDescent="0.2">
      <c r="A790" s="9" t="s">
        <v>1342</v>
      </c>
      <c r="B790" s="9" t="s">
        <v>1555</v>
      </c>
      <c r="C790" s="9" t="s">
        <v>1573</v>
      </c>
      <c r="D790" s="28" t="s">
        <v>1574</v>
      </c>
      <c r="E790" s="10"/>
      <c r="F790" s="10">
        <v>6</v>
      </c>
      <c r="G790" s="10">
        <v>2</v>
      </c>
      <c r="H790" s="14">
        <f t="shared" si="24"/>
        <v>8</v>
      </c>
      <c r="I790" s="16">
        <f t="shared" si="25"/>
        <v>3.5897619987794812E-5</v>
      </c>
      <c r="J790" s="20">
        <v>3589.76</v>
      </c>
      <c r="K790" s="3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</row>
    <row r="791" spans="1:54" s="1" customFormat="1" ht="19.7" customHeight="1" x14ac:dyDescent="0.2">
      <c r="A791" s="9" t="s">
        <v>1342</v>
      </c>
      <c r="B791" s="9" t="s">
        <v>1555</v>
      </c>
      <c r="C791" s="9" t="s">
        <v>1575</v>
      </c>
      <c r="D791" s="28" t="s">
        <v>1576</v>
      </c>
      <c r="E791" s="10"/>
      <c r="F791" s="10">
        <v>8</v>
      </c>
      <c r="G791" s="10">
        <v>3</v>
      </c>
      <c r="H791" s="14">
        <f t="shared" si="24"/>
        <v>11</v>
      </c>
      <c r="I791" s="16">
        <f t="shared" si="25"/>
        <v>4.9359227483217863E-5</v>
      </c>
      <c r="J791" s="20">
        <v>4935.92</v>
      </c>
      <c r="K791" s="3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</row>
    <row r="792" spans="1:54" s="1" customFormat="1" ht="19.7" customHeight="1" x14ac:dyDescent="0.2">
      <c r="A792" s="9" t="s">
        <v>1342</v>
      </c>
      <c r="B792" s="9" t="s">
        <v>1555</v>
      </c>
      <c r="C792" s="9" t="s">
        <v>1577</v>
      </c>
      <c r="D792" s="28" t="s">
        <v>1578</v>
      </c>
      <c r="E792" s="10"/>
      <c r="F792" s="10">
        <v>2</v>
      </c>
      <c r="G792" s="10"/>
      <c r="H792" s="14">
        <f t="shared" si="24"/>
        <v>2</v>
      </c>
      <c r="I792" s="16">
        <f t="shared" si="25"/>
        <v>8.9744049969487031E-6</v>
      </c>
      <c r="J792" s="20">
        <v>897.44</v>
      </c>
      <c r="K792" s="3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</row>
    <row r="793" spans="1:54" s="1" customFormat="1" ht="19.7" customHeight="1" x14ac:dyDescent="0.2">
      <c r="A793" s="9" t="s">
        <v>1342</v>
      </c>
      <c r="B793" s="9" t="s">
        <v>1555</v>
      </c>
      <c r="C793" s="9" t="s">
        <v>1579</v>
      </c>
      <c r="D793" s="28" t="s">
        <v>1580</v>
      </c>
      <c r="E793" s="10">
        <v>1</v>
      </c>
      <c r="F793" s="10">
        <v>3</v>
      </c>
      <c r="G793" s="10"/>
      <c r="H793" s="14">
        <f t="shared" si="24"/>
        <v>4</v>
      </c>
      <c r="I793" s="16">
        <f t="shared" si="25"/>
        <v>1.7948809993897406E-5</v>
      </c>
      <c r="J793" s="20">
        <v>1794.88</v>
      </c>
      <c r="K793" s="3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</row>
    <row r="794" spans="1:54" s="1" customFormat="1" ht="19.7" customHeight="1" x14ac:dyDescent="0.2">
      <c r="A794" s="9" t="s">
        <v>1342</v>
      </c>
      <c r="B794" s="9" t="s">
        <v>1555</v>
      </c>
      <c r="C794" s="9" t="s">
        <v>1581</v>
      </c>
      <c r="D794" s="28" t="s">
        <v>1582</v>
      </c>
      <c r="E794" s="10"/>
      <c r="F794" s="10"/>
      <c r="G794" s="10">
        <v>1</v>
      </c>
      <c r="H794" s="14">
        <f t="shared" si="24"/>
        <v>1</v>
      </c>
      <c r="I794" s="16">
        <f t="shared" si="25"/>
        <v>4.4872024984743515E-6</v>
      </c>
      <c r="J794" s="20">
        <v>448.72</v>
      </c>
      <c r="K794" s="3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</row>
    <row r="795" spans="1:54" s="1" customFormat="1" ht="19.7" customHeight="1" x14ac:dyDescent="0.2">
      <c r="A795" s="9" t="s">
        <v>1342</v>
      </c>
      <c r="B795" s="9" t="s">
        <v>1555</v>
      </c>
      <c r="C795" s="9" t="s">
        <v>1583</v>
      </c>
      <c r="D795" s="28" t="s">
        <v>1584</v>
      </c>
      <c r="E795" s="10">
        <v>1</v>
      </c>
      <c r="F795" s="10">
        <v>4</v>
      </c>
      <c r="G795" s="10">
        <v>1</v>
      </c>
      <c r="H795" s="14">
        <f t="shared" si="24"/>
        <v>6</v>
      </c>
      <c r="I795" s="16">
        <f t="shared" si="25"/>
        <v>2.6923214990846106E-5</v>
      </c>
      <c r="J795" s="20">
        <v>2692.32</v>
      </c>
      <c r="K795" s="3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</row>
    <row r="796" spans="1:54" s="1" customFormat="1" ht="19.7" customHeight="1" x14ac:dyDescent="0.2">
      <c r="A796" s="9" t="s">
        <v>1342</v>
      </c>
      <c r="B796" s="9" t="s">
        <v>1555</v>
      </c>
      <c r="C796" s="9" t="s">
        <v>1585</v>
      </c>
      <c r="D796" s="28" t="s">
        <v>1586</v>
      </c>
      <c r="E796" s="10"/>
      <c r="F796" s="10">
        <v>3</v>
      </c>
      <c r="G796" s="10"/>
      <c r="H796" s="14">
        <f t="shared" si="24"/>
        <v>3</v>
      </c>
      <c r="I796" s="16">
        <f t="shared" si="25"/>
        <v>1.3461607495423053E-5</v>
      </c>
      <c r="J796" s="20">
        <v>1346.16</v>
      </c>
      <c r="K796" s="3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</row>
    <row r="797" spans="1:54" s="1" customFormat="1" ht="19.7" customHeight="1" x14ac:dyDescent="0.2">
      <c r="A797" s="9" t="s">
        <v>1342</v>
      </c>
      <c r="B797" s="9" t="s">
        <v>1555</v>
      </c>
      <c r="C797" s="9" t="s">
        <v>1587</v>
      </c>
      <c r="D797" s="28" t="s">
        <v>1588</v>
      </c>
      <c r="E797" s="10"/>
      <c r="F797" s="10">
        <v>4</v>
      </c>
      <c r="G797" s="10">
        <v>3</v>
      </c>
      <c r="H797" s="14">
        <f t="shared" si="24"/>
        <v>7</v>
      </c>
      <c r="I797" s="16">
        <f t="shared" si="25"/>
        <v>3.1410417489320457E-5</v>
      </c>
      <c r="J797" s="20">
        <v>3141.04</v>
      </c>
      <c r="K797" s="3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</row>
    <row r="798" spans="1:54" s="1" customFormat="1" ht="19.7" customHeight="1" x14ac:dyDescent="0.2">
      <c r="A798" s="9" t="s">
        <v>1342</v>
      </c>
      <c r="B798" s="9" t="s">
        <v>1555</v>
      </c>
      <c r="C798" s="9" t="s">
        <v>1589</v>
      </c>
      <c r="D798" s="28" t="s">
        <v>1590</v>
      </c>
      <c r="E798" s="10">
        <v>1</v>
      </c>
      <c r="F798" s="10"/>
      <c r="G798" s="10"/>
      <c r="H798" s="14">
        <f t="shared" si="24"/>
        <v>1</v>
      </c>
      <c r="I798" s="16">
        <f t="shared" si="25"/>
        <v>4.4872024984743515E-6</v>
      </c>
      <c r="J798" s="20">
        <v>448.72</v>
      </c>
      <c r="K798" s="3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</row>
    <row r="799" spans="1:54" s="1" customFormat="1" ht="19.7" customHeight="1" x14ac:dyDescent="0.2">
      <c r="A799" s="9" t="s">
        <v>1342</v>
      </c>
      <c r="B799" s="9" t="s">
        <v>1555</v>
      </c>
      <c r="C799" s="9" t="s">
        <v>1591</v>
      </c>
      <c r="D799" s="28" t="s">
        <v>1592</v>
      </c>
      <c r="E799" s="10"/>
      <c r="F799" s="10">
        <v>4</v>
      </c>
      <c r="G799" s="10">
        <v>2</v>
      </c>
      <c r="H799" s="14">
        <f t="shared" si="24"/>
        <v>6</v>
      </c>
      <c r="I799" s="16">
        <f t="shared" si="25"/>
        <v>2.6923214990846106E-5</v>
      </c>
      <c r="J799" s="20">
        <v>2692.32</v>
      </c>
      <c r="K799" s="3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</row>
    <row r="800" spans="1:54" s="1" customFormat="1" ht="19.7" customHeight="1" x14ac:dyDescent="0.2">
      <c r="A800" s="9" t="s">
        <v>1342</v>
      </c>
      <c r="B800" s="9" t="s">
        <v>1555</v>
      </c>
      <c r="C800" s="9" t="s">
        <v>1593</v>
      </c>
      <c r="D800" s="28" t="s">
        <v>1594</v>
      </c>
      <c r="E800" s="10">
        <v>1</v>
      </c>
      <c r="F800" s="10"/>
      <c r="G800" s="10">
        <v>3</v>
      </c>
      <c r="H800" s="14">
        <f t="shared" si="24"/>
        <v>4</v>
      </c>
      <c r="I800" s="16">
        <f t="shared" si="25"/>
        <v>1.7948809993897406E-5</v>
      </c>
      <c r="J800" s="20">
        <v>1794.88</v>
      </c>
      <c r="K800" s="3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</row>
    <row r="801" spans="1:54" s="1" customFormat="1" ht="19.7" customHeight="1" x14ac:dyDescent="0.2">
      <c r="A801" s="9" t="s">
        <v>1342</v>
      </c>
      <c r="B801" s="9" t="s">
        <v>1555</v>
      </c>
      <c r="C801" s="9" t="s">
        <v>1595</v>
      </c>
      <c r="D801" s="28" t="s">
        <v>1596</v>
      </c>
      <c r="E801" s="10"/>
      <c r="F801" s="10">
        <v>3</v>
      </c>
      <c r="G801" s="10">
        <v>4</v>
      </c>
      <c r="H801" s="14">
        <f t="shared" si="24"/>
        <v>7</v>
      </c>
      <c r="I801" s="16">
        <f t="shared" si="25"/>
        <v>3.1410417489320457E-5</v>
      </c>
      <c r="J801" s="20">
        <v>3141.04</v>
      </c>
      <c r="K801" s="3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</row>
    <row r="802" spans="1:54" s="1" customFormat="1" ht="19.7" customHeight="1" x14ac:dyDescent="0.2">
      <c r="A802" s="9" t="s">
        <v>1342</v>
      </c>
      <c r="B802" s="9" t="s">
        <v>1555</v>
      </c>
      <c r="C802" s="9" t="s">
        <v>1597</v>
      </c>
      <c r="D802" s="28" t="s">
        <v>1598</v>
      </c>
      <c r="E802" s="10"/>
      <c r="F802" s="10">
        <v>3</v>
      </c>
      <c r="G802" s="10">
        <v>3</v>
      </c>
      <c r="H802" s="14">
        <f t="shared" si="24"/>
        <v>6</v>
      </c>
      <c r="I802" s="16">
        <f t="shared" si="25"/>
        <v>2.6923214990846106E-5</v>
      </c>
      <c r="J802" s="20">
        <v>2692.32</v>
      </c>
      <c r="K802" s="3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</row>
    <row r="803" spans="1:54" s="1" customFormat="1" ht="19.7" customHeight="1" x14ac:dyDescent="0.2">
      <c r="A803" s="9" t="s">
        <v>1342</v>
      </c>
      <c r="B803" s="9" t="s">
        <v>1555</v>
      </c>
      <c r="C803" s="9" t="s">
        <v>1599</v>
      </c>
      <c r="D803" s="28" t="s">
        <v>1600</v>
      </c>
      <c r="E803" s="10"/>
      <c r="F803" s="10">
        <v>1</v>
      </c>
      <c r="G803" s="10">
        <v>4</v>
      </c>
      <c r="H803" s="14">
        <f t="shared" si="24"/>
        <v>5</v>
      </c>
      <c r="I803" s="16">
        <f t="shared" si="25"/>
        <v>2.2436012492371754E-5</v>
      </c>
      <c r="J803" s="20">
        <v>2243.6</v>
      </c>
      <c r="K803" s="3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</row>
    <row r="804" spans="1:54" s="1" customFormat="1" ht="19.7" customHeight="1" x14ac:dyDescent="0.2">
      <c r="A804" s="9" t="s">
        <v>1342</v>
      </c>
      <c r="B804" s="9" t="s">
        <v>1555</v>
      </c>
      <c r="C804" s="9" t="s">
        <v>1601</v>
      </c>
      <c r="D804" s="28" t="s">
        <v>1602</v>
      </c>
      <c r="E804" s="10">
        <v>3</v>
      </c>
      <c r="F804" s="10">
        <v>1</v>
      </c>
      <c r="G804" s="10">
        <v>2</v>
      </c>
      <c r="H804" s="14">
        <f t="shared" si="24"/>
        <v>6</v>
      </c>
      <c r="I804" s="16">
        <f t="shared" si="25"/>
        <v>2.6923214990846106E-5</v>
      </c>
      <c r="J804" s="20">
        <v>2692.32</v>
      </c>
      <c r="K804" s="3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</row>
    <row r="805" spans="1:54" s="1" customFormat="1" ht="19.7" customHeight="1" x14ac:dyDescent="0.2">
      <c r="A805" s="9" t="s">
        <v>1342</v>
      </c>
      <c r="B805" s="9" t="s">
        <v>1555</v>
      </c>
      <c r="C805" s="9" t="s">
        <v>1603</v>
      </c>
      <c r="D805" s="28" t="s">
        <v>1604</v>
      </c>
      <c r="E805" s="10">
        <v>1</v>
      </c>
      <c r="F805" s="10">
        <v>6</v>
      </c>
      <c r="G805" s="10">
        <v>4</v>
      </c>
      <c r="H805" s="14">
        <f t="shared" si="24"/>
        <v>11</v>
      </c>
      <c r="I805" s="16">
        <f t="shared" si="25"/>
        <v>4.9359227483217863E-5</v>
      </c>
      <c r="J805" s="20">
        <v>4935.92</v>
      </c>
      <c r="K805" s="3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</row>
    <row r="806" spans="1:54" s="1" customFormat="1" ht="19.7" customHeight="1" x14ac:dyDescent="0.2">
      <c r="A806" s="9" t="s">
        <v>1342</v>
      </c>
      <c r="B806" s="9" t="s">
        <v>1555</v>
      </c>
      <c r="C806" s="9" t="s">
        <v>1605</v>
      </c>
      <c r="D806" s="28" t="s">
        <v>1606</v>
      </c>
      <c r="E806" s="10">
        <v>1</v>
      </c>
      <c r="F806" s="10">
        <v>4</v>
      </c>
      <c r="G806" s="10">
        <v>2</v>
      </c>
      <c r="H806" s="14">
        <f t="shared" si="24"/>
        <v>7</v>
      </c>
      <c r="I806" s="16">
        <f t="shared" si="25"/>
        <v>3.1410417489320457E-5</v>
      </c>
      <c r="J806" s="20">
        <v>3141.04</v>
      </c>
      <c r="K806" s="3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</row>
    <row r="807" spans="1:54" s="1" customFormat="1" ht="19.7" customHeight="1" x14ac:dyDescent="0.2">
      <c r="A807" s="9" t="s">
        <v>1342</v>
      </c>
      <c r="B807" s="9" t="s">
        <v>1555</v>
      </c>
      <c r="C807" s="9" t="s">
        <v>1607</v>
      </c>
      <c r="D807" s="28" t="s">
        <v>1608</v>
      </c>
      <c r="E807" s="10">
        <v>1</v>
      </c>
      <c r="F807" s="10">
        <v>6</v>
      </c>
      <c r="G807" s="10">
        <v>4</v>
      </c>
      <c r="H807" s="14">
        <f t="shared" si="24"/>
        <v>11</v>
      </c>
      <c r="I807" s="16">
        <f t="shared" si="25"/>
        <v>4.9359227483217863E-5</v>
      </c>
      <c r="J807" s="20">
        <v>4935.92</v>
      </c>
      <c r="K807" s="3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</row>
    <row r="808" spans="1:54" s="1" customFormat="1" ht="19.7" customHeight="1" x14ac:dyDescent="0.2">
      <c r="A808" s="9" t="s">
        <v>1342</v>
      </c>
      <c r="B808" s="9" t="s">
        <v>1555</v>
      </c>
      <c r="C808" s="9" t="s">
        <v>1609</v>
      </c>
      <c r="D808" s="28" t="s">
        <v>1610</v>
      </c>
      <c r="E808" s="10">
        <v>1</v>
      </c>
      <c r="F808" s="10">
        <v>5</v>
      </c>
      <c r="G808" s="10">
        <v>7</v>
      </c>
      <c r="H808" s="14">
        <f t="shared" si="24"/>
        <v>13</v>
      </c>
      <c r="I808" s="16">
        <f t="shared" si="25"/>
        <v>5.8333632480166567E-5</v>
      </c>
      <c r="J808" s="20">
        <v>5833.36</v>
      </c>
      <c r="K808" s="3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</row>
    <row r="809" spans="1:54" s="1" customFormat="1" ht="19.7" customHeight="1" x14ac:dyDescent="0.2">
      <c r="A809" s="9" t="s">
        <v>1342</v>
      </c>
      <c r="B809" s="9" t="s">
        <v>1555</v>
      </c>
      <c r="C809" s="9" t="s">
        <v>1611</v>
      </c>
      <c r="D809" s="28" t="s">
        <v>1612</v>
      </c>
      <c r="E809" s="10"/>
      <c r="F809" s="10">
        <v>4</v>
      </c>
      <c r="G809" s="10">
        <v>4</v>
      </c>
      <c r="H809" s="14">
        <f t="shared" si="24"/>
        <v>8</v>
      </c>
      <c r="I809" s="16">
        <f t="shared" si="25"/>
        <v>3.5897619987794812E-5</v>
      </c>
      <c r="J809" s="20">
        <v>3589.76</v>
      </c>
      <c r="K809" s="3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</row>
    <row r="810" spans="1:54" s="1" customFormat="1" ht="19.7" customHeight="1" x14ac:dyDescent="0.2">
      <c r="A810" s="9" t="s">
        <v>1342</v>
      </c>
      <c r="B810" s="9" t="s">
        <v>1555</v>
      </c>
      <c r="C810" s="9" t="s">
        <v>1613</v>
      </c>
      <c r="D810" s="28" t="s">
        <v>1614</v>
      </c>
      <c r="E810" s="10">
        <v>1</v>
      </c>
      <c r="F810" s="10">
        <v>2</v>
      </c>
      <c r="G810" s="10"/>
      <c r="H810" s="14">
        <f t="shared" si="24"/>
        <v>3</v>
      </c>
      <c r="I810" s="16">
        <f t="shared" si="25"/>
        <v>1.3461607495423053E-5</v>
      </c>
      <c r="J810" s="20">
        <v>1346.16</v>
      </c>
      <c r="K810" s="3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</row>
    <row r="811" spans="1:54" s="1" customFormat="1" ht="19.7" customHeight="1" x14ac:dyDescent="0.2">
      <c r="A811" s="9" t="s">
        <v>1342</v>
      </c>
      <c r="B811" s="9" t="s">
        <v>1555</v>
      </c>
      <c r="C811" s="9" t="s">
        <v>1615</v>
      </c>
      <c r="D811" s="28" t="s">
        <v>1616</v>
      </c>
      <c r="E811" s="10"/>
      <c r="F811" s="10"/>
      <c r="G811" s="10">
        <v>4</v>
      </c>
      <c r="H811" s="14">
        <f t="shared" si="24"/>
        <v>4</v>
      </c>
      <c r="I811" s="16">
        <f t="shared" si="25"/>
        <v>1.7948809993897406E-5</v>
      </c>
      <c r="J811" s="20">
        <v>1794.88</v>
      </c>
      <c r="K811" s="3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</row>
    <row r="812" spans="1:54" s="1" customFormat="1" ht="19.7" customHeight="1" x14ac:dyDescent="0.2">
      <c r="A812" s="9" t="s">
        <v>1342</v>
      </c>
      <c r="B812" s="9" t="s">
        <v>1555</v>
      </c>
      <c r="C812" s="9" t="s">
        <v>1617</v>
      </c>
      <c r="D812" s="28" t="s">
        <v>1618</v>
      </c>
      <c r="E812" s="10"/>
      <c r="F812" s="10">
        <v>2</v>
      </c>
      <c r="G812" s="10"/>
      <c r="H812" s="14">
        <f t="shared" si="24"/>
        <v>2</v>
      </c>
      <c r="I812" s="16">
        <f t="shared" si="25"/>
        <v>8.9744049969487031E-6</v>
      </c>
      <c r="J812" s="20">
        <v>897.44</v>
      </c>
      <c r="K812" s="3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</row>
    <row r="813" spans="1:54" s="1" customFormat="1" ht="19.7" customHeight="1" x14ac:dyDescent="0.2">
      <c r="A813" s="9" t="s">
        <v>1342</v>
      </c>
      <c r="B813" s="9" t="s">
        <v>1555</v>
      </c>
      <c r="C813" s="9" t="s">
        <v>1619</v>
      </c>
      <c r="D813" s="28" t="s">
        <v>1620</v>
      </c>
      <c r="E813" s="10">
        <v>1</v>
      </c>
      <c r="F813" s="10">
        <v>5</v>
      </c>
      <c r="G813" s="10">
        <v>4</v>
      </c>
      <c r="H813" s="14">
        <f t="shared" si="24"/>
        <v>10</v>
      </c>
      <c r="I813" s="16">
        <f t="shared" si="25"/>
        <v>4.4872024984743509E-5</v>
      </c>
      <c r="J813" s="20">
        <v>4487.2</v>
      </c>
      <c r="K813" s="3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</row>
    <row r="814" spans="1:54" s="1" customFormat="1" ht="19.7" customHeight="1" x14ac:dyDescent="0.2">
      <c r="A814" s="9" t="s">
        <v>1342</v>
      </c>
      <c r="B814" s="9" t="s">
        <v>1555</v>
      </c>
      <c r="C814" s="9" t="s">
        <v>1621</v>
      </c>
      <c r="D814" s="28" t="s">
        <v>1622</v>
      </c>
      <c r="E814" s="10">
        <v>1</v>
      </c>
      <c r="F814" s="10">
        <v>9</v>
      </c>
      <c r="G814" s="10">
        <v>6</v>
      </c>
      <c r="H814" s="14">
        <f t="shared" si="24"/>
        <v>16</v>
      </c>
      <c r="I814" s="16">
        <f t="shared" si="25"/>
        <v>7.1795239975589625E-5</v>
      </c>
      <c r="J814" s="20">
        <v>7179.52</v>
      </c>
      <c r="K814" s="3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</row>
    <row r="815" spans="1:54" s="1" customFormat="1" ht="19.7" customHeight="1" x14ac:dyDescent="0.2">
      <c r="A815" s="9" t="s">
        <v>1342</v>
      </c>
      <c r="B815" s="9" t="s">
        <v>1555</v>
      </c>
      <c r="C815" s="9" t="s">
        <v>1623</v>
      </c>
      <c r="D815" s="28" t="s">
        <v>1624</v>
      </c>
      <c r="E815" s="10">
        <v>2</v>
      </c>
      <c r="F815" s="10">
        <v>2</v>
      </c>
      <c r="G815" s="10">
        <v>1</v>
      </c>
      <c r="H815" s="14">
        <f t="shared" si="24"/>
        <v>5</v>
      </c>
      <c r="I815" s="16">
        <f t="shared" si="25"/>
        <v>2.2436012492371754E-5</v>
      </c>
      <c r="J815" s="20">
        <v>2243.6</v>
      </c>
      <c r="K815" s="3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</row>
    <row r="816" spans="1:54" s="1" customFormat="1" ht="19.7" customHeight="1" x14ac:dyDescent="0.2">
      <c r="A816" s="9" t="s">
        <v>1342</v>
      </c>
      <c r="B816" s="9" t="s">
        <v>1555</v>
      </c>
      <c r="C816" s="9" t="s">
        <v>1625</v>
      </c>
      <c r="D816" s="28" t="s">
        <v>1626</v>
      </c>
      <c r="E816" s="10">
        <v>4</v>
      </c>
      <c r="F816" s="10">
        <v>10</v>
      </c>
      <c r="G816" s="10">
        <v>4</v>
      </c>
      <c r="H816" s="14">
        <f t="shared" si="24"/>
        <v>18</v>
      </c>
      <c r="I816" s="16">
        <f t="shared" si="25"/>
        <v>8.0769644972538321E-5</v>
      </c>
      <c r="J816" s="20">
        <v>8076.96</v>
      </c>
      <c r="K816" s="3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</row>
    <row r="817" spans="1:54" s="1" customFormat="1" ht="19.7" customHeight="1" x14ac:dyDescent="0.2">
      <c r="A817" s="9" t="s">
        <v>1342</v>
      </c>
      <c r="B817" s="9" t="s">
        <v>1555</v>
      </c>
      <c r="C817" s="9" t="s">
        <v>1627</v>
      </c>
      <c r="D817" s="28" t="s">
        <v>1628</v>
      </c>
      <c r="E817" s="10"/>
      <c r="F817" s="10">
        <v>2</v>
      </c>
      <c r="G817" s="10">
        <v>2</v>
      </c>
      <c r="H817" s="14">
        <f t="shared" si="24"/>
        <v>4</v>
      </c>
      <c r="I817" s="16">
        <f t="shared" si="25"/>
        <v>1.7948809993897406E-5</v>
      </c>
      <c r="J817" s="20">
        <v>1794.88</v>
      </c>
      <c r="K817" s="3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</row>
    <row r="818" spans="1:54" s="1" customFormat="1" ht="19.7" customHeight="1" x14ac:dyDescent="0.2">
      <c r="A818" s="9" t="s">
        <v>1342</v>
      </c>
      <c r="B818" s="9" t="s">
        <v>1555</v>
      </c>
      <c r="C818" s="9" t="s">
        <v>1629</v>
      </c>
      <c r="D818" s="28" t="s">
        <v>1630</v>
      </c>
      <c r="E818" s="10"/>
      <c r="F818" s="10"/>
      <c r="G818" s="10">
        <v>1</v>
      </c>
      <c r="H818" s="14">
        <f t="shared" si="24"/>
        <v>1</v>
      </c>
      <c r="I818" s="16">
        <f t="shared" si="25"/>
        <v>4.4872024984743515E-6</v>
      </c>
      <c r="J818" s="20">
        <v>448.72</v>
      </c>
      <c r="K818" s="3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</row>
    <row r="819" spans="1:54" s="1" customFormat="1" ht="19.7" customHeight="1" x14ac:dyDescent="0.2">
      <c r="A819" s="9" t="s">
        <v>1342</v>
      </c>
      <c r="B819" s="9" t="s">
        <v>1555</v>
      </c>
      <c r="C819" s="9" t="s">
        <v>1631</v>
      </c>
      <c r="D819" s="28" t="s">
        <v>1632</v>
      </c>
      <c r="E819" s="10">
        <v>5</v>
      </c>
      <c r="F819" s="10">
        <v>25</v>
      </c>
      <c r="G819" s="10">
        <v>12</v>
      </c>
      <c r="H819" s="14">
        <f t="shared" si="24"/>
        <v>42</v>
      </c>
      <c r="I819" s="16">
        <f t="shared" si="25"/>
        <v>1.8846250493592274E-4</v>
      </c>
      <c r="J819" s="20">
        <v>18846.25</v>
      </c>
      <c r="K819" s="3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</row>
    <row r="820" spans="1:54" s="1" customFormat="1" ht="19.7" customHeight="1" x14ac:dyDescent="0.2">
      <c r="A820" s="9" t="s">
        <v>1342</v>
      </c>
      <c r="B820" s="9" t="s">
        <v>1555</v>
      </c>
      <c r="C820" s="9" t="s">
        <v>1633</v>
      </c>
      <c r="D820" s="28" t="s">
        <v>1634</v>
      </c>
      <c r="E820" s="10">
        <v>4</v>
      </c>
      <c r="F820" s="10">
        <v>8</v>
      </c>
      <c r="G820" s="10">
        <v>4</v>
      </c>
      <c r="H820" s="14">
        <f t="shared" si="24"/>
        <v>16</v>
      </c>
      <c r="I820" s="16">
        <f t="shared" si="25"/>
        <v>7.1795239975589625E-5</v>
      </c>
      <c r="J820" s="20">
        <v>7179.52</v>
      </c>
      <c r="K820" s="3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</row>
    <row r="821" spans="1:54" s="1" customFormat="1" ht="19.7" customHeight="1" x14ac:dyDescent="0.2">
      <c r="A821" s="9" t="s">
        <v>1342</v>
      </c>
      <c r="B821" s="9" t="s">
        <v>1555</v>
      </c>
      <c r="C821" s="9" t="s">
        <v>1635</v>
      </c>
      <c r="D821" s="28" t="s">
        <v>1636</v>
      </c>
      <c r="E821" s="10">
        <v>4</v>
      </c>
      <c r="F821" s="10">
        <v>1</v>
      </c>
      <c r="G821" s="10">
        <v>3</v>
      </c>
      <c r="H821" s="14">
        <f t="shared" si="24"/>
        <v>8</v>
      </c>
      <c r="I821" s="16">
        <f t="shared" si="25"/>
        <v>3.5897619987794812E-5</v>
      </c>
      <c r="J821" s="20">
        <v>3589.76</v>
      </c>
      <c r="K821" s="3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</row>
    <row r="822" spans="1:54" s="1" customFormat="1" ht="19.7" customHeight="1" x14ac:dyDescent="0.2">
      <c r="A822" s="9" t="s">
        <v>1342</v>
      </c>
      <c r="B822" s="9" t="s">
        <v>1555</v>
      </c>
      <c r="C822" s="9" t="s">
        <v>1637</v>
      </c>
      <c r="D822" s="28" t="s">
        <v>1638</v>
      </c>
      <c r="E822" s="10">
        <v>1</v>
      </c>
      <c r="F822" s="10">
        <v>4</v>
      </c>
      <c r="G822" s="10">
        <v>5</v>
      </c>
      <c r="H822" s="14">
        <f t="shared" si="24"/>
        <v>10</v>
      </c>
      <c r="I822" s="16">
        <f t="shared" si="25"/>
        <v>4.4872024984743509E-5</v>
      </c>
      <c r="J822" s="20">
        <v>4487.2</v>
      </c>
      <c r="K822" s="3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</row>
    <row r="823" spans="1:54" s="1" customFormat="1" ht="19.7" customHeight="1" x14ac:dyDescent="0.2">
      <c r="A823" s="9" t="s">
        <v>1342</v>
      </c>
      <c r="B823" s="9" t="s">
        <v>1555</v>
      </c>
      <c r="C823" s="9" t="s">
        <v>1639</v>
      </c>
      <c r="D823" s="28" t="s">
        <v>1640</v>
      </c>
      <c r="E823" s="10"/>
      <c r="F823" s="10">
        <v>3</v>
      </c>
      <c r="G823" s="10">
        <v>2</v>
      </c>
      <c r="H823" s="14">
        <f t="shared" si="24"/>
        <v>5</v>
      </c>
      <c r="I823" s="16">
        <f t="shared" si="25"/>
        <v>2.2436012492371754E-5</v>
      </c>
      <c r="J823" s="20">
        <v>2243.6</v>
      </c>
      <c r="K823" s="3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</row>
    <row r="824" spans="1:54" s="1" customFormat="1" ht="19.7" customHeight="1" x14ac:dyDescent="0.2">
      <c r="A824" s="9" t="s">
        <v>1342</v>
      </c>
      <c r="B824" s="9" t="s">
        <v>1555</v>
      </c>
      <c r="C824" s="9" t="s">
        <v>1641</v>
      </c>
      <c r="D824" s="28" t="s">
        <v>1642</v>
      </c>
      <c r="E824" s="10"/>
      <c r="F824" s="10">
        <v>4</v>
      </c>
      <c r="G824" s="10">
        <v>2</v>
      </c>
      <c r="H824" s="14">
        <f t="shared" si="24"/>
        <v>6</v>
      </c>
      <c r="I824" s="16">
        <f t="shared" si="25"/>
        <v>2.6923214990846106E-5</v>
      </c>
      <c r="J824" s="20">
        <v>2692.32</v>
      </c>
      <c r="K824" s="3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</row>
    <row r="825" spans="1:54" s="1" customFormat="1" ht="19.7" customHeight="1" x14ac:dyDescent="0.2">
      <c r="A825" s="9" t="s">
        <v>1342</v>
      </c>
      <c r="B825" s="9" t="s">
        <v>1555</v>
      </c>
      <c r="C825" s="9" t="s">
        <v>1643</v>
      </c>
      <c r="D825" s="28" t="s">
        <v>1644</v>
      </c>
      <c r="E825" s="10"/>
      <c r="F825" s="10">
        <v>1</v>
      </c>
      <c r="G825" s="10">
        <v>3</v>
      </c>
      <c r="H825" s="14">
        <f t="shared" si="24"/>
        <v>4</v>
      </c>
      <c r="I825" s="16">
        <f t="shared" si="25"/>
        <v>1.7948809993897406E-5</v>
      </c>
      <c r="J825" s="20">
        <v>1794.88</v>
      </c>
      <c r="K825" s="3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</row>
    <row r="826" spans="1:54" s="1" customFormat="1" ht="19.7" customHeight="1" x14ac:dyDescent="0.2">
      <c r="A826" s="9" t="s">
        <v>1342</v>
      </c>
      <c r="B826" s="9" t="s">
        <v>1555</v>
      </c>
      <c r="C826" s="9" t="s">
        <v>1645</v>
      </c>
      <c r="D826" s="28" t="s">
        <v>1646</v>
      </c>
      <c r="E826" s="10"/>
      <c r="F826" s="10">
        <v>2</v>
      </c>
      <c r="G826" s="10">
        <v>1</v>
      </c>
      <c r="H826" s="14">
        <f t="shared" si="24"/>
        <v>3</v>
      </c>
      <c r="I826" s="16">
        <f t="shared" si="25"/>
        <v>1.3461607495423053E-5</v>
      </c>
      <c r="J826" s="20">
        <v>1346.16</v>
      </c>
      <c r="K826" s="3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</row>
    <row r="827" spans="1:54" s="1" customFormat="1" ht="19.7" customHeight="1" x14ac:dyDescent="0.2">
      <c r="A827" s="9" t="s">
        <v>1342</v>
      </c>
      <c r="B827" s="9" t="s">
        <v>1555</v>
      </c>
      <c r="C827" s="9" t="s">
        <v>1647</v>
      </c>
      <c r="D827" s="28" t="s">
        <v>1648</v>
      </c>
      <c r="E827" s="10">
        <v>4</v>
      </c>
      <c r="F827" s="10">
        <v>4</v>
      </c>
      <c r="G827" s="10">
        <v>3</v>
      </c>
      <c r="H827" s="14">
        <f t="shared" si="24"/>
        <v>11</v>
      </c>
      <c r="I827" s="16">
        <f t="shared" si="25"/>
        <v>4.9359227483217863E-5</v>
      </c>
      <c r="J827" s="20">
        <v>4935.92</v>
      </c>
      <c r="K827" s="3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</row>
    <row r="828" spans="1:54" s="1" customFormat="1" ht="19.7" customHeight="1" x14ac:dyDescent="0.2">
      <c r="A828" s="9" t="s">
        <v>1342</v>
      </c>
      <c r="B828" s="9" t="s">
        <v>1555</v>
      </c>
      <c r="C828" s="9" t="s">
        <v>1649</v>
      </c>
      <c r="D828" s="28" t="s">
        <v>1650</v>
      </c>
      <c r="E828" s="10">
        <v>2</v>
      </c>
      <c r="F828" s="10">
        <v>7</v>
      </c>
      <c r="G828" s="10">
        <v>5</v>
      </c>
      <c r="H828" s="14">
        <f t="shared" si="24"/>
        <v>14</v>
      </c>
      <c r="I828" s="16">
        <f t="shared" si="25"/>
        <v>6.2820834978640915E-5</v>
      </c>
      <c r="J828" s="20">
        <v>6282.08</v>
      </c>
      <c r="K828" s="3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</row>
    <row r="829" spans="1:54" s="1" customFormat="1" ht="19.7" customHeight="1" x14ac:dyDescent="0.2">
      <c r="A829" s="9" t="s">
        <v>1342</v>
      </c>
      <c r="B829" s="9" t="s">
        <v>1555</v>
      </c>
      <c r="C829" s="9" t="s">
        <v>1651</v>
      </c>
      <c r="D829" s="28" t="s">
        <v>1652</v>
      </c>
      <c r="E829" s="10">
        <v>1</v>
      </c>
      <c r="F829" s="10">
        <v>3</v>
      </c>
      <c r="G829" s="10">
        <v>0</v>
      </c>
      <c r="H829" s="14">
        <f t="shared" si="24"/>
        <v>4</v>
      </c>
      <c r="I829" s="16">
        <f t="shared" si="25"/>
        <v>1.7948809993897406E-5</v>
      </c>
      <c r="J829" s="20">
        <v>1794.88</v>
      </c>
      <c r="K829" s="3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</row>
    <row r="830" spans="1:54" s="1" customFormat="1" ht="19.7" customHeight="1" x14ac:dyDescent="0.2">
      <c r="A830" s="9" t="s">
        <v>1342</v>
      </c>
      <c r="B830" s="9" t="s">
        <v>1555</v>
      </c>
      <c r="C830" s="9" t="s">
        <v>1653</v>
      </c>
      <c r="D830" s="28" t="s">
        <v>1654</v>
      </c>
      <c r="E830" s="10">
        <v>1</v>
      </c>
      <c r="F830" s="10">
        <v>1</v>
      </c>
      <c r="G830" s="10"/>
      <c r="H830" s="14">
        <f t="shared" si="24"/>
        <v>2</v>
      </c>
      <c r="I830" s="16">
        <f t="shared" si="25"/>
        <v>8.9744049969487031E-6</v>
      </c>
      <c r="J830" s="20">
        <v>897.44</v>
      </c>
      <c r="K830" s="3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</row>
    <row r="831" spans="1:54" s="1" customFormat="1" ht="19.7" customHeight="1" x14ac:dyDescent="0.2">
      <c r="A831" s="9" t="s">
        <v>1342</v>
      </c>
      <c r="B831" s="9" t="s">
        <v>1555</v>
      </c>
      <c r="C831" s="9" t="s">
        <v>1655</v>
      </c>
      <c r="D831" s="28" t="s">
        <v>1656</v>
      </c>
      <c r="E831" s="10">
        <v>1</v>
      </c>
      <c r="F831" s="10"/>
      <c r="G831" s="10"/>
      <c r="H831" s="14">
        <f t="shared" si="24"/>
        <v>1</v>
      </c>
      <c r="I831" s="16">
        <f t="shared" si="25"/>
        <v>4.4872024984743515E-6</v>
      </c>
      <c r="J831" s="20">
        <v>448.72</v>
      </c>
      <c r="K831" s="3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</row>
    <row r="832" spans="1:54" s="1" customFormat="1" ht="19.7" customHeight="1" x14ac:dyDescent="0.2">
      <c r="A832" s="9" t="s">
        <v>1342</v>
      </c>
      <c r="B832" s="9" t="s">
        <v>1555</v>
      </c>
      <c r="C832" s="9" t="s">
        <v>1657</v>
      </c>
      <c r="D832" s="28" t="s">
        <v>1658</v>
      </c>
      <c r="E832" s="10">
        <v>4</v>
      </c>
      <c r="F832" s="10">
        <v>4</v>
      </c>
      <c r="G832" s="10">
        <v>1</v>
      </c>
      <c r="H832" s="14">
        <f t="shared" si="24"/>
        <v>9</v>
      </c>
      <c r="I832" s="16">
        <f t="shared" si="25"/>
        <v>4.038482248626916E-5</v>
      </c>
      <c r="J832" s="20">
        <v>4038.48</v>
      </c>
      <c r="K832" s="3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</row>
    <row r="833" spans="1:54" s="1" customFormat="1" ht="19.7" customHeight="1" x14ac:dyDescent="0.2">
      <c r="A833" s="9" t="s">
        <v>1342</v>
      </c>
      <c r="B833" s="9" t="s">
        <v>1555</v>
      </c>
      <c r="C833" s="9" t="s">
        <v>1659</v>
      </c>
      <c r="D833" s="28" t="s">
        <v>1660</v>
      </c>
      <c r="E833" s="10">
        <v>4</v>
      </c>
      <c r="F833" s="10">
        <v>11</v>
      </c>
      <c r="G833" s="10">
        <v>4</v>
      </c>
      <c r="H833" s="14">
        <f t="shared" si="24"/>
        <v>19</v>
      </c>
      <c r="I833" s="16">
        <f t="shared" si="25"/>
        <v>8.5256847471012676E-5</v>
      </c>
      <c r="J833" s="20">
        <v>8525.68</v>
      </c>
      <c r="K833" s="3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</row>
    <row r="834" spans="1:54" s="1" customFormat="1" ht="19.7" customHeight="1" x14ac:dyDescent="0.2">
      <c r="A834" s="9" t="s">
        <v>1342</v>
      </c>
      <c r="B834" s="9" t="s">
        <v>1555</v>
      </c>
      <c r="C834" s="9" t="s">
        <v>1661</v>
      </c>
      <c r="D834" s="28" t="s">
        <v>1662</v>
      </c>
      <c r="E834" s="10">
        <v>1</v>
      </c>
      <c r="F834" s="10">
        <v>2</v>
      </c>
      <c r="G834" s="10">
        <v>2</v>
      </c>
      <c r="H834" s="14">
        <f t="shared" si="24"/>
        <v>5</v>
      </c>
      <c r="I834" s="16">
        <f t="shared" si="25"/>
        <v>2.2436012492371754E-5</v>
      </c>
      <c r="J834" s="20">
        <v>2243.6</v>
      </c>
      <c r="K834" s="3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</row>
    <row r="835" spans="1:54" s="1" customFormat="1" ht="19.7" customHeight="1" x14ac:dyDescent="0.2">
      <c r="A835" s="9" t="s">
        <v>1342</v>
      </c>
      <c r="B835" s="9" t="s">
        <v>1555</v>
      </c>
      <c r="C835" s="9" t="s">
        <v>1663</v>
      </c>
      <c r="D835" s="28" t="s">
        <v>1664</v>
      </c>
      <c r="E835" s="10">
        <v>2</v>
      </c>
      <c r="F835" s="10">
        <v>1</v>
      </c>
      <c r="G835" s="10">
        <v>1</v>
      </c>
      <c r="H835" s="14">
        <f t="shared" si="24"/>
        <v>4</v>
      </c>
      <c r="I835" s="16">
        <f t="shared" si="25"/>
        <v>1.7948809993897406E-5</v>
      </c>
      <c r="J835" s="20">
        <v>1794.88</v>
      </c>
      <c r="K835" s="3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</row>
    <row r="836" spans="1:54" s="1" customFormat="1" ht="19.7" customHeight="1" x14ac:dyDescent="0.2">
      <c r="A836" s="9" t="s">
        <v>1342</v>
      </c>
      <c r="B836" s="9" t="s">
        <v>1555</v>
      </c>
      <c r="C836" s="9" t="s">
        <v>1665</v>
      </c>
      <c r="D836" s="28" t="s">
        <v>1666</v>
      </c>
      <c r="E836" s="10">
        <v>1</v>
      </c>
      <c r="F836" s="10">
        <v>4</v>
      </c>
      <c r="G836" s="10">
        <v>3</v>
      </c>
      <c r="H836" s="14">
        <f t="shared" si="24"/>
        <v>8</v>
      </c>
      <c r="I836" s="16">
        <f t="shared" si="25"/>
        <v>3.5897619987794812E-5</v>
      </c>
      <c r="J836" s="20">
        <v>3589.76</v>
      </c>
      <c r="K836" s="3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</row>
    <row r="837" spans="1:54" s="1" customFormat="1" ht="19.7" customHeight="1" x14ac:dyDescent="0.2">
      <c r="A837" s="9" t="s">
        <v>1342</v>
      </c>
      <c r="B837" s="9" t="s">
        <v>1555</v>
      </c>
      <c r="C837" s="9" t="s">
        <v>1667</v>
      </c>
      <c r="D837" s="28" t="s">
        <v>1668</v>
      </c>
      <c r="E837" s="10"/>
      <c r="F837" s="10">
        <v>1</v>
      </c>
      <c r="G837" s="10">
        <v>1</v>
      </c>
      <c r="H837" s="14">
        <f t="shared" si="24"/>
        <v>2</v>
      </c>
      <c r="I837" s="16">
        <f t="shared" si="25"/>
        <v>8.9744049969487031E-6</v>
      </c>
      <c r="J837" s="20">
        <v>897.44</v>
      </c>
      <c r="K837" s="3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</row>
    <row r="838" spans="1:54" s="1" customFormat="1" ht="19.7" customHeight="1" x14ac:dyDescent="0.2">
      <c r="A838" s="9" t="s">
        <v>1342</v>
      </c>
      <c r="B838" s="9" t="s">
        <v>1555</v>
      </c>
      <c r="C838" s="9" t="s">
        <v>1669</v>
      </c>
      <c r="D838" s="28" t="s">
        <v>1670</v>
      </c>
      <c r="E838" s="10"/>
      <c r="F838" s="10">
        <v>4</v>
      </c>
      <c r="G838" s="10">
        <v>1</v>
      </c>
      <c r="H838" s="14">
        <f t="shared" ref="H838:H901" si="26">E838+F838+G838</f>
        <v>5</v>
      </c>
      <c r="I838" s="16">
        <f t="shared" si="25"/>
        <v>2.2436012492371754E-5</v>
      </c>
      <c r="J838" s="20">
        <v>2243.6</v>
      </c>
      <c r="K838" s="3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</row>
    <row r="839" spans="1:54" s="1" customFormat="1" ht="19.7" customHeight="1" x14ac:dyDescent="0.2">
      <c r="A839" s="9" t="s">
        <v>1342</v>
      </c>
      <c r="B839" s="9" t="s">
        <v>1555</v>
      </c>
      <c r="C839" s="9" t="s">
        <v>1671</v>
      </c>
      <c r="D839" s="28" t="s">
        <v>1672</v>
      </c>
      <c r="E839" s="10">
        <v>1</v>
      </c>
      <c r="F839" s="10">
        <v>5</v>
      </c>
      <c r="G839" s="10">
        <v>1</v>
      </c>
      <c r="H839" s="14">
        <f t="shared" si="26"/>
        <v>7</v>
      </c>
      <c r="I839" s="16">
        <f t="shared" si="25"/>
        <v>3.1410417489320457E-5</v>
      </c>
      <c r="J839" s="20">
        <v>3141.04</v>
      </c>
      <c r="K839" s="3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</row>
    <row r="840" spans="1:54" s="1" customFormat="1" ht="19.7" customHeight="1" x14ac:dyDescent="0.2">
      <c r="A840" s="9" t="s">
        <v>1342</v>
      </c>
      <c r="B840" s="9" t="s">
        <v>1555</v>
      </c>
      <c r="C840" s="9" t="s">
        <v>1673</v>
      </c>
      <c r="D840" s="28" t="s">
        <v>1674</v>
      </c>
      <c r="E840" s="10">
        <v>3</v>
      </c>
      <c r="F840" s="10">
        <v>2</v>
      </c>
      <c r="G840" s="10"/>
      <c r="H840" s="14">
        <f t="shared" si="26"/>
        <v>5</v>
      </c>
      <c r="I840" s="16">
        <f t="shared" si="25"/>
        <v>2.2436012492371754E-5</v>
      </c>
      <c r="J840" s="20">
        <v>2243.6</v>
      </c>
      <c r="K840" s="3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</row>
    <row r="841" spans="1:54" s="1" customFormat="1" ht="19.7" customHeight="1" x14ac:dyDescent="0.2">
      <c r="A841" s="9" t="s">
        <v>1342</v>
      </c>
      <c r="B841" s="9" t="s">
        <v>1555</v>
      </c>
      <c r="C841" s="9" t="s">
        <v>1675</v>
      </c>
      <c r="D841" s="28" t="s">
        <v>1676</v>
      </c>
      <c r="E841" s="10">
        <v>2</v>
      </c>
      <c r="F841" s="10">
        <v>5</v>
      </c>
      <c r="G841" s="10">
        <v>2</v>
      </c>
      <c r="H841" s="14">
        <f t="shared" si="26"/>
        <v>9</v>
      </c>
      <c r="I841" s="16">
        <f t="shared" ref="I841:I904" si="27">H841/$H$6132</f>
        <v>4.038482248626916E-5</v>
      </c>
      <c r="J841" s="20">
        <v>4038.48</v>
      </c>
      <c r="K841" s="3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</row>
    <row r="842" spans="1:54" s="1" customFormat="1" ht="19.7" customHeight="1" x14ac:dyDescent="0.2">
      <c r="A842" s="9" t="s">
        <v>1342</v>
      </c>
      <c r="B842" s="9" t="s">
        <v>1555</v>
      </c>
      <c r="C842" s="9" t="s">
        <v>1677</v>
      </c>
      <c r="D842" s="28" t="s">
        <v>1678</v>
      </c>
      <c r="E842" s="10">
        <v>1</v>
      </c>
      <c r="F842" s="10">
        <v>2</v>
      </c>
      <c r="G842" s="10"/>
      <c r="H842" s="14">
        <f t="shared" si="26"/>
        <v>3</v>
      </c>
      <c r="I842" s="16">
        <f t="shared" si="27"/>
        <v>1.3461607495423053E-5</v>
      </c>
      <c r="J842" s="20">
        <v>1346.16</v>
      </c>
      <c r="K842" s="3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</row>
    <row r="843" spans="1:54" s="1" customFormat="1" ht="19.7" customHeight="1" x14ac:dyDescent="0.2">
      <c r="A843" s="9" t="s">
        <v>1342</v>
      </c>
      <c r="B843" s="9" t="s">
        <v>1555</v>
      </c>
      <c r="C843" s="9" t="s">
        <v>1679</v>
      </c>
      <c r="D843" s="28" t="s">
        <v>1680</v>
      </c>
      <c r="E843" s="10">
        <v>3</v>
      </c>
      <c r="F843" s="10">
        <v>15</v>
      </c>
      <c r="G843" s="10">
        <v>19</v>
      </c>
      <c r="H843" s="14">
        <f t="shared" si="26"/>
        <v>37</v>
      </c>
      <c r="I843" s="16">
        <f t="shared" si="27"/>
        <v>1.66026492443551E-4</v>
      </c>
      <c r="J843" s="20">
        <v>16602.650000000001</v>
      </c>
      <c r="K843" s="3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</row>
    <row r="844" spans="1:54" s="1" customFormat="1" ht="19.7" customHeight="1" x14ac:dyDescent="0.2">
      <c r="A844" s="9" t="s">
        <v>1342</v>
      </c>
      <c r="B844" s="9" t="s">
        <v>1555</v>
      </c>
      <c r="C844" s="9" t="s">
        <v>1681</v>
      </c>
      <c r="D844" s="28" t="s">
        <v>1682</v>
      </c>
      <c r="E844" s="10">
        <v>2</v>
      </c>
      <c r="F844" s="10">
        <v>7</v>
      </c>
      <c r="G844" s="10">
        <v>1</v>
      </c>
      <c r="H844" s="14">
        <f t="shared" si="26"/>
        <v>10</v>
      </c>
      <c r="I844" s="16">
        <f t="shared" si="27"/>
        <v>4.4872024984743509E-5</v>
      </c>
      <c r="J844" s="20">
        <v>4487.2</v>
      </c>
      <c r="K844" s="3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</row>
    <row r="845" spans="1:54" s="1" customFormat="1" ht="19.7" customHeight="1" x14ac:dyDescent="0.2">
      <c r="A845" s="9" t="s">
        <v>1342</v>
      </c>
      <c r="B845" s="9" t="s">
        <v>1555</v>
      </c>
      <c r="C845" s="9" t="s">
        <v>1683</v>
      </c>
      <c r="D845" s="28" t="s">
        <v>1684</v>
      </c>
      <c r="E845" s="10"/>
      <c r="F845" s="10">
        <v>3</v>
      </c>
      <c r="G845" s="10"/>
      <c r="H845" s="14">
        <f t="shared" si="26"/>
        <v>3</v>
      </c>
      <c r="I845" s="16">
        <f t="shared" si="27"/>
        <v>1.3461607495423053E-5</v>
      </c>
      <c r="J845" s="20">
        <v>1346.16</v>
      </c>
      <c r="K845" s="3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</row>
    <row r="846" spans="1:54" s="1" customFormat="1" ht="19.7" customHeight="1" x14ac:dyDescent="0.2">
      <c r="A846" s="9" t="s">
        <v>1342</v>
      </c>
      <c r="B846" s="9" t="s">
        <v>1555</v>
      </c>
      <c r="C846" s="9" t="s">
        <v>1685</v>
      </c>
      <c r="D846" s="28" t="s">
        <v>1686</v>
      </c>
      <c r="E846" s="10">
        <v>2</v>
      </c>
      <c r="F846" s="10">
        <v>15</v>
      </c>
      <c r="G846" s="10">
        <v>13</v>
      </c>
      <c r="H846" s="14">
        <f t="shared" si="26"/>
        <v>30</v>
      </c>
      <c r="I846" s="16">
        <f t="shared" si="27"/>
        <v>1.3461607495423054E-4</v>
      </c>
      <c r="J846" s="20">
        <v>13461.61</v>
      </c>
      <c r="K846" s="3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</row>
    <row r="847" spans="1:54" s="1" customFormat="1" ht="19.7" customHeight="1" x14ac:dyDescent="0.2">
      <c r="A847" s="9" t="s">
        <v>1342</v>
      </c>
      <c r="B847" s="9" t="s">
        <v>1555</v>
      </c>
      <c r="C847" s="9" t="s">
        <v>1687</v>
      </c>
      <c r="D847" s="28" t="s">
        <v>1688</v>
      </c>
      <c r="E847" s="10"/>
      <c r="F847" s="10"/>
      <c r="G847" s="10">
        <v>2</v>
      </c>
      <c r="H847" s="14">
        <f t="shared" si="26"/>
        <v>2</v>
      </c>
      <c r="I847" s="16">
        <f t="shared" si="27"/>
        <v>8.9744049969487031E-6</v>
      </c>
      <c r="J847" s="20">
        <v>897.44</v>
      </c>
      <c r="K847" s="3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</row>
    <row r="848" spans="1:54" s="1" customFormat="1" ht="19.7" customHeight="1" x14ac:dyDescent="0.2">
      <c r="A848" s="9" t="s">
        <v>1342</v>
      </c>
      <c r="B848" s="9" t="s">
        <v>1555</v>
      </c>
      <c r="C848" s="9" t="s">
        <v>1689</v>
      </c>
      <c r="D848" s="28" t="s">
        <v>1690</v>
      </c>
      <c r="E848" s="10"/>
      <c r="F848" s="10">
        <v>3</v>
      </c>
      <c r="G848" s="10">
        <v>1</v>
      </c>
      <c r="H848" s="14">
        <f t="shared" si="26"/>
        <v>4</v>
      </c>
      <c r="I848" s="16">
        <f t="shared" si="27"/>
        <v>1.7948809993897406E-5</v>
      </c>
      <c r="J848" s="20">
        <v>1794.88</v>
      </c>
      <c r="K848" s="3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</row>
    <row r="849" spans="1:54" s="1" customFormat="1" ht="19.7" customHeight="1" x14ac:dyDescent="0.2">
      <c r="A849" s="9" t="s">
        <v>1342</v>
      </c>
      <c r="B849" s="9" t="s">
        <v>1555</v>
      </c>
      <c r="C849" s="9" t="s">
        <v>1691</v>
      </c>
      <c r="D849" s="28" t="s">
        <v>1692</v>
      </c>
      <c r="E849" s="10"/>
      <c r="F849" s="10">
        <v>2</v>
      </c>
      <c r="G849" s="10">
        <v>1</v>
      </c>
      <c r="H849" s="14">
        <f t="shared" si="26"/>
        <v>3</v>
      </c>
      <c r="I849" s="16">
        <f t="shared" si="27"/>
        <v>1.3461607495423053E-5</v>
      </c>
      <c r="J849" s="20">
        <v>1346.16</v>
      </c>
      <c r="K849" s="3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</row>
    <row r="850" spans="1:54" s="1" customFormat="1" ht="19.7" customHeight="1" x14ac:dyDescent="0.2">
      <c r="A850" s="9" t="s">
        <v>1342</v>
      </c>
      <c r="B850" s="9" t="s">
        <v>1693</v>
      </c>
      <c r="C850" s="9" t="s">
        <v>1694</v>
      </c>
      <c r="D850" s="28" t="s">
        <v>1695</v>
      </c>
      <c r="E850" s="10"/>
      <c r="F850" s="10">
        <v>2</v>
      </c>
      <c r="G850" s="10">
        <v>1</v>
      </c>
      <c r="H850" s="14">
        <f t="shared" si="26"/>
        <v>3</v>
      </c>
      <c r="I850" s="16">
        <f t="shared" si="27"/>
        <v>1.3461607495423053E-5</v>
      </c>
      <c r="J850" s="20">
        <v>1346.16</v>
      </c>
      <c r="K850" s="3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</row>
    <row r="851" spans="1:54" s="1" customFormat="1" ht="19.7" customHeight="1" x14ac:dyDescent="0.2">
      <c r="A851" s="9" t="s">
        <v>1342</v>
      </c>
      <c r="B851" s="9" t="s">
        <v>1693</v>
      </c>
      <c r="C851" s="9" t="s">
        <v>1696</v>
      </c>
      <c r="D851" s="28" t="s">
        <v>1697</v>
      </c>
      <c r="E851" s="10">
        <v>4</v>
      </c>
      <c r="F851" s="10">
        <v>11</v>
      </c>
      <c r="G851" s="10">
        <v>4</v>
      </c>
      <c r="H851" s="14">
        <f t="shared" si="26"/>
        <v>19</v>
      </c>
      <c r="I851" s="16">
        <f t="shared" si="27"/>
        <v>8.5256847471012676E-5</v>
      </c>
      <c r="J851" s="20">
        <v>8525.68</v>
      </c>
      <c r="K851" s="3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</row>
    <row r="852" spans="1:54" s="1" customFormat="1" ht="19.7" customHeight="1" x14ac:dyDescent="0.2">
      <c r="A852" s="9" t="s">
        <v>1342</v>
      </c>
      <c r="B852" s="9" t="s">
        <v>1693</v>
      </c>
      <c r="C852" s="9" t="s">
        <v>1698</v>
      </c>
      <c r="D852" s="28" t="s">
        <v>1699</v>
      </c>
      <c r="E852" s="10">
        <v>4</v>
      </c>
      <c r="F852" s="10">
        <v>6</v>
      </c>
      <c r="G852" s="10">
        <v>6</v>
      </c>
      <c r="H852" s="14">
        <f t="shared" si="26"/>
        <v>16</v>
      </c>
      <c r="I852" s="16">
        <f t="shared" si="27"/>
        <v>7.1795239975589625E-5</v>
      </c>
      <c r="J852" s="20">
        <v>7179.52</v>
      </c>
      <c r="K852" s="3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</row>
    <row r="853" spans="1:54" s="1" customFormat="1" ht="19.7" customHeight="1" x14ac:dyDescent="0.2">
      <c r="A853" s="9" t="s">
        <v>1342</v>
      </c>
      <c r="B853" s="9" t="s">
        <v>1693</v>
      </c>
      <c r="C853" s="9" t="s">
        <v>1700</v>
      </c>
      <c r="D853" s="28" t="s">
        <v>1701</v>
      </c>
      <c r="E853" s="10">
        <v>5</v>
      </c>
      <c r="F853" s="10">
        <v>12</v>
      </c>
      <c r="G853" s="10">
        <v>8</v>
      </c>
      <c r="H853" s="14">
        <f t="shared" si="26"/>
        <v>25</v>
      </c>
      <c r="I853" s="16">
        <f t="shared" si="27"/>
        <v>1.1218006246185878E-4</v>
      </c>
      <c r="J853" s="20">
        <v>11218.01</v>
      </c>
      <c r="K853" s="3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</row>
    <row r="854" spans="1:54" s="1" customFormat="1" ht="19.7" customHeight="1" x14ac:dyDescent="0.2">
      <c r="A854" s="9" t="s">
        <v>1342</v>
      </c>
      <c r="B854" s="9" t="s">
        <v>1693</v>
      </c>
      <c r="C854" s="9" t="s">
        <v>1702</v>
      </c>
      <c r="D854" s="28" t="s">
        <v>1703</v>
      </c>
      <c r="E854" s="10">
        <v>24</v>
      </c>
      <c r="F854" s="10">
        <v>104</v>
      </c>
      <c r="G854" s="10">
        <v>66</v>
      </c>
      <c r="H854" s="14">
        <f t="shared" si="26"/>
        <v>194</v>
      </c>
      <c r="I854" s="16">
        <f t="shared" si="27"/>
        <v>8.7051728470402415E-4</v>
      </c>
      <c r="J854" s="20">
        <v>87051.73</v>
      </c>
      <c r="K854" s="3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</row>
    <row r="855" spans="1:54" s="1" customFormat="1" ht="19.7" customHeight="1" x14ac:dyDescent="0.2">
      <c r="A855" s="9" t="s">
        <v>1342</v>
      </c>
      <c r="B855" s="9" t="s">
        <v>1693</v>
      </c>
      <c r="C855" s="9" t="s">
        <v>1704</v>
      </c>
      <c r="D855" s="28" t="s">
        <v>1705</v>
      </c>
      <c r="E855" s="10"/>
      <c r="F855" s="10">
        <v>4</v>
      </c>
      <c r="G855" s="10">
        <v>2</v>
      </c>
      <c r="H855" s="14">
        <f t="shared" si="26"/>
        <v>6</v>
      </c>
      <c r="I855" s="16">
        <f t="shared" si="27"/>
        <v>2.6923214990846106E-5</v>
      </c>
      <c r="J855" s="20">
        <v>2692.32</v>
      </c>
      <c r="K855" s="3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</row>
    <row r="856" spans="1:54" s="1" customFormat="1" ht="19.7" customHeight="1" x14ac:dyDescent="0.2">
      <c r="A856" s="9" t="s">
        <v>1342</v>
      </c>
      <c r="B856" s="9" t="s">
        <v>1693</v>
      </c>
      <c r="C856" s="9" t="s">
        <v>1706</v>
      </c>
      <c r="D856" s="28" t="s">
        <v>1707</v>
      </c>
      <c r="E856" s="10">
        <v>4</v>
      </c>
      <c r="F856" s="10">
        <v>17</v>
      </c>
      <c r="G856" s="10">
        <v>9</v>
      </c>
      <c r="H856" s="14">
        <f t="shared" si="26"/>
        <v>30</v>
      </c>
      <c r="I856" s="16">
        <f t="shared" si="27"/>
        <v>1.3461607495423054E-4</v>
      </c>
      <c r="J856" s="20">
        <v>13461.61</v>
      </c>
      <c r="K856" s="3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</row>
    <row r="857" spans="1:54" s="1" customFormat="1" ht="19.7" customHeight="1" x14ac:dyDescent="0.2">
      <c r="A857" s="9" t="s">
        <v>1342</v>
      </c>
      <c r="B857" s="9" t="s">
        <v>1693</v>
      </c>
      <c r="C857" s="9" t="s">
        <v>1708</v>
      </c>
      <c r="D857" s="28" t="s">
        <v>1709</v>
      </c>
      <c r="E857" s="10"/>
      <c r="F857" s="10">
        <v>5</v>
      </c>
      <c r="G857" s="10">
        <v>2</v>
      </c>
      <c r="H857" s="14">
        <f t="shared" si="26"/>
        <v>7</v>
      </c>
      <c r="I857" s="16">
        <f t="shared" si="27"/>
        <v>3.1410417489320457E-5</v>
      </c>
      <c r="J857" s="20">
        <v>3141.04</v>
      </c>
      <c r="K857" s="3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</row>
    <row r="858" spans="1:54" s="1" customFormat="1" ht="19.7" customHeight="1" x14ac:dyDescent="0.2">
      <c r="A858" s="9" t="s">
        <v>1342</v>
      </c>
      <c r="B858" s="9" t="s">
        <v>1693</v>
      </c>
      <c r="C858" s="9" t="s">
        <v>1710</v>
      </c>
      <c r="D858" s="28" t="s">
        <v>1711</v>
      </c>
      <c r="E858" s="10">
        <v>2</v>
      </c>
      <c r="F858" s="10">
        <v>7</v>
      </c>
      <c r="G858" s="10">
        <v>6</v>
      </c>
      <c r="H858" s="14">
        <f t="shared" si="26"/>
        <v>15</v>
      </c>
      <c r="I858" s="16">
        <f t="shared" si="27"/>
        <v>6.730803747711527E-5</v>
      </c>
      <c r="J858" s="20">
        <v>6730.8</v>
      </c>
      <c r="K858" s="3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</row>
    <row r="859" spans="1:54" s="1" customFormat="1" ht="19.7" customHeight="1" x14ac:dyDescent="0.2">
      <c r="A859" s="9" t="s">
        <v>1342</v>
      </c>
      <c r="B859" s="9" t="s">
        <v>1693</v>
      </c>
      <c r="C859" s="9" t="s">
        <v>1712</v>
      </c>
      <c r="D859" s="28" t="s">
        <v>1713</v>
      </c>
      <c r="E859" s="10">
        <v>1</v>
      </c>
      <c r="F859" s="10">
        <v>15</v>
      </c>
      <c r="G859" s="10">
        <v>9</v>
      </c>
      <c r="H859" s="14">
        <f t="shared" si="26"/>
        <v>25</v>
      </c>
      <c r="I859" s="16">
        <f t="shared" si="27"/>
        <v>1.1218006246185878E-4</v>
      </c>
      <c r="J859" s="20">
        <v>11218.01</v>
      </c>
      <c r="K859" s="3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</row>
    <row r="860" spans="1:54" s="1" customFormat="1" ht="19.7" customHeight="1" x14ac:dyDescent="0.2">
      <c r="A860" s="9" t="s">
        <v>1342</v>
      </c>
      <c r="B860" s="9" t="s">
        <v>1693</v>
      </c>
      <c r="C860" s="9" t="s">
        <v>1714</v>
      </c>
      <c r="D860" s="28" t="s">
        <v>1715</v>
      </c>
      <c r="E860" s="10"/>
      <c r="F860" s="10">
        <v>4</v>
      </c>
      <c r="G860" s="10">
        <v>2</v>
      </c>
      <c r="H860" s="14">
        <f t="shared" si="26"/>
        <v>6</v>
      </c>
      <c r="I860" s="16">
        <f t="shared" si="27"/>
        <v>2.6923214990846106E-5</v>
      </c>
      <c r="J860" s="20">
        <v>2692.32</v>
      </c>
      <c r="K860" s="3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</row>
    <row r="861" spans="1:54" s="1" customFormat="1" ht="19.7" customHeight="1" x14ac:dyDescent="0.2">
      <c r="A861" s="9" t="s">
        <v>1342</v>
      </c>
      <c r="B861" s="9" t="s">
        <v>1693</v>
      </c>
      <c r="C861" s="9" t="s">
        <v>1716</v>
      </c>
      <c r="D861" s="28" t="s">
        <v>1717</v>
      </c>
      <c r="E861" s="10">
        <v>2</v>
      </c>
      <c r="F861" s="10">
        <v>12</v>
      </c>
      <c r="G861" s="10">
        <v>6</v>
      </c>
      <c r="H861" s="14">
        <f t="shared" si="26"/>
        <v>20</v>
      </c>
      <c r="I861" s="16">
        <f t="shared" si="27"/>
        <v>8.9744049969487017E-5</v>
      </c>
      <c r="J861" s="20">
        <v>8974.4</v>
      </c>
      <c r="K861" s="3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</row>
    <row r="862" spans="1:54" s="1" customFormat="1" ht="19.7" customHeight="1" x14ac:dyDescent="0.2">
      <c r="A862" s="9" t="s">
        <v>1342</v>
      </c>
      <c r="B862" s="9" t="s">
        <v>1693</v>
      </c>
      <c r="C862" s="9" t="s">
        <v>1718</v>
      </c>
      <c r="D862" s="28" t="s">
        <v>1719</v>
      </c>
      <c r="E862" s="10">
        <v>6</v>
      </c>
      <c r="F862" s="10">
        <v>19</v>
      </c>
      <c r="G862" s="10">
        <v>14</v>
      </c>
      <c r="H862" s="14">
        <f t="shared" si="26"/>
        <v>39</v>
      </c>
      <c r="I862" s="16">
        <f t="shared" si="27"/>
        <v>1.7500089744049971E-4</v>
      </c>
      <c r="J862" s="20">
        <v>17500.09</v>
      </c>
      <c r="K862" s="3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</row>
    <row r="863" spans="1:54" s="1" customFormat="1" ht="19.7" customHeight="1" x14ac:dyDescent="0.2">
      <c r="A863" s="9" t="s">
        <v>1342</v>
      </c>
      <c r="B863" s="9" t="s">
        <v>1693</v>
      </c>
      <c r="C863" s="9" t="s">
        <v>1720</v>
      </c>
      <c r="D863" s="28" t="s">
        <v>1721</v>
      </c>
      <c r="E863" s="10">
        <v>2</v>
      </c>
      <c r="F863" s="10">
        <v>2</v>
      </c>
      <c r="G863" s="10"/>
      <c r="H863" s="14">
        <f t="shared" si="26"/>
        <v>4</v>
      </c>
      <c r="I863" s="16">
        <f t="shared" si="27"/>
        <v>1.7948809993897406E-5</v>
      </c>
      <c r="J863" s="20">
        <v>1794.88</v>
      </c>
      <c r="K863" s="3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</row>
    <row r="864" spans="1:54" s="1" customFormat="1" ht="19.7" customHeight="1" x14ac:dyDescent="0.2">
      <c r="A864" s="9" t="s">
        <v>1342</v>
      </c>
      <c r="B864" s="9" t="s">
        <v>1693</v>
      </c>
      <c r="C864" s="9" t="s">
        <v>1722</v>
      </c>
      <c r="D864" s="28" t="s">
        <v>1723</v>
      </c>
      <c r="E864" s="10">
        <v>10</v>
      </c>
      <c r="F864" s="10">
        <v>33</v>
      </c>
      <c r="G864" s="10">
        <v>17</v>
      </c>
      <c r="H864" s="14">
        <f t="shared" si="26"/>
        <v>60</v>
      </c>
      <c r="I864" s="16">
        <f t="shared" si="27"/>
        <v>2.6923214990846108E-4</v>
      </c>
      <c r="J864" s="20">
        <v>26923.21</v>
      </c>
      <c r="K864" s="3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</row>
    <row r="865" spans="1:54" s="1" customFormat="1" ht="19.7" customHeight="1" x14ac:dyDescent="0.2">
      <c r="A865" s="9" t="s">
        <v>1342</v>
      </c>
      <c r="B865" s="9" t="s">
        <v>1693</v>
      </c>
      <c r="C865" s="9" t="s">
        <v>1724</v>
      </c>
      <c r="D865" s="28" t="s">
        <v>1725</v>
      </c>
      <c r="E865" s="10">
        <v>4</v>
      </c>
      <c r="F865" s="10">
        <v>26</v>
      </c>
      <c r="G865" s="10">
        <v>9</v>
      </c>
      <c r="H865" s="14">
        <f t="shared" si="26"/>
        <v>39</v>
      </c>
      <c r="I865" s="16">
        <f t="shared" si="27"/>
        <v>1.7500089744049971E-4</v>
      </c>
      <c r="J865" s="20">
        <v>17500.09</v>
      </c>
      <c r="K865" s="3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</row>
    <row r="866" spans="1:54" s="1" customFormat="1" ht="19.7" customHeight="1" x14ac:dyDescent="0.2">
      <c r="A866" s="9" t="s">
        <v>1342</v>
      </c>
      <c r="B866" s="9" t="s">
        <v>1693</v>
      </c>
      <c r="C866" s="9" t="s">
        <v>1726</v>
      </c>
      <c r="D866" s="28" t="s">
        <v>1727</v>
      </c>
      <c r="E866" s="10">
        <v>2</v>
      </c>
      <c r="F866" s="10">
        <v>21</v>
      </c>
      <c r="G866" s="10">
        <v>6</v>
      </c>
      <c r="H866" s="14">
        <f t="shared" si="26"/>
        <v>29</v>
      </c>
      <c r="I866" s="16">
        <f t="shared" si="27"/>
        <v>1.3012887245575618E-4</v>
      </c>
      <c r="J866" s="20">
        <v>13012.89</v>
      </c>
      <c r="K866" s="3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</row>
    <row r="867" spans="1:54" s="1" customFormat="1" ht="19.7" customHeight="1" x14ac:dyDescent="0.2">
      <c r="A867" s="9" t="s">
        <v>1342</v>
      </c>
      <c r="B867" s="9" t="s">
        <v>1693</v>
      </c>
      <c r="C867" s="9" t="s">
        <v>1728</v>
      </c>
      <c r="D867" s="28" t="s">
        <v>1729</v>
      </c>
      <c r="E867" s="10">
        <v>4</v>
      </c>
      <c r="F867" s="10">
        <v>17</v>
      </c>
      <c r="G867" s="10">
        <v>19</v>
      </c>
      <c r="H867" s="14">
        <f t="shared" si="26"/>
        <v>40</v>
      </c>
      <c r="I867" s="16">
        <f t="shared" si="27"/>
        <v>1.7948809993897403E-4</v>
      </c>
      <c r="J867" s="20">
        <v>17948.810000000001</v>
      </c>
      <c r="K867" s="3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</row>
    <row r="868" spans="1:54" s="1" customFormat="1" ht="19.7" customHeight="1" x14ac:dyDescent="0.2">
      <c r="A868" s="9" t="s">
        <v>1342</v>
      </c>
      <c r="B868" s="9" t="s">
        <v>1693</v>
      </c>
      <c r="C868" s="9" t="s">
        <v>1730</v>
      </c>
      <c r="D868" s="28" t="s">
        <v>1731</v>
      </c>
      <c r="E868" s="10">
        <v>10</v>
      </c>
      <c r="F868" s="10">
        <v>65</v>
      </c>
      <c r="G868" s="10">
        <v>53</v>
      </c>
      <c r="H868" s="14">
        <f t="shared" si="26"/>
        <v>128</v>
      </c>
      <c r="I868" s="16">
        <f t="shared" si="27"/>
        <v>5.74361919804717E-4</v>
      </c>
      <c r="J868" s="20">
        <v>57436.19</v>
      </c>
      <c r="K868" s="3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</row>
    <row r="869" spans="1:54" s="1" customFormat="1" ht="19.7" customHeight="1" x14ac:dyDescent="0.2">
      <c r="A869" s="9" t="s">
        <v>1342</v>
      </c>
      <c r="B869" s="9" t="s">
        <v>1693</v>
      </c>
      <c r="C869" s="9" t="s">
        <v>1732</v>
      </c>
      <c r="D869" s="28" t="s">
        <v>1733</v>
      </c>
      <c r="E869" s="10">
        <v>5</v>
      </c>
      <c r="F869" s="10">
        <v>16</v>
      </c>
      <c r="G869" s="10">
        <v>11</v>
      </c>
      <c r="H869" s="14">
        <f t="shared" si="26"/>
        <v>32</v>
      </c>
      <c r="I869" s="16">
        <f t="shared" si="27"/>
        <v>1.4359047995117925E-4</v>
      </c>
      <c r="J869" s="20">
        <v>14359.05</v>
      </c>
      <c r="K869" s="3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</row>
    <row r="870" spans="1:54" s="1" customFormat="1" ht="19.7" customHeight="1" x14ac:dyDescent="0.2">
      <c r="A870" s="9" t="s">
        <v>1342</v>
      </c>
      <c r="B870" s="9" t="s">
        <v>1693</v>
      </c>
      <c r="C870" s="9" t="s">
        <v>1734</v>
      </c>
      <c r="D870" s="28" t="s">
        <v>1735</v>
      </c>
      <c r="E870" s="10">
        <v>10</v>
      </c>
      <c r="F870" s="10">
        <v>36</v>
      </c>
      <c r="G870" s="10">
        <v>20</v>
      </c>
      <c r="H870" s="14">
        <f t="shared" si="26"/>
        <v>66</v>
      </c>
      <c r="I870" s="16">
        <f t="shared" si="27"/>
        <v>2.9615536489930715E-4</v>
      </c>
      <c r="J870" s="20">
        <v>29615.54</v>
      </c>
      <c r="K870" s="3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</row>
    <row r="871" spans="1:54" s="1" customFormat="1" ht="19.7" customHeight="1" x14ac:dyDescent="0.2">
      <c r="A871" s="9" t="s">
        <v>1342</v>
      </c>
      <c r="B871" s="9" t="s">
        <v>1693</v>
      </c>
      <c r="C871" s="9" t="s">
        <v>1736</v>
      </c>
      <c r="D871" s="28" t="s">
        <v>1737</v>
      </c>
      <c r="E871" s="10">
        <v>3</v>
      </c>
      <c r="F871" s="10">
        <v>18</v>
      </c>
      <c r="G871" s="10">
        <v>15</v>
      </c>
      <c r="H871" s="14">
        <f t="shared" si="26"/>
        <v>36</v>
      </c>
      <c r="I871" s="16">
        <f t="shared" si="27"/>
        <v>1.6153928994507664E-4</v>
      </c>
      <c r="J871" s="20">
        <v>16153.93</v>
      </c>
      <c r="K871" s="3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</row>
    <row r="872" spans="1:54" s="1" customFormat="1" ht="19.7" customHeight="1" x14ac:dyDescent="0.2">
      <c r="A872" s="9" t="s">
        <v>1342</v>
      </c>
      <c r="B872" s="9" t="s">
        <v>1693</v>
      </c>
      <c r="C872" s="9" t="s">
        <v>1693</v>
      </c>
      <c r="D872" s="28" t="s">
        <v>1738</v>
      </c>
      <c r="E872" s="10">
        <v>27</v>
      </c>
      <c r="F872" s="10">
        <v>120</v>
      </c>
      <c r="G872" s="10">
        <v>65</v>
      </c>
      <c r="H872" s="14">
        <f t="shared" si="26"/>
        <v>212</v>
      </c>
      <c r="I872" s="16">
        <f t="shared" si="27"/>
        <v>9.5128692967656248E-4</v>
      </c>
      <c r="J872" s="20">
        <v>95128.69</v>
      </c>
      <c r="K872" s="3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</row>
    <row r="873" spans="1:54" s="1" customFormat="1" ht="19.7" customHeight="1" x14ac:dyDescent="0.2">
      <c r="A873" s="9" t="s">
        <v>1342</v>
      </c>
      <c r="B873" s="9" t="s">
        <v>1693</v>
      </c>
      <c r="C873" s="9" t="s">
        <v>1739</v>
      </c>
      <c r="D873" s="28" t="s">
        <v>1740</v>
      </c>
      <c r="E873" s="10">
        <v>1</v>
      </c>
      <c r="F873" s="10">
        <v>1</v>
      </c>
      <c r="G873" s="10">
        <v>1</v>
      </c>
      <c r="H873" s="14">
        <f t="shared" si="26"/>
        <v>3</v>
      </c>
      <c r="I873" s="16">
        <f t="shared" si="27"/>
        <v>1.3461607495423053E-5</v>
      </c>
      <c r="J873" s="20">
        <v>1346.16</v>
      </c>
      <c r="K873" s="3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</row>
    <row r="874" spans="1:54" s="1" customFormat="1" ht="19.7" customHeight="1" x14ac:dyDescent="0.2">
      <c r="A874" s="9" t="s">
        <v>1342</v>
      </c>
      <c r="B874" s="9" t="s">
        <v>1693</v>
      </c>
      <c r="C874" s="9" t="s">
        <v>1741</v>
      </c>
      <c r="D874" s="28" t="s">
        <v>1742</v>
      </c>
      <c r="E874" s="10">
        <v>2</v>
      </c>
      <c r="F874" s="10">
        <v>2</v>
      </c>
      <c r="G874" s="10"/>
      <c r="H874" s="14">
        <f t="shared" si="26"/>
        <v>4</v>
      </c>
      <c r="I874" s="16">
        <f t="shared" si="27"/>
        <v>1.7948809993897406E-5</v>
      </c>
      <c r="J874" s="20">
        <v>1794.88</v>
      </c>
      <c r="K874" s="3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</row>
    <row r="875" spans="1:54" s="1" customFormat="1" ht="19.7" customHeight="1" x14ac:dyDescent="0.2">
      <c r="A875" s="9" t="s">
        <v>1342</v>
      </c>
      <c r="B875" s="9" t="s">
        <v>1693</v>
      </c>
      <c r="C875" s="9" t="s">
        <v>1743</v>
      </c>
      <c r="D875" s="28" t="s">
        <v>1744</v>
      </c>
      <c r="E875" s="10"/>
      <c r="F875" s="10">
        <v>4</v>
      </c>
      <c r="G875" s="10"/>
      <c r="H875" s="14">
        <f t="shared" si="26"/>
        <v>4</v>
      </c>
      <c r="I875" s="16">
        <f t="shared" si="27"/>
        <v>1.7948809993897406E-5</v>
      </c>
      <c r="J875" s="20">
        <v>1794.88</v>
      </c>
      <c r="K875" s="3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</row>
    <row r="876" spans="1:54" s="1" customFormat="1" ht="19.7" customHeight="1" x14ac:dyDescent="0.2">
      <c r="A876" s="9" t="s">
        <v>1342</v>
      </c>
      <c r="B876" s="9" t="s">
        <v>1693</v>
      </c>
      <c r="C876" s="9" t="s">
        <v>1745</v>
      </c>
      <c r="D876" s="28" t="s">
        <v>1746</v>
      </c>
      <c r="E876" s="10">
        <v>26</v>
      </c>
      <c r="F876" s="10">
        <v>79</v>
      </c>
      <c r="G876" s="10">
        <v>67</v>
      </c>
      <c r="H876" s="14">
        <f t="shared" si="26"/>
        <v>172</v>
      </c>
      <c r="I876" s="16">
        <f t="shared" si="27"/>
        <v>7.717988297375884E-4</v>
      </c>
      <c r="J876" s="20">
        <v>77179.88</v>
      </c>
      <c r="K876" s="3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</row>
    <row r="877" spans="1:54" s="1" customFormat="1" ht="19.7" customHeight="1" x14ac:dyDescent="0.2">
      <c r="A877" s="9" t="s">
        <v>1342</v>
      </c>
      <c r="B877" s="9" t="s">
        <v>1693</v>
      </c>
      <c r="C877" s="9" t="s">
        <v>1747</v>
      </c>
      <c r="D877" s="28" t="s">
        <v>1748</v>
      </c>
      <c r="E877" s="10">
        <v>4</v>
      </c>
      <c r="F877" s="10">
        <v>13</v>
      </c>
      <c r="G877" s="10">
        <v>11</v>
      </c>
      <c r="H877" s="14">
        <f t="shared" si="26"/>
        <v>28</v>
      </c>
      <c r="I877" s="16">
        <f t="shared" si="27"/>
        <v>1.2564166995728183E-4</v>
      </c>
      <c r="J877" s="20">
        <v>12564.17</v>
      </c>
      <c r="K877" s="3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</row>
    <row r="878" spans="1:54" s="1" customFormat="1" ht="19.7" customHeight="1" x14ac:dyDescent="0.2">
      <c r="A878" s="9" t="s">
        <v>1342</v>
      </c>
      <c r="B878" s="9" t="s">
        <v>1693</v>
      </c>
      <c r="C878" s="9" t="s">
        <v>1749</v>
      </c>
      <c r="D878" s="28" t="s">
        <v>1750</v>
      </c>
      <c r="E878" s="10"/>
      <c r="F878" s="10">
        <v>8</v>
      </c>
      <c r="G878" s="10">
        <v>5</v>
      </c>
      <c r="H878" s="14">
        <f t="shared" si="26"/>
        <v>13</v>
      </c>
      <c r="I878" s="16">
        <f t="shared" si="27"/>
        <v>5.8333632480166567E-5</v>
      </c>
      <c r="J878" s="20">
        <v>5833.36</v>
      </c>
      <c r="K878" s="3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</row>
    <row r="879" spans="1:54" s="1" customFormat="1" ht="19.7" customHeight="1" x14ac:dyDescent="0.2">
      <c r="A879" s="9" t="s">
        <v>1342</v>
      </c>
      <c r="B879" s="9" t="s">
        <v>1693</v>
      </c>
      <c r="C879" s="9" t="s">
        <v>1751</v>
      </c>
      <c r="D879" s="28" t="s">
        <v>1752</v>
      </c>
      <c r="E879" s="10">
        <v>9</v>
      </c>
      <c r="F879" s="10">
        <v>20</v>
      </c>
      <c r="G879" s="10">
        <v>14</v>
      </c>
      <c r="H879" s="14">
        <f t="shared" si="26"/>
        <v>43</v>
      </c>
      <c r="I879" s="16">
        <f t="shared" si="27"/>
        <v>1.929497074343971E-4</v>
      </c>
      <c r="J879" s="20">
        <v>19294.97</v>
      </c>
      <c r="K879" s="3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</row>
    <row r="880" spans="1:54" s="1" customFormat="1" ht="19.7" customHeight="1" x14ac:dyDescent="0.2">
      <c r="A880" s="9" t="s">
        <v>1342</v>
      </c>
      <c r="B880" s="9" t="s">
        <v>1693</v>
      </c>
      <c r="C880" s="9" t="s">
        <v>1753</v>
      </c>
      <c r="D880" s="28" t="s">
        <v>1754</v>
      </c>
      <c r="E880" s="10">
        <v>1</v>
      </c>
      <c r="F880" s="10">
        <v>1</v>
      </c>
      <c r="G880" s="10">
        <v>3</v>
      </c>
      <c r="H880" s="14">
        <f t="shared" si="26"/>
        <v>5</v>
      </c>
      <c r="I880" s="16">
        <f t="shared" si="27"/>
        <v>2.2436012492371754E-5</v>
      </c>
      <c r="J880" s="20">
        <v>2243.6</v>
      </c>
      <c r="K880" s="3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</row>
    <row r="881" spans="1:54" s="1" customFormat="1" ht="19.7" customHeight="1" x14ac:dyDescent="0.2">
      <c r="A881" s="9" t="s">
        <v>1342</v>
      </c>
      <c r="B881" s="9" t="s">
        <v>1693</v>
      </c>
      <c r="C881" s="9" t="s">
        <v>1755</v>
      </c>
      <c r="D881" s="28" t="s">
        <v>1756</v>
      </c>
      <c r="E881" s="10">
        <v>2</v>
      </c>
      <c r="F881" s="10">
        <v>15</v>
      </c>
      <c r="G881" s="10">
        <v>15</v>
      </c>
      <c r="H881" s="14">
        <f t="shared" si="26"/>
        <v>32</v>
      </c>
      <c r="I881" s="16">
        <f t="shared" si="27"/>
        <v>1.4359047995117925E-4</v>
      </c>
      <c r="J881" s="20">
        <v>14359.05</v>
      </c>
      <c r="K881" s="3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</row>
    <row r="882" spans="1:54" s="1" customFormat="1" ht="19.7" customHeight="1" x14ac:dyDescent="0.2">
      <c r="A882" s="9" t="s">
        <v>1342</v>
      </c>
      <c r="B882" s="9" t="s">
        <v>1693</v>
      </c>
      <c r="C882" s="9" t="s">
        <v>1757</v>
      </c>
      <c r="D882" s="28" t="s">
        <v>1758</v>
      </c>
      <c r="E882" s="10"/>
      <c r="F882" s="10">
        <v>2</v>
      </c>
      <c r="G882" s="10">
        <v>1</v>
      </c>
      <c r="H882" s="14">
        <f t="shared" si="26"/>
        <v>3</v>
      </c>
      <c r="I882" s="16">
        <f t="shared" si="27"/>
        <v>1.3461607495423053E-5</v>
      </c>
      <c r="J882" s="20">
        <v>1346.16</v>
      </c>
      <c r="K882" s="3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</row>
    <row r="883" spans="1:54" s="1" customFormat="1" ht="19.7" customHeight="1" x14ac:dyDescent="0.2">
      <c r="A883" s="9" t="s">
        <v>1342</v>
      </c>
      <c r="B883" s="9" t="s">
        <v>1693</v>
      </c>
      <c r="C883" s="9" t="s">
        <v>1759</v>
      </c>
      <c r="D883" s="28" t="s">
        <v>1760</v>
      </c>
      <c r="E883" s="10">
        <v>3</v>
      </c>
      <c r="F883" s="10">
        <v>3</v>
      </c>
      <c r="G883" s="10">
        <v>6</v>
      </c>
      <c r="H883" s="14">
        <f t="shared" si="26"/>
        <v>12</v>
      </c>
      <c r="I883" s="16">
        <f t="shared" si="27"/>
        <v>5.3846429981692212E-5</v>
      </c>
      <c r="J883" s="20">
        <v>5384.64</v>
      </c>
      <c r="K883" s="3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</row>
    <row r="884" spans="1:54" s="1" customFormat="1" ht="19.7" customHeight="1" x14ac:dyDescent="0.2">
      <c r="A884" s="9" t="s">
        <v>1342</v>
      </c>
      <c r="B884" s="9" t="s">
        <v>1693</v>
      </c>
      <c r="C884" s="9" t="s">
        <v>1761</v>
      </c>
      <c r="D884" s="28" t="s">
        <v>1762</v>
      </c>
      <c r="E884" s="10">
        <v>1</v>
      </c>
      <c r="F884" s="10">
        <v>2</v>
      </c>
      <c r="G884" s="10"/>
      <c r="H884" s="14">
        <f t="shared" si="26"/>
        <v>3</v>
      </c>
      <c r="I884" s="16">
        <f t="shared" si="27"/>
        <v>1.3461607495423053E-5</v>
      </c>
      <c r="J884" s="20">
        <v>1346.16</v>
      </c>
      <c r="K884" s="3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</row>
    <row r="885" spans="1:54" s="1" customFormat="1" ht="19.7" customHeight="1" x14ac:dyDescent="0.2">
      <c r="A885" s="9" t="s">
        <v>1342</v>
      </c>
      <c r="B885" s="9" t="s">
        <v>1693</v>
      </c>
      <c r="C885" s="9" t="s">
        <v>1763</v>
      </c>
      <c r="D885" s="28" t="s">
        <v>1764</v>
      </c>
      <c r="E885" s="10">
        <v>1</v>
      </c>
      <c r="F885" s="10">
        <v>1</v>
      </c>
      <c r="G885" s="10">
        <v>2</v>
      </c>
      <c r="H885" s="14">
        <f t="shared" si="26"/>
        <v>4</v>
      </c>
      <c r="I885" s="16">
        <f t="shared" si="27"/>
        <v>1.7948809993897406E-5</v>
      </c>
      <c r="J885" s="20">
        <v>1794.88</v>
      </c>
      <c r="K885" s="3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</row>
    <row r="886" spans="1:54" s="1" customFormat="1" ht="19.7" customHeight="1" x14ac:dyDescent="0.2">
      <c r="A886" s="9" t="s">
        <v>1342</v>
      </c>
      <c r="B886" s="9" t="s">
        <v>1693</v>
      </c>
      <c r="C886" s="9" t="s">
        <v>1765</v>
      </c>
      <c r="D886" s="28" t="s">
        <v>1766</v>
      </c>
      <c r="E886" s="10">
        <v>6</v>
      </c>
      <c r="F886" s="10">
        <v>13</v>
      </c>
      <c r="G886" s="10">
        <v>7</v>
      </c>
      <c r="H886" s="14">
        <f t="shared" si="26"/>
        <v>26</v>
      </c>
      <c r="I886" s="16">
        <f t="shared" si="27"/>
        <v>1.1666726496033313E-4</v>
      </c>
      <c r="J886" s="20">
        <v>11666.73</v>
      </c>
      <c r="K886" s="3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</row>
    <row r="887" spans="1:54" s="1" customFormat="1" ht="19.7" customHeight="1" x14ac:dyDescent="0.2">
      <c r="A887" s="9" t="s">
        <v>1342</v>
      </c>
      <c r="B887" s="9" t="s">
        <v>1693</v>
      </c>
      <c r="C887" s="9" t="s">
        <v>1767</v>
      </c>
      <c r="D887" s="28" t="s">
        <v>1768</v>
      </c>
      <c r="E887" s="10">
        <v>6</v>
      </c>
      <c r="F887" s="10">
        <v>27</v>
      </c>
      <c r="G887" s="10">
        <v>29</v>
      </c>
      <c r="H887" s="14">
        <f t="shared" si="26"/>
        <v>62</v>
      </c>
      <c r="I887" s="16">
        <f t="shared" si="27"/>
        <v>2.7820655490540979E-4</v>
      </c>
      <c r="J887" s="20">
        <v>27820.66</v>
      </c>
      <c r="K887" s="3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</row>
    <row r="888" spans="1:54" s="1" customFormat="1" ht="19.7" customHeight="1" x14ac:dyDescent="0.2">
      <c r="A888" s="9" t="s">
        <v>1342</v>
      </c>
      <c r="B888" s="9" t="s">
        <v>1693</v>
      </c>
      <c r="C888" s="9" t="s">
        <v>1769</v>
      </c>
      <c r="D888" s="28" t="s">
        <v>1770</v>
      </c>
      <c r="E888" s="10">
        <v>1</v>
      </c>
      <c r="F888" s="10"/>
      <c r="G888" s="10"/>
      <c r="H888" s="14">
        <f t="shared" si="26"/>
        <v>1</v>
      </c>
      <c r="I888" s="16">
        <f t="shared" si="27"/>
        <v>4.4872024984743515E-6</v>
      </c>
      <c r="J888" s="20">
        <v>448.72</v>
      </c>
      <c r="K888" s="3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</row>
    <row r="889" spans="1:54" s="1" customFormat="1" ht="19.7" customHeight="1" x14ac:dyDescent="0.2">
      <c r="A889" s="9" t="s">
        <v>1342</v>
      </c>
      <c r="B889" s="9" t="s">
        <v>1693</v>
      </c>
      <c r="C889" s="9" t="s">
        <v>1771</v>
      </c>
      <c r="D889" s="28" t="s">
        <v>1772</v>
      </c>
      <c r="E889" s="10">
        <v>1</v>
      </c>
      <c r="F889" s="10">
        <v>1</v>
      </c>
      <c r="G889" s="10">
        <v>1</v>
      </c>
      <c r="H889" s="14">
        <f t="shared" si="26"/>
        <v>3</v>
      </c>
      <c r="I889" s="16">
        <f t="shared" si="27"/>
        <v>1.3461607495423053E-5</v>
      </c>
      <c r="J889" s="20">
        <v>1346.16</v>
      </c>
      <c r="K889" s="3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</row>
    <row r="890" spans="1:54" s="1" customFormat="1" ht="19.7" customHeight="1" x14ac:dyDescent="0.2">
      <c r="A890" s="9" t="s">
        <v>1342</v>
      </c>
      <c r="B890" s="9" t="s">
        <v>1693</v>
      </c>
      <c r="C890" s="9" t="s">
        <v>1773</v>
      </c>
      <c r="D890" s="28" t="s">
        <v>1774</v>
      </c>
      <c r="E890" s="10">
        <v>1</v>
      </c>
      <c r="F890" s="10">
        <v>4</v>
      </c>
      <c r="G890" s="10">
        <v>4</v>
      </c>
      <c r="H890" s="14">
        <f t="shared" si="26"/>
        <v>9</v>
      </c>
      <c r="I890" s="16">
        <f t="shared" si="27"/>
        <v>4.038482248626916E-5</v>
      </c>
      <c r="J890" s="20">
        <v>4038.48</v>
      </c>
      <c r="K890" s="3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</row>
    <row r="891" spans="1:54" s="1" customFormat="1" ht="19.7" customHeight="1" x14ac:dyDescent="0.2">
      <c r="A891" s="9" t="s">
        <v>1342</v>
      </c>
      <c r="B891" s="9" t="s">
        <v>1693</v>
      </c>
      <c r="C891" s="9" t="s">
        <v>1775</v>
      </c>
      <c r="D891" s="28" t="s">
        <v>1776</v>
      </c>
      <c r="E891" s="10">
        <v>8</v>
      </c>
      <c r="F891" s="10">
        <v>16</v>
      </c>
      <c r="G891" s="10">
        <v>12</v>
      </c>
      <c r="H891" s="14">
        <f t="shared" si="26"/>
        <v>36</v>
      </c>
      <c r="I891" s="16">
        <f t="shared" si="27"/>
        <v>1.6153928994507664E-4</v>
      </c>
      <c r="J891" s="20">
        <v>16153.93</v>
      </c>
      <c r="K891" s="3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</row>
    <row r="892" spans="1:54" s="1" customFormat="1" ht="19.7" customHeight="1" x14ac:dyDescent="0.2">
      <c r="A892" s="9" t="s">
        <v>1342</v>
      </c>
      <c r="B892" s="9" t="s">
        <v>1693</v>
      </c>
      <c r="C892" s="9" t="s">
        <v>1777</v>
      </c>
      <c r="D892" s="28" t="s">
        <v>1778</v>
      </c>
      <c r="E892" s="10">
        <v>12</v>
      </c>
      <c r="F892" s="10">
        <v>28</v>
      </c>
      <c r="G892" s="10">
        <v>20</v>
      </c>
      <c r="H892" s="14">
        <f t="shared" si="26"/>
        <v>60</v>
      </c>
      <c r="I892" s="16">
        <f t="shared" si="27"/>
        <v>2.6923214990846108E-4</v>
      </c>
      <c r="J892" s="20">
        <v>26923.21</v>
      </c>
      <c r="K892" s="3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</row>
    <row r="893" spans="1:54" s="1" customFormat="1" ht="19.7" customHeight="1" x14ac:dyDescent="0.2">
      <c r="A893" s="9" t="s">
        <v>1342</v>
      </c>
      <c r="B893" s="9" t="s">
        <v>1693</v>
      </c>
      <c r="C893" s="9" t="s">
        <v>1779</v>
      </c>
      <c r="D893" s="28" t="s">
        <v>1780</v>
      </c>
      <c r="E893" s="10"/>
      <c r="F893" s="10">
        <v>3</v>
      </c>
      <c r="G893" s="10">
        <v>1</v>
      </c>
      <c r="H893" s="14">
        <f t="shared" si="26"/>
        <v>4</v>
      </c>
      <c r="I893" s="16">
        <f t="shared" si="27"/>
        <v>1.7948809993897406E-5</v>
      </c>
      <c r="J893" s="20">
        <v>1794.88</v>
      </c>
      <c r="K893" s="3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</row>
    <row r="894" spans="1:54" s="1" customFormat="1" ht="19.7" customHeight="1" x14ac:dyDescent="0.2">
      <c r="A894" s="9" t="s">
        <v>1342</v>
      </c>
      <c r="B894" s="9" t="s">
        <v>1693</v>
      </c>
      <c r="C894" s="9" t="s">
        <v>1781</v>
      </c>
      <c r="D894" s="28" t="s">
        <v>1782</v>
      </c>
      <c r="E894" s="10">
        <v>1</v>
      </c>
      <c r="F894" s="10">
        <v>30</v>
      </c>
      <c r="G894" s="10">
        <v>16</v>
      </c>
      <c r="H894" s="14">
        <f t="shared" si="26"/>
        <v>47</v>
      </c>
      <c r="I894" s="16">
        <f t="shared" si="27"/>
        <v>2.1089851742829449E-4</v>
      </c>
      <c r="J894" s="20">
        <v>21089.85</v>
      </c>
      <c r="K894" s="3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</row>
    <row r="895" spans="1:54" s="1" customFormat="1" ht="19.7" customHeight="1" x14ac:dyDescent="0.2">
      <c r="A895" s="9" t="s">
        <v>1342</v>
      </c>
      <c r="B895" s="9" t="s">
        <v>1693</v>
      </c>
      <c r="C895" s="9" t="s">
        <v>1783</v>
      </c>
      <c r="D895" s="28" t="s">
        <v>1784</v>
      </c>
      <c r="E895" s="10">
        <v>4</v>
      </c>
      <c r="F895" s="10">
        <v>19</v>
      </c>
      <c r="G895" s="10">
        <v>11</v>
      </c>
      <c r="H895" s="14">
        <f t="shared" si="26"/>
        <v>34</v>
      </c>
      <c r="I895" s="16">
        <f t="shared" si="27"/>
        <v>1.5256488494812793E-4</v>
      </c>
      <c r="J895" s="20">
        <v>15256.49</v>
      </c>
      <c r="K895" s="3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</row>
    <row r="896" spans="1:54" s="1" customFormat="1" ht="19.7" customHeight="1" x14ac:dyDescent="0.2">
      <c r="A896" s="9" t="s">
        <v>1342</v>
      </c>
      <c r="B896" s="9" t="s">
        <v>1693</v>
      </c>
      <c r="C896" s="9" t="s">
        <v>1785</v>
      </c>
      <c r="D896" s="28" t="s">
        <v>1786</v>
      </c>
      <c r="E896" s="10">
        <v>22</v>
      </c>
      <c r="F896" s="10">
        <v>101</v>
      </c>
      <c r="G896" s="10">
        <v>69</v>
      </c>
      <c r="H896" s="14">
        <f t="shared" si="26"/>
        <v>192</v>
      </c>
      <c r="I896" s="16">
        <f t="shared" si="27"/>
        <v>8.6154287970707539E-4</v>
      </c>
      <c r="J896" s="20">
        <v>86154.29</v>
      </c>
      <c r="K896" s="3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</row>
    <row r="897" spans="1:54" s="1" customFormat="1" ht="19.7" customHeight="1" x14ac:dyDescent="0.2">
      <c r="A897" s="9" t="s">
        <v>1342</v>
      </c>
      <c r="B897" s="9" t="s">
        <v>1693</v>
      </c>
      <c r="C897" s="9" t="s">
        <v>1787</v>
      </c>
      <c r="D897" s="28" t="s">
        <v>1788</v>
      </c>
      <c r="E897" s="10">
        <v>29</v>
      </c>
      <c r="F897" s="10">
        <v>93</v>
      </c>
      <c r="G897" s="10">
        <v>59</v>
      </c>
      <c r="H897" s="14">
        <f t="shared" si="26"/>
        <v>181</v>
      </c>
      <c r="I897" s="16">
        <f t="shared" si="27"/>
        <v>8.1218365222385756E-4</v>
      </c>
      <c r="J897" s="20">
        <v>81218.37</v>
      </c>
      <c r="K897" s="3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</row>
    <row r="898" spans="1:54" s="1" customFormat="1" ht="19.7" customHeight="1" x14ac:dyDescent="0.2">
      <c r="A898" s="9" t="s">
        <v>1342</v>
      </c>
      <c r="B898" s="9" t="s">
        <v>1693</v>
      </c>
      <c r="C898" s="9" t="s">
        <v>1789</v>
      </c>
      <c r="D898" s="28" t="s">
        <v>1790</v>
      </c>
      <c r="E898" s="10">
        <v>3</v>
      </c>
      <c r="F898" s="10">
        <v>4</v>
      </c>
      <c r="G898" s="10">
        <v>2</v>
      </c>
      <c r="H898" s="14">
        <f t="shared" si="26"/>
        <v>9</v>
      </c>
      <c r="I898" s="16">
        <f t="shared" si="27"/>
        <v>4.038482248626916E-5</v>
      </c>
      <c r="J898" s="20">
        <v>4038.48</v>
      </c>
      <c r="K898" s="3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</row>
    <row r="899" spans="1:54" s="1" customFormat="1" ht="19.7" customHeight="1" x14ac:dyDescent="0.2">
      <c r="A899" s="9" t="s">
        <v>1342</v>
      </c>
      <c r="B899" s="9" t="s">
        <v>1693</v>
      </c>
      <c r="C899" s="9" t="s">
        <v>1791</v>
      </c>
      <c r="D899" s="28" t="s">
        <v>1792</v>
      </c>
      <c r="E899" s="10">
        <v>1</v>
      </c>
      <c r="F899" s="10">
        <v>6</v>
      </c>
      <c r="G899" s="10">
        <v>6</v>
      </c>
      <c r="H899" s="14">
        <f t="shared" si="26"/>
        <v>13</v>
      </c>
      <c r="I899" s="16">
        <f t="shared" si="27"/>
        <v>5.8333632480166567E-5</v>
      </c>
      <c r="J899" s="20">
        <v>5833.36</v>
      </c>
      <c r="K899" s="3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</row>
    <row r="900" spans="1:54" s="1" customFormat="1" ht="19.7" customHeight="1" x14ac:dyDescent="0.2">
      <c r="A900" s="9" t="s">
        <v>1342</v>
      </c>
      <c r="B900" s="9" t="s">
        <v>1693</v>
      </c>
      <c r="C900" s="9" t="s">
        <v>1793</v>
      </c>
      <c r="D900" s="28" t="s">
        <v>1794</v>
      </c>
      <c r="E900" s="10">
        <v>19</v>
      </c>
      <c r="F900" s="10">
        <v>101</v>
      </c>
      <c r="G900" s="10">
        <v>64</v>
      </c>
      <c r="H900" s="14">
        <f t="shared" si="26"/>
        <v>184</v>
      </c>
      <c r="I900" s="16">
        <f t="shared" si="27"/>
        <v>8.2564525971928066E-4</v>
      </c>
      <c r="J900" s="20">
        <v>82564.53</v>
      </c>
      <c r="K900" s="3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</row>
    <row r="901" spans="1:54" s="1" customFormat="1" ht="19.7" customHeight="1" x14ac:dyDescent="0.2">
      <c r="A901" s="9" t="s">
        <v>1342</v>
      </c>
      <c r="B901" s="9" t="s">
        <v>1693</v>
      </c>
      <c r="C901" s="9" t="s">
        <v>1795</v>
      </c>
      <c r="D901" s="28" t="s">
        <v>1796</v>
      </c>
      <c r="E901" s="10">
        <v>14</v>
      </c>
      <c r="F901" s="10">
        <v>73</v>
      </c>
      <c r="G901" s="10">
        <v>40</v>
      </c>
      <c r="H901" s="14">
        <f t="shared" si="26"/>
        <v>127</v>
      </c>
      <c r="I901" s="16">
        <f t="shared" si="27"/>
        <v>5.6987471730624256E-4</v>
      </c>
      <c r="J901" s="20">
        <v>56987.47</v>
      </c>
      <c r="K901" s="3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</row>
    <row r="902" spans="1:54" s="1" customFormat="1" ht="19.7" customHeight="1" x14ac:dyDescent="0.2">
      <c r="A902" s="9" t="s">
        <v>1342</v>
      </c>
      <c r="B902" s="9" t="s">
        <v>1693</v>
      </c>
      <c r="C902" s="9" t="s">
        <v>1797</v>
      </c>
      <c r="D902" s="28" t="s">
        <v>1798</v>
      </c>
      <c r="E902" s="10">
        <v>2</v>
      </c>
      <c r="F902" s="10">
        <v>26</v>
      </c>
      <c r="G902" s="10">
        <v>16</v>
      </c>
      <c r="H902" s="14">
        <f t="shared" ref="H902:H965" si="28">E902+F902+G902</f>
        <v>44</v>
      </c>
      <c r="I902" s="16">
        <f t="shared" si="27"/>
        <v>1.9743690993287145E-4</v>
      </c>
      <c r="J902" s="20">
        <v>19743.689999999999</v>
      </c>
      <c r="K902" s="3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</row>
    <row r="903" spans="1:54" s="1" customFormat="1" ht="19.7" customHeight="1" x14ac:dyDescent="0.2">
      <c r="A903" s="9" t="s">
        <v>1342</v>
      </c>
      <c r="B903" s="9" t="s">
        <v>1693</v>
      </c>
      <c r="C903" s="9" t="s">
        <v>1799</v>
      </c>
      <c r="D903" s="28" t="s">
        <v>1800</v>
      </c>
      <c r="E903" s="10">
        <v>1</v>
      </c>
      <c r="F903" s="10">
        <v>5</v>
      </c>
      <c r="G903" s="10">
        <v>5</v>
      </c>
      <c r="H903" s="14">
        <f t="shared" si="28"/>
        <v>11</v>
      </c>
      <c r="I903" s="16">
        <f t="shared" si="27"/>
        <v>4.9359227483217863E-5</v>
      </c>
      <c r="J903" s="20">
        <v>4935.92</v>
      </c>
      <c r="K903" s="3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</row>
    <row r="904" spans="1:54" s="1" customFormat="1" ht="19.7" customHeight="1" x14ac:dyDescent="0.2">
      <c r="A904" s="9" t="s">
        <v>1342</v>
      </c>
      <c r="B904" s="9" t="s">
        <v>1693</v>
      </c>
      <c r="C904" s="9" t="s">
        <v>1801</v>
      </c>
      <c r="D904" s="28" t="s">
        <v>1802</v>
      </c>
      <c r="E904" s="10">
        <v>1</v>
      </c>
      <c r="F904" s="10">
        <v>3</v>
      </c>
      <c r="G904" s="10">
        <v>1</v>
      </c>
      <c r="H904" s="14">
        <f t="shared" si="28"/>
        <v>5</v>
      </c>
      <c r="I904" s="16">
        <f t="shared" si="27"/>
        <v>2.2436012492371754E-5</v>
      </c>
      <c r="J904" s="20">
        <v>2243.6</v>
      </c>
      <c r="K904" s="3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</row>
    <row r="905" spans="1:54" s="1" customFormat="1" ht="19.7" customHeight="1" x14ac:dyDescent="0.2">
      <c r="A905" s="9" t="s">
        <v>1342</v>
      </c>
      <c r="B905" s="9" t="s">
        <v>1693</v>
      </c>
      <c r="C905" s="9" t="s">
        <v>1803</v>
      </c>
      <c r="D905" s="28" t="s">
        <v>1804</v>
      </c>
      <c r="E905" s="10">
        <v>5</v>
      </c>
      <c r="F905" s="10">
        <v>24</v>
      </c>
      <c r="G905" s="10">
        <v>12</v>
      </c>
      <c r="H905" s="14">
        <f t="shared" si="28"/>
        <v>41</v>
      </c>
      <c r="I905" s="16">
        <f t="shared" ref="I905:I968" si="29">H905/$H$6132</f>
        <v>1.8397530243744839E-4</v>
      </c>
      <c r="J905" s="20">
        <v>18397.53</v>
      </c>
      <c r="K905" s="3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</row>
    <row r="906" spans="1:54" s="1" customFormat="1" ht="19.7" customHeight="1" x14ac:dyDescent="0.2">
      <c r="A906" s="9" t="s">
        <v>1342</v>
      </c>
      <c r="B906" s="9" t="s">
        <v>1693</v>
      </c>
      <c r="C906" s="9" t="s">
        <v>1805</v>
      </c>
      <c r="D906" s="28" t="s">
        <v>1806</v>
      </c>
      <c r="E906" s="10">
        <v>3</v>
      </c>
      <c r="F906" s="10">
        <v>11</v>
      </c>
      <c r="G906" s="10">
        <v>8</v>
      </c>
      <c r="H906" s="14">
        <f t="shared" si="28"/>
        <v>22</v>
      </c>
      <c r="I906" s="16">
        <f t="shared" si="29"/>
        <v>9.8718454966435727E-5</v>
      </c>
      <c r="J906" s="20">
        <v>9871.85</v>
      </c>
      <c r="K906" s="3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</row>
    <row r="907" spans="1:54" s="1" customFormat="1" ht="19.7" customHeight="1" x14ac:dyDescent="0.2">
      <c r="A907" s="9" t="s">
        <v>1342</v>
      </c>
      <c r="B907" s="9" t="s">
        <v>1693</v>
      </c>
      <c r="C907" s="9" t="s">
        <v>1807</v>
      </c>
      <c r="D907" s="28" t="s">
        <v>1808</v>
      </c>
      <c r="E907" s="10">
        <v>1</v>
      </c>
      <c r="F907" s="10">
        <v>7</v>
      </c>
      <c r="G907" s="10">
        <v>2</v>
      </c>
      <c r="H907" s="14">
        <f t="shared" si="28"/>
        <v>10</v>
      </c>
      <c r="I907" s="16">
        <f t="shared" si="29"/>
        <v>4.4872024984743509E-5</v>
      </c>
      <c r="J907" s="20">
        <v>4487.2</v>
      </c>
      <c r="K907" s="3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</row>
    <row r="908" spans="1:54" s="1" customFormat="1" ht="19.7" customHeight="1" x14ac:dyDescent="0.2">
      <c r="A908" s="9" t="s">
        <v>1342</v>
      </c>
      <c r="B908" s="9" t="s">
        <v>1693</v>
      </c>
      <c r="C908" s="9" t="s">
        <v>1809</v>
      </c>
      <c r="D908" s="28" t="s">
        <v>1810</v>
      </c>
      <c r="E908" s="10">
        <v>2</v>
      </c>
      <c r="F908" s="10">
        <v>5</v>
      </c>
      <c r="G908" s="10">
        <v>4</v>
      </c>
      <c r="H908" s="14">
        <f t="shared" si="28"/>
        <v>11</v>
      </c>
      <c r="I908" s="16">
        <f t="shared" si="29"/>
        <v>4.9359227483217863E-5</v>
      </c>
      <c r="J908" s="20">
        <v>4935.92</v>
      </c>
      <c r="K908" s="3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</row>
    <row r="909" spans="1:54" s="1" customFormat="1" ht="19.7" customHeight="1" x14ac:dyDescent="0.2">
      <c r="A909" s="9" t="s">
        <v>1342</v>
      </c>
      <c r="B909" s="9" t="s">
        <v>1693</v>
      </c>
      <c r="C909" s="9" t="s">
        <v>1811</v>
      </c>
      <c r="D909" s="28" t="s">
        <v>1812</v>
      </c>
      <c r="E909" s="10">
        <v>1</v>
      </c>
      <c r="F909" s="10">
        <v>1</v>
      </c>
      <c r="G909" s="10">
        <v>1</v>
      </c>
      <c r="H909" s="14">
        <f t="shared" si="28"/>
        <v>3</v>
      </c>
      <c r="I909" s="16">
        <f t="shared" si="29"/>
        <v>1.3461607495423053E-5</v>
      </c>
      <c r="J909" s="20">
        <v>1346.16</v>
      </c>
      <c r="K909" s="3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</row>
    <row r="910" spans="1:54" s="1" customFormat="1" ht="19.7" customHeight="1" x14ac:dyDescent="0.2">
      <c r="A910" s="9" t="s">
        <v>1342</v>
      </c>
      <c r="B910" s="9" t="s">
        <v>1693</v>
      </c>
      <c r="C910" s="9" t="s">
        <v>1813</v>
      </c>
      <c r="D910" s="28" t="s">
        <v>1814</v>
      </c>
      <c r="E910" s="10">
        <v>3</v>
      </c>
      <c r="F910" s="10">
        <v>14</v>
      </c>
      <c r="G910" s="10">
        <v>14</v>
      </c>
      <c r="H910" s="14">
        <f t="shared" si="28"/>
        <v>31</v>
      </c>
      <c r="I910" s="16">
        <f t="shared" si="29"/>
        <v>1.3910327745270489E-4</v>
      </c>
      <c r="J910" s="20">
        <v>13910.33</v>
      </c>
      <c r="K910" s="3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</row>
    <row r="911" spans="1:54" s="1" customFormat="1" ht="19.7" customHeight="1" x14ac:dyDescent="0.2">
      <c r="A911" s="9" t="s">
        <v>1342</v>
      </c>
      <c r="B911" s="9" t="s">
        <v>1693</v>
      </c>
      <c r="C911" s="9" t="s">
        <v>1815</v>
      </c>
      <c r="D911" s="28" t="s">
        <v>1816</v>
      </c>
      <c r="E911" s="10"/>
      <c r="F911" s="10">
        <v>1</v>
      </c>
      <c r="G911" s="10"/>
      <c r="H911" s="14">
        <f t="shared" si="28"/>
        <v>1</v>
      </c>
      <c r="I911" s="16">
        <f t="shared" si="29"/>
        <v>4.4872024984743515E-6</v>
      </c>
      <c r="J911" s="20">
        <v>448.72</v>
      </c>
      <c r="K911" s="3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</row>
    <row r="912" spans="1:54" s="1" customFormat="1" ht="19.7" customHeight="1" x14ac:dyDescent="0.2">
      <c r="A912" s="9" t="s">
        <v>1342</v>
      </c>
      <c r="B912" s="9" t="s">
        <v>1693</v>
      </c>
      <c r="C912" s="9" t="s">
        <v>1817</v>
      </c>
      <c r="D912" s="28" t="s">
        <v>1818</v>
      </c>
      <c r="E912" s="10"/>
      <c r="F912" s="10"/>
      <c r="G912" s="10">
        <v>4</v>
      </c>
      <c r="H912" s="14">
        <f t="shared" si="28"/>
        <v>4</v>
      </c>
      <c r="I912" s="16">
        <f t="shared" si="29"/>
        <v>1.7948809993897406E-5</v>
      </c>
      <c r="J912" s="20">
        <v>1794.88</v>
      </c>
      <c r="K912" s="3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</row>
    <row r="913" spans="1:54" s="1" customFormat="1" ht="19.7" customHeight="1" x14ac:dyDescent="0.2">
      <c r="A913" s="9" t="s">
        <v>1342</v>
      </c>
      <c r="B913" s="9" t="s">
        <v>1693</v>
      </c>
      <c r="C913" s="9" t="s">
        <v>1819</v>
      </c>
      <c r="D913" s="28" t="s">
        <v>1820</v>
      </c>
      <c r="E913" s="10"/>
      <c r="F913" s="10">
        <v>2</v>
      </c>
      <c r="G913" s="10">
        <v>1</v>
      </c>
      <c r="H913" s="14">
        <f t="shared" si="28"/>
        <v>3</v>
      </c>
      <c r="I913" s="16">
        <f t="shared" si="29"/>
        <v>1.3461607495423053E-5</v>
      </c>
      <c r="J913" s="20">
        <v>1346.16</v>
      </c>
      <c r="K913" s="3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</row>
    <row r="914" spans="1:54" s="1" customFormat="1" ht="19.7" customHeight="1" x14ac:dyDescent="0.2">
      <c r="A914" s="9" t="s">
        <v>1342</v>
      </c>
      <c r="B914" s="9" t="s">
        <v>1693</v>
      </c>
      <c r="C914" s="9" t="s">
        <v>1821</v>
      </c>
      <c r="D914" s="28" t="s">
        <v>1822</v>
      </c>
      <c r="E914" s="10">
        <v>4</v>
      </c>
      <c r="F914" s="10">
        <v>14</v>
      </c>
      <c r="G914" s="10">
        <v>2</v>
      </c>
      <c r="H914" s="14">
        <f t="shared" si="28"/>
        <v>20</v>
      </c>
      <c r="I914" s="16">
        <f t="shared" si="29"/>
        <v>8.9744049969487017E-5</v>
      </c>
      <c r="J914" s="20">
        <v>8974.4</v>
      </c>
      <c r="K914" s="3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</row>
    <row r="915" spans="1:54" s="1" customFormat="1" ht="19.7" customHeight="1" x14ac:dyDescent="0.2">
      <c r="A915" s="9" t="s">
        <v>1342</v>
      </c>
      <c r="B915" s="9" t="s">
        <v>1693</v>
      </c>
      <c r="C915" s="9" t="s">
        <v>1823</v>
      </c>
      <c r="D915" s="28" t="s">
        <v>1824</v>
      </c>
      <c r="E915" s="10"/>
      <c r="F915" s="10"/>
      <c r="G915" s="10">
        <v>2</v>
      </c>
      <c r="H915" s="14">
        <f t="shared" si="28"/>
        <v>2</v>
      </c>
      <c r="I915" s="16">
        <f t="shared" si="29"/>
        <v>8.9744049969487031E-6</v>
      </c>
      <c r="J915" s="20">
        <v>897.44</v>
      </c>
      <c r="K915" s="3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</row>
    <row r="916" spans="1:54" s="1" customFormat="1" ht="19.7" customHeight="1" x14ac:dyDescent="0.2">
      <c r="A916" s="9" t="s">
        <v>1342</v>
      </c>
      <c r="B916" s="9" t="s">
        <v>1693</v>
      </c>
      <c r="C916" s="9" t="s">
        <v>1825</v>
      </c>
      <c r="D916" s="28" t="s">
        <v>1826</v>
      </c>
      <c r="E916" s="10"/>
      <c r="F916" s="10">
        <v>10</v>
      </c>
      <c r="G916" s="10">
        <v>2</v>
      </c>
      <c r="H916" s="14">
        <f t="shared" si="28"/>
        <v>12</v>
      </c>
      <c r="I916" s="16">
        <f t="shared" si="29"/>
        <v>5.3846429981692212E-5</v>
      </c>
      <c r="J916" s="20">
        <v>5384.64</v>
      </c>
      <c r="K916" s="3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</row>
    <row r="917" spans="1:54" s="1" customFormat="1" ht="19.7" customHeight="1" x14ac:dyDescent="0.2">
      <c r="A917" s="9" t="s">
        <v>1342</v>
      </c>
      <c r="B917" s="9" t="s">
        <v>1693</v>
      </c>
      <c r="C917" s="9" t="s">
        <v>1827</v>
      </c>
      <c r="D917" s="28" t="s">
        <v>1828</v>
      </c>
      <c r="E917" s="10">
        <v>2</v>
      </c>
      <c r="F917" s="10">
        <v>4</v>
      </c>
      <c r="G917" s="10">
        <v>2</v>
      </c>
      <c r="H917" s="14">
        <f t="shared" si="28"/>
        <v>8</v>
      </c>
      <c r="I917" s="16">
        <f t="shared" si="29"/>
        <v>3.5897619987794812E-5</v>
      </c>
      <c r="J917" s="20">
        <v>3589.76</v>
      </c>
      <c r="K917" s="3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</row>
    <row r="918" spans="1:54" s="1" customFormat="1" ht="19.7" customHeight="1" x14ac:dyDescent="0.2">
      <c r="A918" s="9" t="s">
        <v>1342</v>
      </c>
      <c r="B918" s="9" t="s">
        <v>1693</v>
      </c>
      <c r="C918" s="9" t="s">
        <v>1829</v>
      </c>
      <c r="D918" s="28" t="s">
        <v>1830</v>
      </c>
      <c r="E918" s="10">
        <v>1</v>
      </c>
      <c r="F918" s="10">
        <v>2</v>
      </c>
      <c r="G918" s="10">
        <v>2</v>
      </c>
      <c r="H918" s="14">
        <f t="shared" si="28"/>
        <v>5</v>
      </c>
      <c r="I918" s="16">
        <f t="shared" si="29"/>
        <v>2.2436012492371754E-5</v>
      </c>
      <c r="J918" s="20">
        <v>2243.6</v>
      </c>
      <c r="K918" s="3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</row>
    <row r="919" spans="1:54" s="1" customFormat="1" ht="19.7" customHeight="1" x14ac:dyDescent="0.2">
      <c r="A919" s="9" t="s">
        <v>1342</v>
      </c>
      <c r="B919" s="9" t="s">
        <v>1693</v>
      </c>
      <c r="C919" s="9" t="s">
        <v>1831</v>
      </c>
      <c r="D919" s="28" t="s">
        <v>1832</v>
      </c>
      <c r="E919" s="10">
        <v>3</v>
      </c>
      <c r="F919" s="10">
        <v>15</v>
      </c>
      <c r="G919" s="10">
        <v>19</v>
      </c>
      <c r="H919" s="14">
        <f t="shared" si="28"/>
        <v>37</v>
      </c>
      <c r="I919" s="16">
        <f t="shared" si="29"/>
        <v>1.66026492443551E-4</v>
      </c>
      <c r="J919" s="20">
        <v>16602.650000000001</v>
      </c>
      <c r="K919" s="3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</row>
    <row r="920" spans="1:54" s="1" customFormat="1" ht="19.7" customHeight="1" x14ac:dyDescent="0.2">
      <c r="A920" s="9" t="s">
        <v>1342</v>
      </c>
      <c r="B920" s="9" t="s">
        <v>1693</v>
      </c>
      <c r="C920" s="9" t="s">
        <v>1833</v>
      </c>
      <c r="D920" s="28" t="s">
        <v>1834</v>
      </c>
      <c r="E920" s="10">
        <v>7</v>
      </c>
      <c r="F920" s="10">
        <v>46</v>
      </c>
      <c r="G920" s="10">
        <v>29</v>
      </c>
      <c r="H920" s="14">
        <f t="shared" si="28"/>
        <v>82</v>
      </c>
      <c r="I920" s="16">
        <f t="shared" si="29"/>
        <v>3.6795060487489678E-4</v>
      </c>
      <c r="J920" s="20">
        <v>36795.06</v>
      </c>
      <c r="K920" s="3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</row>
    <row r="921" spans="1:54" s="1" customFormat="1" ht="19.7" customHeight="1" x14ac:dyDescent="0.2">
      <c r="A921" s="9" t="s">
        <v>1342</v>
      </c>
      <c r="B921" s="9" t="s">
        <v>1693</v>
      </c>
      <c r="C921" s="9" t="s">
        <v>1835</v>
      </c>
      <c r="D921" s="28" t="s">
        <v>1836</v>
      </c>
      <c r="E921" s="10">
        <v>9</v>
      </c>
      <c r="F921" s="10">
        <v>28</v>
      </c>
      <c r="G921" s="10">
        <v>14</v>
      </c>
      <c r="H921" s="14">
        <f t="shared" si="28"/>
        <v>51</v>
      </c>
      <c r="I921" s="16">
        <f t="shared" si="29"/>
        <v>2.2884732742219191E-4</v>
      </c>
      <c r="J921" s="20">
        <v>22884.73</v>
      </c>
      <c r="K921" s="3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</row>
    <row r="922" spans="1:54" s="1" customFormat="1" ht="19.7" customHeight="1" x14ac:dyDescent="0.2">
      <c r="A922" s="9" t="s">
        <v>1342</v>
      </c>
      <c r="B922" s="9" t="s">
        <v>1693</v>
      </c>
      <c r="C922" s="9" t="s">
        <v>1837</v>
      </c>
      <c r="D922" s="28" t="s">
        <v>1838</v>
      </c>
      <c r="E922" s="10">
        <v>2</v>
      </c>
      <c r="F922" s="10">
        <v>7</v>
      </c>
      <c r="G922" s="10">
        <v>5</v>
      </c>
      <c r="H922" s="14">
        <f t="shared" si="28"/>
        <v>14</v>
      </c>
      <c r="I922" s="16">
        <f t="shared" si="29"/>
        <v>6.2820834978640915E-5</v>
      </c>
      <c r="J922" s="20">
        <v>6282.08</v>
      </c>
      <c r="K922" s="3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</row>
    <row r="923" spans="1:54" s="1" customFormat="1" ht="19.7" customHeight="1" x14ac:dyDescent="0.2">
      <c r="A923" s="9" t="s">
        <v>1342</v>
      </c>
      <c r="B923" s="9" t="s">
        <v>1693</v>
      </c>
      <c r="C923" s="9" t="s">
        <v>1839</v>
      </c>
      <c r="D923" s="28" t="s">
        <v>1840</v>
      </c>
      <c r="E923" s="10">
        <v>19</v>
      </c>
      <c r="F923" s="10">
        <v>36</v>
      </c>
      <c r="G923" s="10">
        <v>22</v>
      </c>
      <c r="H923" s="14">
        <f t="shared" si="28"/>
        <v>77</v>
      </c>
      <c r="I923" s="16">
        <f t="shared" si="29"/>
        <v>3.4551459238252503E-4</v>
      </c>
      <c r="J923" s="20">
        <v>34551.46</v>
      </c>
      <c r="K923" s="3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</row>
    <row r="924" spans="1:54" s="1" customFormat="1" ht="19.7" customHeight="1" x14ac:dyDescent="0.2">
      <c r="A924" s="9" t="s">
        <v>1342</v>
      </c>
      <c r="B924" s="9" t="s">
        <v>1693</v>
      </c>
      <c r="C924" s="9" t="s">
        <v>1841</v>
      </c>
      <c r="D924" s="28" t="s">
        <v>1842</v>
      </c>
      <c r="E924" s="10">
        <v>1</v>
      </c>
      <c r="F924" s="10">
        <v>4</v>
      </c>
      <c r="G924" s="10"/>
      <c r="H924" s="14">
        <f t="shared" si="28"/>
        <v>5</v>
      </c>
      <c r="I924" s="16">
        <f t="shared" si="29"/>
        <v>2.2436012492371754E-5</v>
      </c>
      <c r="J924" s="20">
        <v>2243.6</v>
      </c>
      <c r="K924" s="3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</row>
    <row r="925" spans="1:54" s="1" customFormat="1" ht="19.7" customHeight="1" x14ac:dyDescent="0.2">
      <c r="A925" s="9" t="s">
        <v>1342</v>
      </c>
      <c r="B925" s="9" t="s">
        <v>1693</v>
      </c>
      <c r="C925" s="9" t="s">
        <v>1843</v>
      </c>
      <c r="D925" s="28" t="s">
        <v>1844</v>
      </c>
      <c r="E925" s="10">
        <v>7</v>
      </c>
      <c r="F925" s="10">
        <v>10</v>
      </c>
      <c r="G925" s="10">
        <v>11</v>
      </c>
      <c r="H925" s="14">
        <f t="shared" si="28"/>
        <v>28</v>
      </c>
      <c r="I925" s="16">
        <f t="shared" si="29"/>
        <v>1.2564166995728183E-4</v>
      </c>
      <c r="J925" s="20">
        <v>12564.17</v>
      </c>
      <c r="K925" s="3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</row>
    <row r="926" spans="1:54" s="1" customFormat="1" ht="19.7" customHeight="1" x14ac:dyDescent="0.2">
      <c r="A926" s="9" t="s">
        <v>1342</v>
      </c>
      <c r="B926" s="9" t="s">
        <v>1693</v>
      </c>
      <c r="C926" s="9" t="s">
        <v>1845</v>
      </c>
      <c r="D926" s="28" t="s">
        <v>1846</v>
      </c>
      <c r="E926" s="10">
        <v>9</v>
      </c>
      <c r="F926" s="10">
        <v>26</v>
      </c>
      <c r="G926" s="10">
        <v>20</v>
      </c>
      <c r="H926" s="14">
        <f t="shared" si="28"/>
        <v>55</v>
      </c>
      <c r="I926" s="16">
        <f t="shared" si="29"/>
        <v>2.4679613741608933E-4</v>
      </c>
      <c r="J926" s="20">
        <v>24679.61</v>
      </c>
      <c r="K926" s="3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</row>
    <row r="927" spans="1:54" s="1" customFormat="1" ht="19.7" customHeight="1" x14ac:dyDescent="0.2">
      <c r="A927" s="9" t="s">
        <v>1342</v>
      </c>
      <c r="B927" s="9" t="s">
        <v>1693</v>
      </c>
      <c r="C927" s="9" t="s">
        <v>1847</v>
      </c>
      <c r="D927" s="28" t="s">
        <v>1848</v>
      </c>
      <c r="E927" s="10">
        <v>12</v>
      </c>
      <c r="F927" s="10">
        <v>57</v>
      </c>
      <c r="G927" s="10">
        <v>56</v>
      </c>
      <c r="H927" s="14">
        <f t="shared" si="28"/>
        <v>125</v>
      </c>
      <c r="I927" s="16">
        <f t="shared" si="29"/>
        <v>5.609003123092939E-4</v>
      </c>
      <c r="J927" s="20">
        <v>56090.03</v>
      </c>
      <c r="K927" s="3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</row>
    <row r="928" spans="1:54" s="1" customFormat="1" ht="19.7" customHeight="1" x14ac:dyDescent="0.2">
      <c r="A928" s="9" t="s">
        <v>1342</v>
      </c>
      <c r="B928" s="9" t="s">
        <v>1693</v>
      </c>
      <c r="C928" s="9" t="s">
        <v>1849</v>
      </c>
      <c r="D928" s="28" t="s">
        <v>1850</v>
      </c>
      <c r="E928" s="10">
        <v>1</v>
      </c>
      <c r="F928" s="10">
        <v>2</v>
      </c>
      <c r="G928" s="10">
        <v>2</v>
      </c>
      <c r="H928" s="14">
        <f t="shared" si="28"/>
        <v>5</v>
      </c>
      <c r="I928" s="16">
        <f t="shared" si="29"/>
        <v>2.2436012492371754E-5</v>
      </c>
      <c r="J928" s="20">
        <v>2243.6</v>
      </c>
      <c r="K928" s="3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</row>
    <row r="929" spans="1:54" s="1" customFormat="1" ht="19.7" customHeight="1" x14ac:dyDescent="0.2">
      <c r="A929" s="9" t="s">
        <v>1342</v>
      </c>
      <c r="B929" s="9" t="s">
        <v>1693</v>
      </c>
      <c r="C929" s="9" t="s">
        <v>1851</v>
      </c>
      <c r="D929" s="28" t="s">
        <v>1852</v>
      </c>
      <c r="E929" s="10">
        <v>2</v>
      </c>
      <c r="F929" s="10">
        <v>6</v>
      </c>
      <c r="G929" s="10">
        <v>7</v>
      </c>
      <c r="H929" s="14">
        <f t="shared" si="28"/>
        <v>15</v>
      </c>
      <c r="I929" s="16">
        <f t="shared" si="29"/>
        <v>6.730803747711527E-5</v>
      </c>
      <c r="J929" s="20">
        <v>6730.8</v>
      </c>
      <c r="K929" s="3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</row>
    <row r="930" spans="1:54" s="1" customFormat="1" ht="19.7" customHeight="1" x14ac:dyDescent="0.2">
      <c r="A930" s="9" t="s">
        <v>1342</v>
      </c>
      <c r="B930" s="9" t="s">
        <v>1693</v>
      </c>
      <c r="C930" s="9" t="s">
        <v>1853</v>
      </c>
      <c r="D930" s="28" t="s">
        <v>1854</v>
      </c>
      <c r="E930" s="10"/>
      <c r="F930" s="10"/>
      <c r="G930" s="10">
        <v>1</v>
      </c>
      <c r="H930" s="14">
        <f t="shared" si="28"/>
        <v>1</v>
      </c>
      <c r="I930" s="16">
        <f t="shared" si="29"/>
        <v>4.4872024984743515E-6</v>
      </c>
      <c r="J930" s="20">
        <v>448.72</v>
      </c>
      <c r="K930" s="3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</row>
    <row r="931" spans="1:54" s="1" customFormat="1" ht="19.7" customHeight="1" x14ac:dyDescent="0.2">
      <c r="A931" s="9" t="s">
        <v>1342</v>
      </c>
      <c r="B931" s="9" t="s">
        <v>1693</v>
      </c>
      <c r="C931" s="9" t="s">
        <v>1855</v>
      </c>
      <c r="D931" s="28" t="s">
        <v>1856</v>
      </c>
      <c r="E931" s="10">
        <v>21</v>
      </c>
      <c r="F931" s="10">
        <v>69</v>
      </c>
      <c r="G931" s="10">
        <v>31</v>
      </c>
      <c r="H931" s="14">
        <f t="shared" si="28"/>
        <v>121</v>
      </c>
      <c r="I931" s="16">
        <f t="shared" si="29"/>
        <v>5.4295150231539648E-4</v>
      </c>
      <c r="J931" s="20">
        <v>54295.15</v>
      </c>
      <c r="K931" s="3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</row>
    <row r="932" spans="1:54" s="1" customFormat="1" ht="19.7" customHeight="1" x14ac:dyDescent="0.2">
      <c r="A932" s="9" t="s">
        <v>1342</v>
      </c>
      <c r="B932" s="9" t="s">
        <v>1693</v>
      </c>
      <c r="C932" s="9" t="s">
        <v>1857</v>
      </c>
      <c r="D932" s="28" t="s">
        <v>1858</v>
      </c>
      <c r="E932" s="10">
        <v>6</v>
      </c>
      <c r="F932" s="10">
        <v>36</v>
      </c>
      <c r="G932" s="10">
        <v>18</v>
      </c>
      <c r="H932" s="14">
        <f t="shared" si="28"/>
        <v>60</v>
      </c>
      <c r="I932" s="16">
        <f t="shared" si="29"/>
        <v>2.6923214990846108E-4</v>
      </c>
      <c r="J932" s="20">
        <v>26923.21</v>
      </c>
      <c r="K932" s="3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</row>
    <row r="933" spans="1:54" s="1" customFormat="1" ht="19.7" customHeight="1" x14ac:dyDescent="0.2">
      <c r="A933" s="9" t="s">
        <v>1342</v>
      </c>
      <c r="B933" s="9" t="s">
        <v>1693</v>
      </c>
      <c r="C933" s="9" t="s">
        <v>1859</v>
      </c>
      <c r="D933" s="28" t="s">
        <v>1860</v>
      </c>
      <c r="E933" s="10">
        <v>6</v>
      </c>
      <c r="F933" s="10">
        <v>9</v>
      </c>
      <c r="G933" s="10">
        <v>8</v>
      </c>
      <c r="H933" s="14">
        <f t="shared" si="28"/>
        <v>23</v>
      </c>
      <c r="I933" s="16">
        <f t="shared" si="29"/>
        <v>1.0320565746491008E-4</v>
      </c>
      <c r="J933" s="20">
        <v>10320.57</v>
      </c>
      <c r="K933" s="3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</row>
    <row r="934" spans="1:54" s="1" customFormat="1" ht="19.7" customHeight="1" x14ac:dyDescent="0.2">
      <c r="A934" s="9" t="s">
        <v>1342</v>
      </c>
      <c r="B934" s="9" t="s">
        <v>1693</v>
      </c>
      <c r="C934" s="9" t="s">
        <v>1861</v>
      </c>
      <c r="D934" s="28" t="s">
        <v>1862</v>
      </c>
      <c r="E934" s="10">
        <v>3</v>
      </c>
      <c r="F934" s="10">
        <v>39</v>
      </c>
      <c r="G934" s="10">
        <v>18</v>
      </c>
      <c r="H934" s="14">
        <f t="shared" si="28"/>
        <v>60</v>
      </c>
      <c r="I934" s="16">
        <f t="shared" si="29"/>
        <v>2.6923214990846108E-4</v>
      </c>
      <c r="J934" s="20">
        <v>26923.21</v>
      </c>
      <c r="K934" s="3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</row>
    <row r="935" spans="1:54" s="1" customFormat="1" ht="19.7" customHeight="1" x14ac:dyDescent="0.2">
      <c r="A935" s="9" t="s">
        <v>1342</v>
      </c>
      <c r="B935" s="9" t="s">
        <v>1693</v>
      </c>
      <c r="C935" s="9" t="s">
        <v>1863</v>
      </c>
      <c r="D935" s="28" t="s">
        <v>1864</v>
      </c>
      <c r="E935" s="10">
        <v>4</v>
      </c>
      <c r="F935" s="10">
        <v>18</v>
      </c>
      <c r="G935" s="10">
        <v>11</v>
      </c>
      <c r="H935" s="14">
        <f t="shared" si="28"/>
        <v>33</v>
      </c>
      <c r="I935" s="16">
        <f t="shared" si="29"/>
        <v>1.4807768244965358E-4</v>
      </c>
      <c r="J935" s="20">
        <v>14807.77</v>
      </c>
      <c r="K935" s="3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</row>
    <row r="936" spans="1:54" s="1" customFormat="1" ht="19.7" customHeight="1" x14ac:dyDescent="0.2">
      <c r="A936" s="9" t="s">
        <v>1342</v>
      </c>
      <c r="B936" s="9" t="s">
        <v>1693</v>
      </c>
      <c r="C936" s="9" t="s">
        <v>1865</v>
      </c>
      <c r="D936" s="28" t="s">
        <v>1866</v>
      </c>
      <c r="E936" s="10">
        <v>8</v>
      </c>
      <c r="F936" s="10">
        <v>24</v>
      </c>
      <c r="G936" s="10">
        <v>20</v>
      </c>
      <c r="H936" s="14">
        <f t="shared" si="28"/>
        <v>52</v>
      </c>
      <c r="I936" s="16">
        <f t="shared" si="29"/>
        <v>2.3333452992066627E-4</v>
      </c>
      <c r="J936" s="20">
        <v>23333.45</v>
      </c>
      <c r="K936" s="3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</row>
    <row r="937" spans="1:54" s="1" customFormat="1" ht="19.7" customHeight="1" x14ac:dyDescent="0.2">
      <c r="A937" s="9" t="s">
        <v>1342</v>
      </c>
      <c r="B937" s="9" t="s">
        <v>1693</v>
      </c>
      <c r="C937" s="9" t="s">
        <v>1867</v>
      </c>
      <c r="D937" s="28" t="s">
        <v>1868</v>
      </c>
      <c r="E937" s="10">
        <v>16</v>
      </c>
      <c r="F937" s="10">
        <v>43</v>
      </c>
      <c r="G937" s="10">
        <v>32</v>
      </c>
      <c r="H937" s="14">
        <f t="shared" si="28"/>
        <v>91</v>
      </c>
      <c r="I937" s="16">
        <f t="shared" si="29"/>
        <v>4.0833542736116595E-4</v>
      </c>
      <c r="J937" s="20">
        <v>40833.54</v>
      </c>
      <c r="K937" s="3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</row>
    <row r="938" spans="1:54" s="1" customFormat="1" ht="19.7" customHeight="1" x14ac:dyDescent="0.2">
      <c r="A938" s="9" t="s">
        <v>1342</v>
      </c>
      <c r="B938" s="9" t="s">
        <v>1693</v>
      </c>
      <c r="C938" s="9" t="s">
        <v>1869</v>
      </c>
      <c r="D938" s="28" t="s">
        <v>1870</v>
      </c>
      <c r="E938" s="10">
        <v>4</v>
      </c>
      <c r="F938" s="10">
        <v>12</v>
      </c>
      <c r="G938" s="10">
        <v>9</v>
      </c>
      <c r="H938" s="14">
        <f t="shared" si="28"/>
        <v>25</v>
      </c>
      <c r="I938" s="16">
        <f t="shared" si="29"/>
        <v>1.1218006246185878E-4</v>
      </c>
      <c r="J938" s="20">
        <v>11218.01</v>
      </c>
      <c r="K938" s="3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</row>
    <row r="939" spans="1:54" s="1" customFormat="1" ht="19.7" customHeight="1" x14ac:dyDescent="0.2">
      <c r="A939" s="9" t="s">
        <v>1342</v>
      </c>
      <c r="B939" s="9" t="s">
        <v>1693</v>
      </c>
      <c r="C939" s="9" t="s">
        <v>1871</v>
      </c>
      <c r="D939" s="28" t="s">
        <v>1872</v>
      </c>
      <c r="E939" s="10"/>
      <c r="F939" s="10">
        <v>7</v>
      </c>
      <c r="G939" s="10">
        <v>2</v>
      </c>
      <c r="H939" s="14">
        <f t="shared" si="28"/>
        <v>9</v>
      </c>
      <c r="I939" s="16">
        <f t="shared" si="29"/>
        <v>4.038482248626916E-5</v>
      </c>
      <c r="J939" s="20">
        <v>4038.48</v>
      </c>
      <c r="K939" s="3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</row>
    <row r="940" spans="1:54" s="1" customFormat="1" ht="19.7" customHeight="1" x14ac:dyDescent="0.2">
      <c r="A940" s="9" t="s">
        <v>1342</v>
      </c>
      <c r="B940" s="9" t="s">
        <v>1693</v>
      </c>
      <c r="C940" s="9" t="s">
        <v>1873</v>
      </c>
      <c r="D940" s="28" t="s">
        <v>1874</v>
      </c>
      <c r="E940" s="10">
        <v>8</v>
      </c>
      <c r="F940" s="10">
        <v>20</v>
      </c>
      <c r="G940" s="10">
        <v>10</v>
      </c>
      <c r="H940" s="14">
        <f t="shared" si="28"/>
        <v>38</v>
      </c>
      <c r="I940" s="16">
        <f t="shared" si="29"/>
        <v>1.7051369494202535E-4</v>
      </c>
      <c r="J940" s="20">
        <v>17051.37</v>
      </c>
      <c r="K940" s="3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</row>
    <row r="941" spans="1:54" s="1" customFormat="1" ht="19.7" customHeight="1" x14ac:dyDescent="0.2">
      <c r="A941" s="9" t="s">
        <v>1342</v>
      </c>
      <c r="B941" s="9" t="s">
        <v>1693</v>
      </c>
      <c r="C941" s="9" t="s">
        <v>1875</v>
      </c>
      <c r="D941" s="28" t="s">
        <v>1876</v>
      </c>
      <c r="E941" s="10">
        <v>9</v>
      </c>
      <c r="F941" s="10">
        <v>48</v>
      </c>
      <c r="G941" s="10">
        <v>25</v>
      </c>
      <c r="H941" s="14">
        <f t="shared" si="28"/>
        <v>82</v>
      </c>
      <c r="I941" s="16">
        <f t="shared" si="29"/>
        <v>3.6795060487489678E-4</v>
      </c>
      <c r="J941" s="20">
        <v>36795.06</v>
      </c>
      <c r="K941" s="3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</row>
    <row r="942" spans="1:54" s="1" customFormat="1" ht="19.7" customHeight="1" x14ac:dyDescent="0.2">
      <c r="A942" s="9" t="s">
        <v>1342</v>
      </c>
      <c r="B942" s="9" t="s">
        <v>1693</v>
      </c>
      <c r="C942" s="9" t="s">
        <v>1877</v>
      </c>
      <c r="D942" s="28" t="s">
        <v>1878</v>
      </c>
      <c r="E942" s="10">
        <v>2</v>
      </c>
      <c r="F942" s="10">
        <v>13</v>
      </c>
      <c r="G942" s="10">
        <v>7</v>
      </c>
      <c r="H942" s="14">
        <f t="shared" si="28"/>
        <v>22</v>
      </c>
      <c r="I942" s="16">
        <f t="shared" si="29"/>
        <v>9.8718454966435727E-5</v>
      </c>
      <c r="J942" s="20">
        <v>9871.85</v>
      </c>
      <c r="K942" s="3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</row>
    <row r="943" spans="1:54" s="1" customFormat="1" ht="19.7" customHeight="1" x14ac:dyDescent="0.2">
      <c r="A943" s="9" t="s">
        <v>1342</v>
      </c>
      <c r="B943" s="9" t="s">
        <v>1879</v>
      </c>
      <c r="C943" s="9" t="s">
        <v>1880</v>
      </c>
      <c r="D943" s="28" t="s">
        <v>1881</v>
      </c>
      <c r="E943" s="10">
        <v>36</v>
      </c>
      <c r="F943" s="10">
        <v>218</v>
      </c>
      <c r="G943" s="10">
        <v>150</v>
      </c>
      <c r="H943" s="14">
        <f t="shared" si="28"/>
        <v>404</v>
      </c>
      <c r="I943" s="16">
        <f t="shared" si="29"/>
        <v>1.8128298093836378E-3</v>
      </c>
      <c r="J943" s="20">
        <v>181283.02000000002</v>
      </c>
      <c r="K943" s="3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</row>
    <row r="944" spans="1:54" s="1" customFormat="1" ht="19.7" customHeight="1" x14ac:dyDescent="0.2">
      <c r="A944" s="9" t="s">
        <v>1342</v>
      </c>
      <c r="B944" s="9" t="s">
        <v>1879</v>
      </c>
      <c r="C944" s="9" t="s">
        <v>1882</v>
      </c>
      <c r="D944" s="28" t="s">
        <v>1883</v>
      </c>
      <c r="E944" s="10">
        <v>32</v>
      </c>
      <c r="F944" s="10">
        <v>193</v>
      </c>
      <c r="G944" s="10">
        <v>170</v>
      </c>
      <c r="H944" s="14">
        <f t="shared" si="28"/>
        <v>395</v>
      </c>
      <c r="I944" s="16">
        <f t="shared" si="29"/>
        <v>1.7724449868973687E-3</v>
      </c>
      <c r="J944" s="20">
        <v>177244.54</v>
      </c>
      <c r="K944" s="3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</row>
    <row r="945" spans="1:54" s="1" customFormat="1" ht="19.7" customHeight="1" x14ac:dyDescent="0.2">
      <c r="A945" s="9" t="s">
        <v>1342</v>
      </c>
      <c r="B945" s="9" t="s">
        <v>1879</v>
      </c>
      <c r="C945" s="9" t="s">
        <v>1884</v>
      </c>
      <c r="D945" s="28" t="s">
        <v>1885</v>
      </c>
      <c r="E945" s="10">
        <v>1</v>
      </c>
      <c r="F945" s="10">
        <v>18</v>
      </c>
      <c r="G945" s="10">
        <v>4</v>
      </c>
      <c r="H945" s="14">
        <f t="shared" si="28"/>
        <v>23</v>
      </c>
      <c r="I945" s="16">
        <f t="shared" si="29"/>
        <v>1.0320565746491008E-4</v>
      </c>
      <c r="J945" s="20">
        <v>10320.57</v>
      </c>
      <c r="K945" s="3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</row>
    <row r="946" spans="1:54" s="1" customFormat="1" ht="19.7" customHeight="1" x14ac:dyDescent="0.2">
      <c r="A946" s="9" t="s">
        <v>1342</v>
      </c>
      <c r="B946" s="9" t="s">
        <v>1879</v>
      </c>
      <c r="C946" s="9" t="s">
        <v>1886</v>
      </c>
      <c r="D946" s="28" t="s">
        <v>1887</v>
      </c>
      <c r="E946" s="10"/>
      <c r="F946" s="10">
        <v>5</v>
      </c>
      <c r="G946" s="10">
        <v>5</v>
      </c>
      <c r="H946" s="14">
        <f t="shared" si="28"/>
        <v>10</v>
      </c>
      <c r="I946" s="16">
        <f t="shared" si="29"/>
        <v>4.4872024984743509E-5</v>
      </c>
      <c r="J946" s="20">
        <v>4487.2</v>
      </c>
      <c r="K946" s="3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</row>
    <row r="947" spans="1:54" s="1" customFormat="1" ht="19.7" customHeight="1" x14ac:dyDescent="0.2">
      <c r="A947" s="9" t="s">
        <v>1342</v>
      </c>
      <c r="B947" s="9" t="s">
        <v>1879</v>
      </c>
      <c r="C947" s="9" t="s">
        <v>1888</v>
      </c>
      <c r="D947" s="28" t="s">
        <v>1889</v>
      </c>
      <c r="E947" s="10">
        <v>13</v>
      </c>
      <c r="F947" s="10">
        <v>82</v>
      </c>
      <c r="G947" s="10">
        <v>89</v>
      </c>
      <c r="H947" s="14">
        <f t="shared" si="28"/>
        <v>184</v>
      </c>
      <c r="I947" s="16">
        <f t="shared" si="29"/>
        <v>8.2564525971928066E-4</v>
      </c>
      <c r="J947" s="20">
        <v>82564.53</v>
      </c>
      <c r="K947" s="3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</row>
    <row r="948" spans="1:54" s="1" customFormat="1" ht="19.7" customHeight="1" x14ac:dyDescent="0.2">
      <c r="A948" s="9" t="s">
        <v>1342</v>
      </c>
      <c r="B948" s="9" t="s">
        <v>1879</v>
      </c>
      <c r="C948" s="9" t="s">
        <v>1890</v>
      </c>
      <c r="D948" s="28" t="s">
        <v>1891</v>
      </c>
      <c r="E948" s="10">
        <v>14</v>
      </c>
      <c r="F948" s="10">
        <v>44</v>
      </c>
      <c r="G948" s="10">
        <v>35</v>
      </c>
      <c r="H948" s="14">
        <f t="shared" si="28"/>
        <v>93</v>
      </c>
      <c r="I948" s="16">
        <f t="shared" si="29"/>
        <v>4.1730983235811466E-4</v>
      </c>
      <c r="J948" s="20">
        <v>41730.980000000003</v>
      </c>
      <c r="K948" s="3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</row>
    <row r="949" spans="1:54" s="1" customFormat="1" ht="19.7" customHeight="1" x14ac:dyDescent="0.2">
      <c r="A949" s="9" t="s">
        <v>1342</v>
      </c>
      <c r="B949" s="9" t="s">
        <v>1879</v>
      </c>
      <c r="C949" s="9" t="s">
        <v>1892</v>
      </c>
      <c r="D949" s="28" t="s">
        <v>1893</v>
      </c>
      <c r="E949" s="10">
        <v>3</v>
      </c>
      <c r="F949" s="10">
        <v>19</v>
      </c>
      <c r="G949" s="10">
        <v>16</v>
      </c>
      <c r="H949" s="14">
        <f t="shared" si="28"/>
        <v>38</v>
      </c>
      <c r="I949" s="16">
        <f t="shared" si="29"/>
        <v>1.7051369494202535E-4</v>
      </c>
      <c r="J949" s="20">
        <v>17051.37</v>
      </c>
      <c r="K949" s="3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</row>
    <row r="950" spans="1:54" s="1" customFormat="1" ht="19.7" customHeight="1" x14ac:dyDescent="0.2">
      <c r="A950" s="9" t="s">
        <v>1342</v>
      </c>
      <c r="B950" s="9" t="s">
        <v>1879</v>
      </c>
      <c r="C950" s="9" t="s">
        <v>1894</v>
      </c>
      <c r="D950" s="28" t="s">
        <v>1895</v>
      </c>
      <c r="E950" s="10">
        <v>10</v>
      </c>
      <c r="F950" s="10">
        <v>63</v>
      </c>
      <c r="G950" s="10">
        <v>39</v>
      </c>
      <c r="H950" s="14">
        <f t="shared" si="28"/>
        <v>112</v>
      </c>
      <c r="I950" s="16">
        <f t="shared" si="29"/>
        <v>5.0256667982912732E-4</v>
      </c>
      <c r="J950" s="20">
        <v>50256.67</v>
      </c>
      <c r="K950" s="3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</row>
    <row r="951" spans="1:54" s="1" customFormat="1" ht="19.7" customHeight="1" x14ac:dyDescent="0.2">
      <c r="A951" s="9" t="s">
        <v>1342</v>
      </c>
      <c r="B951" s="9" t="s">
        <v>1879</v>
      </c>
      <c r="C951" s="9" t="s">
        <v>1896</v>
      </c>
      <c r="D951" s="28" t="s">
        <v>1897</v>
      </c>
      <c r="E951" s="10">
        <v>2</v>
      </c>
      <c r="F951" s="10">
        <v>14</v>
      </c>
      <c r="G951" s="10">
        <v>7</v>
      </c>
      <c r="H951" s="14">
        <f t="shared" si="28"/>
        <v>23</v>
      </c>
      <c r="I951" s="16">
        <f t="shared" si="29"/>
        <v>1.0320565746491008E-4</v>
      </c>
      <c r="J951" s="20">
        <v>10320.57</v>
      </c>
      <c r="K951" s="3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</row>
    <row r="952" spans="1:54" s="1" customFormat="1" ht="19.7" customHeight="1" x14ac:dyDescent="0.2">
      <c r="A952" s="9" t="s">
        <v>1342</v>
      </c>
      <c r="B952" s="9" t="s">
        <v>1879</v>
      </c>
      <c r="C952" s="9" t="s">
        <v>1898</v>
      </c>
      <c r="D952" s="28" t="s">
        <v>1899</v>
      </c>
      <c r="E952" s="10">
        <v>4</v>
      </c>
      <c r="F952" s="10">
        <v>28</v>
      </c>
      <c r="G952" s="10">
        <v>22</v>
      </c>
      <c r="H952" s="14">
        <f t="shared" si="28"/>
        <v>54</v>
      </c>
      <c r="I952" s="16">
        <f t="shared" si="29"/>
        <v>2.4230893491761495E-4</v>
      </c>
      <c r="J952" s="20">
        <v>24230.89</v>
      </c>
      <c r="K952" s="3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</row>
    <row r="953" spans="1:54" s="1" customFormat="1" ht="19.7" customHeight="1" x14ac:dyDescent="0.2">
      <c r="A953" s="9" t="s">
        <v>1342</v>
      </c>
      <c r="B953" s="9" t="s">
        <v>1879</v>
      </c>
      <c r="C953" s="9" t="s">
        <v>1900</v>
      </c>
      <c r="D953" s="28" t="s">
        <v>1901</v>
      </c>
      <c r="E953" s="10">
        <v>13</v>
      </c>
      <c r="F953" s="10">
        <v>106</v>
      </c>
      <c r="G953" s="10">
        <v>65</v>
      </c>
      <c r="H953" s="14">
        <f t="shared" si="28"/>
        <v>184</v>
      </c>
      <c r="I953" s="16">
        <f t="shared" si="29"/>
        <v>8.2564525971928066E-4</v>
      </c>
      <c r="J953" s="20">
        <v>82564.53</v>
      </c>
      <c r="K953" s="3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</row>
    <row r="954" spans="1:54" s="1" customFormat="1" ht="19.7" customHeight="1" x14ac:dyDescent="0.2">
      <c r="A954" s="9" t="s">
        <v>1342</v>
      </c>
      <c r="B954" s="9" t="s">
        <v>1879</v>
      </c>
      <c r="C954" s="9" t="s">
        <v>1902</v>
      </c>
      <c r="D954" s="28" t="s">
        <v>1903</v>
      </c>
      <c r="E954" s="10">
        <v>4</v>
      </c>
      <c r="F954" s="10">
        <v>18</v>
      </c>
      <c r="G954" s="10">
        <v>16</v>
      </c>
      <c r="H954" s="14">
        <f t="shared" si="28"/>
        <v>38</v>
      </c>
      <c r="I954" s="16">
        <f t="shared" si="29"/>
        <v>1.7051369494202535E-4</v>
      </c>
      <c r="J954" s="20">
        <v>17051.37</v>
      </c>
      <c r="K954" s="3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</row>
    <row r="955" spans="1:54" s="1" customFormat="1" ht="19.7" customHeight="1" x14ac:dyDescent="0.2">
      <c r="A955" s="9" t="s">
        <v>1342</v>
      </c>
      <c r="B955" s="9" t="s">
        <v>1879</v>
      </c>
      <c r="C955" s="9" t="s">
        <v>1904</v>
      </c>
      <c r="D955" s="28" t="s">
        <v>1905</v>
      </c>
      <c r="E955" s="10">
        <v>1</v>
      </c>
      <c r="F955" s="10">
        <v>10</v>
      </c>
      <c r="G955" s="10">
        <v>4</v>
      </c>
      <c r="H955" s="14">
        <f t="shared" si="28"/>
        <v>15</v>
      </c>
      <c r="I955" s="16">
        <f t="shared" si="29"/>
        <v>6.730803747711527E-5</v>
      </c>
      <c r="J955" s="20">
        <v>6730.8</v>
      </c>
      <c r="K955" s="3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</row>
    <row r="956" spans="1:54" s="1" customFormat="1" ht="19.7" customHeight="1" x14ac:dyDescent="0.2">
      <c r="A956" s="9" t="s">
        <v>1342</v>
      </c>
      <c r="B956" s="9" t="s">
        <v>1879</v>
      </c>
      <c r="C956" s="9" t="s">
        <v>1906</v>
      </c>
      <c r="D956" s="28" t="s">
        <v>1907</v>
      </c>
      <c r="E956" s="10"/>
      <c r="F956" s="10">
        <v>11</v>
      </c>
      <c r="G956" s="10">
        <v>3</v>
      </c>
      <c r="H956" s="14">
        <f t="shared" si="28"/>
        <v>14</v>
      </c>
      <c r="I956" s="16">
        <f t="shared" si="29"/>
        <v>6.2820834978640915E-5</v>
      </c>
      <c r="J956" s="20">
        <v>6282.08</v>
      </c>
      <c r="K956" s="3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</row>
    <row r="957" spans="1:54" s="1" customFormat="1" ht="19.7" customHeight="1" x14ac:dyDescent="0.2">
      <c r="A957" s="9" t="s">
        <v>1342</v>
      </c>
      <c r="B957" s="9" t="s">
        <v>1879</v>
      </c>
      <c r="C957" s="9" t="s">
        <v>1908</v>
      </c>
      <c r="D957" s="28" t="s">
        <v>1909</v>
      </c>
      <c r="E957" s="10">
        <v>2</v>
      </c>
      <c r="F957" s="10">
        <v>3</v>
      </c>
      <c r="G957" s="10">
        <v>5</v>
      </c>
      <c r="H957" s="14">
        <f t="shared" si="28"/>
        <v>10</v>
      </c>
      <c r="I957" s="16">
        <f t="shared" si="29"/>
        <v>4.4872024984743509E-5</v>
      </c>
      <c r="J957" s="20">
        <v>4487.2</v>
      </c>
      <c r="K957" s="3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</row>
    <row r="958" spans="1:54" s="1" customFormat="1" ht="19.7" customHeight="1" x14ac:dyDescent="0.2">
      <c r="A958" s="9" t="s">
        <v>1342</v>
      </c>
      <c r="B958" s="9" t="s">
        <v>1879</v>
      </c>
      <c r="C958" s="9" t="s">
        <v>1910</v>
      </c>
      <c r="D958" s="28" t="s">
        <v>1911</v>
      </c>
      <c r="E958" s="10">
        <v>14</v>
      </c>
      <c r="F958" s="10">
        <v>36</v>
      </c>
      <c r="G958" s="10">
        <v>36</v>
      </c>
      <c r="H958" s="14">
        <f t="shared" si="28"/>
        <v>86</v>
      </c>
      <c r="I958" s="16">
        <f t="shared" si="29"/>
        <v>3.858994148687942E-4</v>
      </c>
      <c r="J958" s="20">
        <v>38589.94</v>
      </c>
      <c r="K958" s="3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</row>
    <row r="959" spans="1:54" s="1" customFormat="1" ht="19.7" customHeight="1" x14ac:dyDescent="0.2">
      <c r="A959" s="9" t="s">
        <v>1342</v>
      </c>
      <c r="B959" s="9" t="s">
        <v>1879</v>
      </c>
      <c r="C959" s="9" t="s">
        <v>1912</v>
      </c>
      <c r="D959" s="28" t="s">
        <v>1913</v>
      </c>
      <c r="E959" s="10">
        <v>21</v>
      </c>
      <c r="F959" s="10">
        <v>130</v>
      </c>
      <c r="G959" s="10">
        <v>111</v>
      </c>
      <c r="H959" s="14">
        <f t="shared" si="28"/>
        <v>262</v>
      </c>
      <c r="I959" s="16">
        <f t="shared" si="29"/>
        <v>1.17564705460028E-3</v>
      </c>
      <c r="J959" s="20">
        <v>117564.75</v>
      </c>
      <c r="K959" s="3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</row>
    <row r="960" spans="1:54" s="1" customFormat="1" ht="19.7" customHeight="1" x14ac:dyDescent="0.2">
      <c r="A960" s="9" t="s">
        <v>1342</v>
      </c>
      <c r="B960" s="9" t="s">
        <v>1879</v>
      </c>
      <c r="C960" s="9" t="s">
        <v>1914</v>
      </c>
      <c r="D960" s="28" t="s">
        <v>1915</v>
      </c>
      <c r="E960" s="10"/>
      <c r="F960" s="10">
        <v>9</v>
      </c>
      <c r="G960" s="10">
        <v>4</v>
      </c>
      <c r="H960" s="14">
        <f t="shared" si="28"/>
        <v>13</v>
      </c>
      <c r="I960" s="16">
        <f t="shared" si="29"/>
        <v>5.8333632480166567E-5</v>
      </c>
      <c r="J960" s="20">
        <v>5833.36</v>
      </c>
      <c r="K960" s="3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</row>
    <row r="961" spans="1:54" s="1" customFormat="1" ht="19.7" customHeight="1" x14ac:dyDescent="0.2">
      <c r="A961" s="9" t="s">
        <v>1342</v>
      </c>
      <c r="B961" s="9" t="s">
        <v>1879</v>
      </c>
      <c r="C961" s="9" t="s">
        <v>1916</v>
      </c>
      <c r="D961" s="28" t="s">
        <v>1917</v>
      </c>
      <c r="E961" s="10">
        <v>4</v>
      </c>
      <c r="F961" s="10">
        <v>14</v>
      </c>
      <c r="G961" s="10">
        <v>11</v>
      </c>
      <c r="H961" s="14">
        <f t="shared" si="28"/>
        <v>29</v>
      </c>
      <c r="I961" s="16">
        <f t="shared" si="29"/>
        <v>1.3012887245575618E-4</v>
      </c>
      <c r="J961" s="20">
        <v>13012.89</v>
      </c>
      <c r="K961" s="3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</row>
    <row r="962" spans="1:54" s="1" customFormat="1" ht="19.7" customHeight="1" x14ac:dyDescent="0.2">
      <c r="A962" s="9" t="s">
        <v>1342</v>
      </c>
      <c r="B962" s="9" t="s">
        <v>1879</v>
      </c>
      <c r="C962" s="9" t="s">
        <v>1918</v>
      </c>
      <c r="D962" s="28" t="s">
        <v>1919</v>
      </c>
      <c r="E962" s="10">
        <v>5</v>
      </c>
      <c r="F962" s="10">
        <v>23</v>
      </c>
      <c r="G962" s="10">
        <v>16</v>
      </c>
      <c r="H962" s="14">
        <f t="shared" si="28"/>
        <v>44</v>
      </c>
      <c r="I962" s="16">
        <f t="shared" si="29"/>
        <v>1.9743690993287145E-4</v>
      </c>
      <c r="J962" s="20">
        <v>19743.689999999999</v>
      </c>
      <c r="K962" s="3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</row>
    <row r="963" spans="1:54" s="1" customFormat="1" ht="19.7" customHeight="1" x14ac:dyDescent="0.2">
      <c r="A963" s="9" t="s">
        <v>1342</v>
      </c>
      <c r="B963" s="9" t="s">
        <v>1879</v>
      </c>
      <c r="C963" s="9" t="s">
        <v>1920</v>
      </c>
      <c r="D963" s="28" t="s">
        <v>1921</v>
      </c>
      <c r="E963" s="10">
        <v>10</v>
      </c>
      <c r="F963" s="10">
        <v>61</v>
      </c>
      <c r="G963" s="10">
        <v>43</v>
      </c>
      <c r="H963" s="14">
        <f t="shared" si="28"/>
        <v>114</v>
      </c>
      <c r="I963" s="16">
        <f t="shared" si="29"/>
        <v>5.1154108482607608E-4</v>
      </c>
      <c r="J963" s="20">
        <v>51154.11</v>
      </c>
      <c r="K963" s="3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</row>
    <row r="964" spans="1:54" s="1" customFormat="1" ht="19.7" customHeight="1" x14ac:dyDescent="0.2">
      <c r="A964" s="9" t="s">
        <v>1342</v>
      </c>
      <c r="B964" s="9" t="s">
        <v>1879</v>
      </c>
      <c r="C964" s="9" t="s">
        <v>1922</v>
      </c>
      <c r="D964" s="28" t="s">
        <v>1923</v>
      </c>
      <c r="E964" s="10">
        <v>3</v>
      </c>
      <c r="F964" s="10">
        <v>8</v>
      </c>
      <c r="G964" s="10">
        <v>8</v>
      </c>
      <c r="H964" s="14">
        <f t="shared" si="28"/>
        <v>19</v>
      </c>
      <c r="I964" s="16">
        <f t="shared" si="29"/>
        <v>8.5256847471012676E-5</v>
      </c>
      <c r="J964" s="20">
        <v>8525.68</v>
      </c>
      <c r="K964" s="3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</row>
    <row r="965" spans="1:54" s="1" customFormat="1" ht="19.7" customHeight="1" x14ac:dyDescent="0.2">
      <c r="A965" s="9" t="s">
        <v>1342</v>
      </c>
      <c r="B965" s="9" t="s">
        <v>1879</v>
      </c>
      <c r="C965" s="9" t="s">
        <v>1924</v>
      </c>
      <c r="D965" s="28" t="s">
        <v>1925</v>
      </c>
      <c r="E965" s="10">
        <v>33</v>
      </c>
      <c r="F965" s="10">
        <v>179</v>
      </c>
      <c r="G965" s="10">
        <v>148</v>
      </c>
      <c r="H965" s="14">
        <f t="shared" si="28"/>
        <v>360</v>
      </c>
      <c r="I965" s="16">
        <f t="shared" si="29"/>
        <v>1.6153928994507665E-3</v>
      </c>
      <c r="J965" s="20">
        <v>161539.33000000002</v>
      </c>
      <c r="K965" s="3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</row>
    <row r="966" spans="1:54" s="1" customFormat="1" ht="19.7" customHeight="1" x14ac:dyDescent="0.2">
      <c r="A966" s="9" t="s">
        <v>1342</v>
      </c>
      <c r="B966" s="9" t="s">
        <v>1879</v>
      </c>
      <c r="C966" s="9" t="s">
        <v>1926</v>
      </c>
      <c r="D966" s="28" t="s">
        <v>1927</v>
      </c>
      <c r="E966" s="10">
        <v>23</v>
      </c>
      <c r="F966" s="10">
        <v>135</v>
      </c>
      <c r="G966" s="10">
        <v>93</v>
      </c>
      <c r="H966" s="14">
        <f t="shared" ref="H966:H1029" si="30">E966+F966+G966</f>
        <v>251</v>
      </c>
      <c r="I966" s="16">
        <f t="shared" si="29"/>
        <v>1.1262878271170622E-3</v>
      </c>
      <c r="J966" s="20">
        <v>112628.81999999999</v>
      </c>
      <c r="K966" s="3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</row>
    <row r="967" spans="1:54" s="1" customFormat="1" ht="19.7" customHeight="1" x14ac:dyDescent="0.2">
      <c r="A967" s="9" t="s">
        <v>1342</v>
      </c>
      <c r="B967" s="9" t="s">
        <v>1879</v>
      </c>
      <c r="C967" s="9" t="s">
        <v>1928</v>
      </c>
      <c r="D967" s="28" t="s">
        <v>1929</v>
      </c>
      <c r="E967" s="10"/>
      <c r="F967" s="10">
        <v>6</v>
      </c>
      <c r="G967" s="10">
        <v>3</v>
      </c>
      <c r="H967" s="14">
        <f t="shared" si="30"/>
        <v>9</v>
      </c>
      <c r="I967" s="16">
        <f t="shared" si="29"/>
        <v>4.038482248626916E-5</v>
      </c>
      <c r="J967" s="20">
        <v>4038.48</v>
      </c>
      <c r="K967" s="3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</row>
    <row r="968" spans="1:54" s="1" customFormat="1" ht="19.7" customHeight="1" x14ac:dyDescent="0.2">
      <c r="A968" s="9" t="s">
        <v>1342</v>
      </c>
      <c r="B968" s="9" t="s">
        <v>1879</v>
      </c>
      <c r="C968" s="9" t="s">
        <v>1930</v>
      </c>
      <c r="D968" s="28" t="s">
        <v>1931</v>
      </c>
      <c r="E968" s="10">
        <v>5</v>
      </c>
      <c r="F968" s="10">
        <v>44</v>
      </c>
      <c r="G968" s="10">
        <v>42</v>
      </c>
      <c r="H968" s="14">
        <f t="shared" si="30"/>
        <v>91</v>
      </c>
      <c r="I968" s="16">
        <f t="shared" si="29"/>
        <v>4.0833542736116595E-4</v>
      </c>
      <c r="J968" s="20">
        <v>40833.54</v>
      </c>
      <c r="K968" s="3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</row>
    <row r="969" spans="1:54" s="1" customFormat="1" ht="19.7" customHeight="1" x14ac:dyDescent="0.2">
      <c r="A969" s="9" t="s">
        <v>1342</v>
      </c>
      <c r="B969" s="9" t="s">
        <v>1879</v>
      </c>
      <c r="C969" s="9" t="s">
        <v>1932</v>
      </c>
      <c r="D969" s="28" t="s">
        <v>1933</v>
      </c>
      <c r="E969" s="10">
        <v>5</v>
      </c>
      <c r="F969" s="10">
        <v>30</v>
      </c>
      <c r="G969" s="10">
        <v>16</v>
      </c>
      <c r="H969" s="14">
        <f t="shared" si="30"/>
        <v>51</v>
      </c>
      <c r="I969" s="16">
        <f t="shared" ref="I969:I1032" si="31">H969/$H$6132</f>
        <v>2.2884732742219191E-4</v>
      </c>
      <c r="J969" s="20">
        <v>22884.73</v>
      </c>
      <c r="K969" s="3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</row>
    <row r="970" spans="1:54" s="1" customFormat="1" ht="19.7" customHeight="1" x14ac:dyDescent="0.2">
      <c r="A970" s="9" t="s">
        <v>1342</v>
      </c>
      <c r="B970" s="9" t="s">
        <v>1879</v>
      </c>
      <c r="C970" s="9" t="s">
        <v>1934</v>
      </c>
      <c r="D970" s="28" t="s">
        <v>1935</v>
      </c>
      <c r="E970" s="10">
        <v>1</v>
      </c>
      <c r="F970" s="10">
        <v>24</v>
      </c>
      <c r="G970" s="10">
        <v>20</v>
      </c>
      <c r="H970" s="14">
        <f t="shared" si="30"/>
        <v>45</v>
      </c>
      <c r="I970" s="16">
        <f t="shared" si="31"/>
        <v>2.0192411243134581E-4</v>
      </c>
      <c r="J970" s="20">
        <v>20192.41</v>
      </c>
      <c r="K970" s="3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</row>
    <row r="971" spans="1:54" s="1" customFormat="1" ht="19.7" customHeight="1" x14ac:dyDescent="0.2">
      <c r="A971" s="9" t="s">
        <v>1342</v>
      </c>
      <c r="B971" s="9" t="s">
        <v>1879</v>
      </c>
      <c r="C971" s="9" t="s">
        <v>1936</v>
      </c>
      <c r="D971" s="28" t="s">
        <v>1937</v>
      </c>
      <c r="E971" s="10">
        <v>2</v>
      </c>
      <c r="F971" s="10"/>
      <c r="G971" s="10">
        <v>2</v>
      </c>
      <c r="H971" s="14">
        <f t="shared" si="30"/>
        <v>4</v>
      </c>
      <c r="I971" s="16">
        <f t="shared" si="31"/>
        <v>1.7948809993897406E-5</v>
      </c>
      <c r="J971" s="20">
        <v>1794.88</v>
      </c>
      <c r="K971" s="3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</row>
    <row r="972" spans="1:54" s="1" customFormat="1" ht="19.7" customHeight="1" x14ac:dyDescent="0.2">
      <c r="A972" s="9" t="s">
        <v>1342</v>
      </c>
      <c r="B972" s="9" t="s">
        <v>1879</v>
      </c>
      <c r="C972" s="9" t="s">
        <v>1938</v>
      </c>
      <c r="D972" s="28" t="s">
        <v>1939</v>
      </c>
      <c r="E972" s="10">
        <v>1</v>
      </c>
      <c r="F972" s="10">
        <v>25</v>
      </c>
      <c r="G972" s="10">
        <v>19</v>
      </c>
      <c r="H972" s="14">
        <f t="shared" si="30"/>
        <v>45</v>
      </c>
      <c r="I972" s="16">
        <f t="shared" si="31"/>
        <v>2.0192411243134581E-4</v>
      </c>
      <c r="J972" s="20">
        <v>20192.41</v>
      </c>
      <c r="K972" s="3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</row>
    <row r="973" spans="1:54" s="1" customFormat="1" ht="19.7" customHeight="1" x14ac:dyDescent="0.2">
      <c r="A973" s="9" t="s">
        <v>1342</v>
      </c>
      <c r="B973" s="9" t="s">
        <v>1879</v>
      </c>
      <c r="C973" s="9" t="s">
        <v>1940</v>
      </c>
      <c r="D973" s="28" t="s">
        <v>1941</v>
      </c>
      <c r="E973" s="10">
        <v>16</v>
      </c>
      <c r="F973" s="10">
        <v>94</v>
      </c>
      <c r="G973" s="10">
        <v>77</v>
      </c>
      <c r="H973" s="14">
        <f t="shared" si="30"/>
        <v>187</v>
      </c>
      <c r="I973" s="16">
        <f t="shared" si="31"/>
        <v>8.3910686721470364E-4</v>
      </c>
      <c r="J973" s="20">
        <v>83910.69</v>
      </c>
      <c r="K973" s="3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</row>
    <row r="974" spans="1:54" s="1" customFormat="1" ht="19.7" customHeight="1" x14ac:dyDescent="0.2">
      <c r="A974" s="9" t="s">
        <v>1342</v>
      </c>
      <c r="B974" s="9" t="s">
        <v>1879</v>
      </c>
      <c r="C974" s="9" t="s">
        <v>1942</v>
      </c>
      <c r="D974" s="28" t="s">
        <v>1943</v>
      </c>
      <c r="E974" s="10">
        <v>34</v>
      </c>
      <c r="F974" s="10">
        <v>66</v>
      </c>
      <c r="G974" s="10">
        <v>45</v>
      </c>
      <c r="H974" s="14">
        <f t="shared" si="30"/>
        <v>145</v>
      </c>
      <c r="I974" s="16">
        <f t="shared" si="31"/>
        <v>6.5064436227878089E-4</v>
      </c>
      <c r="J974" s="20">
        <v>65064.44</v>
      </c>
      <c r="K974" s="3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</row>
    <row r="975" spans="1:54" s="1" customFormat="1" ht="19.7" customHeight="1" x14ac:dyDescent="0.2">
      <c r="A975" s="9" t="s">
        <v>1342</v>
      </c>
      <c r="B975" s="9" t="s">
        <v>1879</v>
      </c>
      <c r="C975" s="9" t="s">
        <v>1944</v>
      </c>
      <c r="D975" s="28" t="s">
        <v>1945</v>
      </c>
      <c r="E975" s="10">
        <v>16</v>
      </c>
      <c r="F975" s="10">
        <v>95</v>
      </c>
      <c r="G975" s="10">
        <v>74</v>
      </c>
      <c r="H975" s="14">
        <f t="shared" si="30"/>
        <v>185</v>
      </c>
      <c r="I975" s="16">
        <f t="shared" si="31"/>
        <v>8.3013246221775498E-4</v>
      </c>
      <c r="J975" s="20">
        <v>83013.25</v>
      </c>
      <c r="K975" s="3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</row>
    <row r="976" spans="1:54" s="1" customFormat="1" ht="19.7" customHeight="1" x14ac:dyDescent="0.2">
      <c r="A976" s="9" t="s">
        <v>1342</v>
      </c>
      <c r="B976" s="9" t="s">
        <v>1879</v>
      </c>
      <c r="C976" s="9" t="s">
        <v>1946</v>
      </c>
      <c r="D976" s="28" t="s">
        <v>1947</v>
      </c>
      <c r="E976" s="10">
        <v>8</v>
      </c>
      <c r="F976" s="10">
        <v>44</v>
      </c>
      <c r="G976" s="10">
        <v>27</v>
      </c>
      <c r="H976" s="14">
        <f t="shared" si="30"/>
        <v>79</v>
      </c>
      <c r="I976" s="16">
        <f t="shared" si="31"/>
        <v>3.5448899737947374E-4</v>
      </c>
      <c r="J976" s="20">
        <v>35448.9</v>
      </c>
      <c r="K976" s="3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</row>
    <row r="977" spans="1:54" s="1" customFormat="1" ht="19.7" customHeight="1" x14ac:dyDescent="0.2">
      <c r="A977" s="9" t="s">
        <v>1342</v>
      </c>
      <c r="B977" s="9" t="s">
        <v>1879</v>
      </c>
      <c r="C977" s="9" t="s">
        <v>1948</v>
      </c>
      <c r="D977" s="28" t="s">
        <v>1949</v>
      </c>
      <c r="E977" s="10">
        <v>55</v>
      </c>
      <c r="F977" s="10">
        <v>321</v>
      </c>
      <c r="G977" s="10">
        <v>240</v>
      </c>
      <c r="H977" s="14">
        <f t="shared" si="30"/>
        <v>616</v>
      </c>
      <c r="I977" s="16">
        <f t="shared" si="31"/>
        <v>2.7641167390602002E-3</v>
      </c>
      <c r="J977" s="20">
        <v>276411.70999999996</v>
      </c>
      <c r="K977" s="3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</row>
    <row r="978" spans="1:54" s="1" customFormat="1" ht="19.7" customHeight="1" x14ac:dyDescent="0.2">
      <c r="A978" s="9" t="s">
        <v>1342</v>
      </c>
      <c r="B978" s="9" t="s">
        <v>1879</v>
      </c>
      <c r="C978" s="9" t="s">
        <v>1950</v>
      </c>
      <c r="D978" s="28" t="s">
        <v>1951</v>
      </c>
      <c r="E978" s="10">
        <v>15</v>
      </c>
      <c r="F978" s="10">
        <v>61</v>
      </c>
      <c r="G978" s="10">
        <v>58</v>
      </c>
      <c r="H978" s="14">
        <f t="shared" si="30"/>
        <v>134</v>
      </c>
      <c r="I978" s="16">
        <f t="shared" si="31"/>
        <v>6.0128513479556307E-4</v>
      </c>
      <c r="J978" s="20">
        <v>60128.51</v>
      </c>
      <c r="K978" s="3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</row>
    <row r="979" spans="1:54" s="1" customFormat="1" ht="19.7" customHeight="1" x14ac:dyDescent="0.2">
      <c r="A979" s="9" t="s">
        <v>1342</v>
      </c>
      <c r="B979" s="9" t="s">
        <v>1879</v>
      </c>
      <c r="C979" s="9" t="s">
        <v>1952</v>
      </c>
      <c r="D979" s="28" t="s">
        <v>1953</v>
      </c>
      <c r="E979" s="10">
        <v>12</v>
      </c>
      <c r="F979" s="10">
        <v>47</v>
      </c>
      <c r="G979" s="10">
        <v>20</v>
      </c>
      <c r="H979" s="14">
        <f t="shared" si="30"/>
        <v>79</v>
      </c>
      <c r="I979" s="16">
        <f t="shared" si="31"/>
        <v>3.5448899737947374E-4</v>
      </c>
      <c r="J979" s="20">
        <v>35448.9</v>
      </c>
      <c r="K979" s="3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</row>
    <row r="980" spans="1:54" s="1" customFormat="1" ht="19.7" customHeight="1" x14ac:dyDescent="0.2">
      <c r="A980" s="9" t="s">
        <v>1342</v>
      </c>
      <c r="B980" s="9" t="s">
        <v>1879</v>
      </c>
      <c r="C980" s="9" t="s">
        <v>1954</v>
      </c>
      <c r="D980" s="28" t="s">
        <v>1955</v>
      </c>
      <c r="E980" s="10">
        <v>7</v>
      </c>
      <c r="F980" s="10">
        <v>31</v>
      </c>
      <c r="G980" s="10">
        <v>30</v>
      </c>
      <c r="H980" s="14">
        <f t="shared" si="30"/>
        <v>68</v>
      </c>
      <c r="I980" s="16">
        <f t="shared" si="31"/>
        <v>3.0512976989625586E-4</v>
      </c>
      <c r="J980" s="20">
        <v>30512.98</v>
      </c>
      <c r="K980" s="3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</row>
    <row r="981" spans="1:54" s="1" customFormat="1" ht="19.7" customHeight="1" x14ac:dyDescent="0.2">
      <c r="A981" s="9" t="s">
        <v>1342</v>
      </c>
      <c r="B981" s="9" t="s">
        <v>1879</v>
      </c>
      <c r="C981" s="9" t="s">
        <v>1956</v>
      </c>
      <c r="D981" s="28" t="s">
        <v>1957</v>
      </c>
      <c r="E981" s="10">
        <v>5</v>
      </c>
      <c r="F981" s="10">
        <v>11</v>
      </c>
      <c r="G981" s="10">
        <v>6</v>
      </c>
      <c r="H981" s="14">
        <f t="shared" si="30"/>
        <v>22</v>
      </c>
      <c r="I981" s="16">
        <f t="shared" si="31"/>
        <v>9.8718454966435727E-5</v>
      </c>
      <c r="J981" s="20">
        <v>9871.85</v>
      </c>
      <c r="K981" s="3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</row>
    <row r="982" spans="1:54" s="1" customFormat="1" ht="19.7" customHeight="1" x14ac:dyDescent="0.2">
      <c r="A982" s="9" t="s">
        <v>1342</v>
      </c>
      <c r="B982" s="9" t="s">
        <v>1879</v>
      </c>
      <c r="C982" s="9" t="s">
        <v>1958</v>
      </c>
      <c r="D982" s="28" t="s">
        <v>1959</v>
      </c>
      <c r="E982" s="10">
        <v>3</v>
      </c>
      <c r="F982" s="10">
        <v>10</v>
      </c>
      <c r="G982" s="10">
        <v>13</v>
      </c>
      <c r="H982" s="14">
        <f t="shared" si="30"/>
        <v>26</v>
      </c>
      <c r="I982" s="16">
        <f t="shared" si="31"/>
        <v>1.1666726496033313E-4</v>
      </c>
      <c r="J982" s="20">
        <v>11666.73</v>
      </c>
      <c r="K982" s="3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</row>
    <row r="983" spans="1:54" s="1" customFormat="1" ht="19.7" customHeight="1" x14ac:dyDescent="0.2">
      <c r="A983" s="9" t="s">
        <v>1342</v>
      </c>
      <c r="B983" s="9" t="s">
        <v>1879</v>
      </c>
      <c r="C983" s="9" t="s">
        <v>1960</v>
      </c>
      <c r="D983" s="28" t="s">
        <v>1961</v>
      </c>
      <c r="E983" s="10">
        <v>32</v>
      </c>
      <c r="F983" s="10">
        <v>146</v>
      </c>
      <c r="G983" s="10">
        <v>120</v>
      </c>
      <c r="H983" s="14">
        <f t="shared" si="30"/>
        <v>298</v>
      </c>
      <c r="I983" s="16">
        <f t="shared" si="31"/>
        <v>1.3371863445453566E-3</v>
      </c>
      <c r="J983" s="20">
        <v>133718.67000000001</v>
      </c>
      <c r="K983" s="3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</row>
    <row r="984" spans="1:54" s="1" customFormat="1" ht="19.7" customHeight="1" x14ac:dyDescent="0.2">
      <c r="A984" s="9" t="s">
        <v>1342</v>
      </c>
      <c r="B984" s="9" t="s">
        <v>1879</v>
      </c>
      <c r="C984" s="9" t="s">
        <v>1962</v>
      </c>
      <c r="D984" s="28" t="s">
        <v>1963</v>
      </c>
      <c r="E984" s="10">
        <v>1</v>
      </c>
      <c r="F984" s="10">
        <v>8</v>
      </c>
      <c r="G984" s="10">
        <v>6</v>
      </c>
      <c r="H984" s="14">
        <f t="shared" si="30"/>
        <v>15</v>
      </c>
      <c r="I984" s="16">
        <f t="shared" si="31"/>
        <v>6.730803747711527E-5</v>
      </c>
      <c r="J984" s="20">
        <v>6730.8</v>
      </c>
      <c r="K984" s="3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</row>
    <row r="985" spans="1:54" s="1" customFormat="1" ht="19.7" customHeight="1" x14ac:dyDescent="0.2">
      <c r="A985" s="9" t="s">
        <v>1342</v>
      </c>
      <c r="B985" s="9" t="s">
        <v>1879</v>
      </c>
      <c r="C985" s="9" t="s">
        <v>1964</v>
      </c>
      <c r="D985" s="28" t="s">
        <v>1965</v>
      </c>
      <c r="E985" s="10">
        <v>9</v>
      </c>
      <c r="F985" s="10">
        <v>98</v>
      </c>
      <c r="G985" s="10">
        <v>51</v>
      </c>
      <c r="H985" s="14">
        <f t="shared" si="30"/>
        <v>158</v>
      </c>
      <c r="I985" s="16">
        <f t="shared" si="31"/>
        <v>7.0897799475894748E-4</v>
      </c>
      <c r="J985" s="20">
        <v>70897.8</v>
      </c>
      <c r="K985" s="3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</row>
    <row r="986" spans="1:54" s="1" customFormat="1" ht="19.7" customHeight="1" x14ac:dyDescent="0.2">
      <c r="A986" s="9" t="s">
        <v>1342</v>
      </c>
      <c r="B986" s="9" t="s">
        <v>1879</v>
      </c>
      <c r="C986" s="9" t="s">
        <v>1966</v>
      </c>
      <c r="D986" s="28" t="s">
        <v>1967</v>
      </c>
      <c r="E986" s="10">
        <v>1</v>
      </c>
      <c r="F986" s="10">
        <v>11</v>
      </c>
      <c r="G986" s="10">
        <v>9</v>
      </c>
      <c r="H986" s="14">
        <f t="shared" si="30"/>
        <v>21</v>
      </c>
      <c r="I986" s="16">
        <f t="shared" si="31"/>
        <v>9.4231252467961372E-5</v>
      </c>
      <c r="J986" s="20">
        <v>9423.1299999999992</v>
      </c>
      <c r="K986" s="3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</row>
    <row r="987" spans="1:54" s="1" customFormat="1" ht="19.7" customHeight="1" x14ac:dyDescent="0.2">
      <c r="A987" s="9" t="s">
        <v>1342</v>
      </c>
      <c r="B987" s="9" t="s">
        <v>1879</v>
      </c>
      <c r="C987" s="9" t="s">
        <v>1968</v>
      </c>
      <c r="D987" s="28" t="s">
        <v>1969</v>
      </c>
      <c r="E987" s="10">
        <v>3</v>
      </c>
      <c r="F987" s="10">
        <v>12</v>
      </c>
      <c r="G987" s="10">
        <v>18</v>
      </c>
      <c r="H987" s="14">
        <f t="shared" si="30"/>
        <v>33</v>
      </c>
      <c r="I987" s="16">
        <f t="shared" si="31"/>
        <v>1.4807768244965358E-4</v>
      </c>
      <c r="J987" s="20">
        <v>14807.77</v>
      </c>
      <c r="K987" s="3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</row>
    <row r="988" spans="1:54" s="1" customFormat="1" ht="19.7" customHeight="1" x14ac:dyDescent="0.2">
      <c r="A988" s="9" t="s">
        <v>1342</v>
      </c>
      <c r="B988" s="9" t="s">
        <v>1879</v>
      </c>
      <c r="C988" s="9" t="s">
        <v>1970</v>
      </c>
      <c r="D988" s="28" t="s">
        <v>1971</v>
      </c>
      <c r="E988" s="10">
        <v>13</v>
      </c>
      <c r="F988" s="10">
        <v>62</v>
      </c>
      <c r="G988" s="10">
        <v>56</v>
      </c>
      <c r="H988" s="14">
        <f t="shared" si="30"/>
        <v>131</v>
      </c>
      <c r="I988" s="16">
        <f t="shared" si="31"/>
        <v>5.8782352730013998E-4</v>
      </c>
      <c r="J988" s="20">
        <v>58782.35</v>
      </c>
      <c r="K988" s="3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</row>
    <row r="989" spans="1:54" s="1" customFormat="1" ht="19.7" customHeight="1" x14ac:dyDescent="0.2">
      <c r="A989" s="9" t="s">
        <v>1342</v>
      </c>
      <c r="B989" s="9" t="s">
        <v>1879</v>
      </c>
      <c r="C989" s="9" t="s">
        <v>1972</v>
      </c>
      <c r="D989" s="28" t="s">
        <v>1973</v>
      </c>
      <c r="E989" s="10">
        <v>5</v>
      </c>
      <c r="F989" s="10">
        <v>16</v>
      </c>
      <c r="G989" s="10">
        <v>10</v>
      </c>
      <c r="H989" s="14">
        <f t="shared" si="30"/>
        <v>31</v>
      </c>
      <c r="I989" s="16">
        <f t="shared" si="31"/>
        <v>1.3910327745270489E-4</v>
      </c>
      <c r="J989" s="20">
        <v>13910.33</v>
      </c>
      <c r="K989" s="3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</row>
    <row r="990" spans="1:54" s="1" customFormat="1" ht="19.7" customHeight="1" x14ac:dyDescent="0.2">
      <c r="A990" s="9" t="s">
        <v>1342</v>
      </c>
      <c r="B990" s="9" t="s">
        <v>1879</v>
      </c>
      <c r="C990" s="9" t="s">
        <v>1974</v>
      </c>
      <c r="D990" s="28" t="s">
        <v>1975</v>
      </c>
      <c r="E990" s="10">
        <v>5</v>
      </c>
      <c r="F990" s="10">
        <v>27</v>
      </c>
      <c r="G990" s="10">
        <v>22</v>
      </c>
      <c r="H990" s="14">
        <f t="shared" si="30"/>
        <v>54</v>
      </c>
      <c r="I990" s="16">
        <f t="shared" si="31"/>
        <v>2.4230893491761495E-4</v>
      </c>
      <c r="J990" s="20">
        <v>24230.89</v>
      </c>
      <c r="K990" s="3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</row>
    <row r="991" spans="1:54" s="1" customFormat="1" ht="19.7" customHeight="1" x14ac:dyDescent="0.2">
      <c r="A991" s="9" t="s">
        <v>1342</v>
      </c>
      <c r="B991" s="9" t="s">
        <v>1879</v>
      </c>
      <c r="C991" s="9" t="s">
        <v>1976</v>
      </c>
      <c r="D991" s="28" t="s">
        <v>1977</v>
      </c>
      <c r="E991" s="10">
        <v>13</v>
      </c>
      <c r="F991" s="10">
        <v>53</v>
      </c>
      <c r="G991" s="10">
        <v>48</v>
      </c>
      <c r="H991" s="14">
        <f t="shared" si="30"/>
        <v>114</v>
      </c>
      <c r="I991" s="16">
        <f t="shared" si="31"/>
        <v>5.1154108482607608E-4</v>
      </c>
      <c r="J991" s="20">
        <v>51154.11</v>
      </c>
      <c r="K991" s="3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</row>
    <row r="992" spans="1:54" s="1" customFormat="1" ht="19.7" customHeight="1" x14ac:dyDescent="0.2">
      <c r="A992" s="9" t="s">
        <v>1342</v>
      </c>
      <c r="B992" s="9" t="s">
        <v>1879</v>
      </c>
      <c r="C992" s="9" t="s">
        <v>1879</v>
      </c>
      <c r="D992" s="28" t="s">
        <v>1978</v>
      </c>
      <c r="E992" s="10">
        <v>388</v>
      </c>
      <c r="F992" s="10">
        <v>2248</v>
      </c>
      <c r="G992" s="10">
        <v>1631</v>
      </c>
      <c r="H992" s="14">
        <f t="shared" si="30"/>
        <v>4267</v>
      </c>
      <c r="I992" s="16">
        <f t="shared" si="31"/>
        <v>1.9146893060990055E-2</v>
      </c>
      <c r="J992" s="20">
        <v>1914689.35</v>
      </c>
      <c r="K992" s="3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</row>
    <row r="993" spans="1:54" s="1" customFormat="1" ht="19.7" customHeight="1" x14ac:dyDescent="0.2">
      <c r="A993" s="9" t="s">
        <v>1342</v>
      </c>
      <c r="B993" s="9" t="s">
        <v>1879</v>
      </c>
      <c r="C993" s="9" t="s">
        <v>1979</v>
      </c>
      <c r="D993" s="28" t="s">
        <v>1980</v>
      </c>
      <c r="E993" s="10">
        <v>9</v>
      </c>
      <c r="F993" s="10">
        <v>63</v>
      </c>
      <c r="G993" s="10">
        <v>42</v>
      </c>
      <c r="H993" s="14">
        <f t="shared" si="30"/>
        <v>114</v>
      </c>
      <c r="I993" s="16">
        <f t="shared" si="31"/>
        <v>5.1154108482607608E-4</v>
      </c>
      <c r="J993" s="20">
        <v>51154.11</v>
      </c>
      <c r="K993" s="3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</row>
    <row r="994" spans="1:54" s="1" customFormat="1" ht="19.7" customHeight="1" x14ac:dyDescent="0.2">
      <c r="A994" s="9" t="s">
        <v>1342</v>
      </c>
      <c r="B994" s="9" t="s">
        <v>1879</v>
      </c>
      <c r="C994" s="9" t="s">
        <v>1981</v>
      </c>
      <c r="D994" s="28" t="s">
        <v>1982</v>
      </c>
      <c r="E994" s="10">
        <v>5</v>
      </c>
      <c r="F994" s="10">
        <v>37</v>
      </c>
      <c r="G994" s="10">
        <v>24</v>
      </c>
      <c r="H994" s="14">
        <f t="shared" si="30"/>
        <v>66</v>
      </c>
      <c r="I994" s="16">
        <f t="shared" si="31"/>
        <v>2.9615536489930715E-4</v>
      </c>
      <c r="J994" s="20">
        <v>29615.54</v>
      </c>
      <c r="K994" s="3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</row>
    <row r="995" spans="1:54" s="1" customFormat="1" ht="19.7" customHeight="1" x14ac:dyDescent="0.2">
      <c r="A995" s="9" t="s">
        <v>1342</v>
      </c>
      <c r="B995" s="9" t="s">
        <v>1879</v>
      </c>
      <c r="C995" s="9" t="s">
        <v>1983</v>
      </c>
      <c r="D995" s="28" t="s">
        <v>1984</v>
      </c>
      <c r="E995" s="10">
        <v>4</v>
      </c>
      <c r="F995" s="10">
        <v>31</v>
      </c>
      <c r="G995" s="10">
        <v>17</v>
      </c>
      <c r="H995" s="14">
        <f t="shared" si="30"/>
        <v>52</v>
      </c>
      <c r="I995" s="16">
        <f t="shared" si="31"/>
        <v>2.3333452992066627E-4</v>
      </c>
      <c r="J995" s="20">
        <v>23333.45</v>
      </c>
      <c r="K995" s="3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</row>
    <row r="996" spans="1:54" s="1" customFormat="1" ht="19.7" customHeight="1" x14ac:dyDescent="0.2">
      <c r="A996" s="9" t="s">
        <v>1342</v>
      </c>
      <c r="B996" s="9" t="s">
        <v>1879</v>
      </c>
      <c r="C996" s="9" t="s">
        <v>1985</v>
      </c>
      <c r="D996" s="28" t="s">
        <v>1986</v>
      </c>
      <c r="E996" s="10">
        <v>3</v>
      </c>
      <c r="F996" s="10">
        <v>15</v>
      </c>
      <c r="G996" s="10">
        <v>15</v>
      </c>
      <c r="H996" s="14">
        <f t="shared" si="30"/>
        <v>33</v>
      </c>
      <c r="I996" s="16">
        <f t="shared" si="31"/>
        <v>1.4807768244965358E-4</v>
      </c>
      <c r="J996" s="20">
        <v>14807.77</v>
      </c>
      <c r="K996" s="3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</row>
    <row r="997" spans="1:54" s="1" customFormat="1" ht="19.7" customHeight="1" x14ac:dyDescent="0.2">
      <c r="A997" s="9" t="s">
        <v>1342</v>
      </c>
      <c r="B997" s="9" t="s">
        <v>1879</v>
      </c>
      <c r="C997" s="9" t="s">
        <v>1987</v>
      </c>
      <c r="D997" s="28" t="s">
        <v>1988</v>
      </c>
      <c r="E997" s="10">
        <v>5</v>
      </c>
      <c r="F997" s="10">
        <v>15</v>
      </c>
      <c r="G997" s="10">
        <v>8</v>
      </c>
      <c r="H997" s="14">
        <f t="shared" si="30"/>
        <v>28</v>
      </c>
      <c r="I997" s="16">
        <f t="shared" si="31"/>
        <v>1.2564166995728183E-4</v>
      </c>
      <c r="J997" s="20">
        <v>12564.17</v>
      </c>
      <c r="K997" s="3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</row>
    <row r="998" spans="1:54" s="1" customFormat="1" ht="19.7" customHeight="1" x14ac:dyDescent="0.2">
      <c r="A998" s="9" t="s">
        <v>1342</v>
      </c>
      <c r="B998" s="9" t="s">
        <v>1879</v>
      </c>
      <c r="C998" s="9" t="s">
        <v>1989</v>
      </c>
      <c r="D998" s="28" t="s">
        <v>1990</v>
      </c>
      <c r="E998" s="10">
        <v>8</v>
      </c>
      <c r="F998" s="10">
        <v>46</v>
      </c>
      <c r="G998" s="10">
        <v>24</v>
      </c>
      <c r="H998" s="14">
        <f t="shared" si="30"/>
        <v>78</v>
      </c>
      <c r="I998" s="16">
        <f t="shared" si="31"/>
        <v>3.5000179488099941E-4</v>
      </c>
      <c r="J998" s="20">
        <v>35000.18</v>
      </c>
      <c r="K998" s="3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</row>
    <row r="999" spans="1:54" s="1" customFormat="1" ht="19.7" customHeight="1" x14ac:dyDescent="0.2">
      <c r="A999" s="9" t="s">
        <v>1342</v>
      </c>
      <c r="B999" s="9" t="s">
        <v>1879</v>
      </c>
      <c r="C999" s="9" t="s">
        <v>1991</v>
      </c>
      <c r="D999" s="28" t="s">
        <v>1992</v>
      </c>
      <c r="E999" s="10">
        <v>2</v>
      </c>
      <c r="F999" s="10">
        <v>21</v>
      </c>
      <c r="G999" s="10">
        <v>16</v>
      </c>
      <c r="H999" s="14">
        <f t="shared" si="30"/>
        <v>39</v>
      </c>
      <c r="I999" s="16">
        <f t="shared" si="31"/>
        <v>1.7500089744049971E-4</v>
      </c>
      <c r="J999" s="20">
        <v>17500.09</v>
      </c>
      <c r="K999" s="31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</row>
    <row r="1000" spans="1:54" s="1" customFormat="1" ht="19.7" customHeight="1" x14ac:dyDescent="0.2">
      <c r="A1000" s="9" t="s">
        <v>1342</v>
      </c>
      <c r="B1000" s="9" t="s">
        <v>1879</v>
      </c>
      <c r="C1000" s="9" t="s">
        <v>1993</v>
      </c>
      <c r="D1000" s="28" t="s">
        <v>1994</v>
      </c>
      <c r="E1000" s="10">
        <v>26</v>
      </c>
      <c r="F1000" s="10">
        <v>90</v>
      </c>
      <c r="G1000" s="10">
        <v>65</v>
      </c>
      <c r="H1000" s="14">
        <f t="shared" si="30"/>
        <v>181</v>
      </c>
      <c r="I1000" s="16">
        <f t="shared" si="31"/>
        <v>8.1218365222385756E-4</v>
      </c>
      <c r="J1000" s="20">
        <v>81218.37</v>
      </c>
      <c r="K1000" s="31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</row>
    <row r="1001" spans="1:54" s="1" customFormat="1" ht="19.7" customHeight="1" x14ac:dyDescent="0.2">
      <c r="A1001" s="9" t="s">
        <v>1342</v>
      </c>
      <c r="B1001" s="9" t="s">
        <v>1879</v>
      </c>
      <c r="C1001" s="9" t="s">
        <v>1995</v>
      </c>
      <c r="D1001" s="28" t="s">
        <v>1996</v>
      </c>
      <c r="E1001" s="10">
        <v>15</v>
      </c>
      <c r="F1001" s="10">
        <v>66</v>
      </c>
      <c r="G1001" s="10">
        <v>40</v>
      </c>
      <c r="H1001" s="14">
        <f t="shared" si="30"/>
        <v>121</v>
      </c>
      <c r="I1001" s="16">
        <f t="shared" si="31"/>
        <v>5.4295150231539648E-4</v>
      </c>
      <c r="J1001" s="20">
        <v>54295.15</v>
      </c>
      <c r="K1001" s="31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</row>
    <row r="1002" spans="1:54" s="1" customFormat="1" ht="19.7" customHeight="1" x14ac:dyDescent="0.2">
      <c r="A1002" s="9" t="s">
        <v>1342</v>
      </c>
      <c r="B1002" s="9" t="s">
        <v>1879</v>
      </c>
      <c r="C1002" s="9" t="s">
        <v>1997</v>
      </c>
      <c r="D1002" s="28" t="s">
        <v>1998</v>
      </c>
      <c r="E1002" s="10">
        <v>27</v>
      </c>
      <c r="F1002" s="10">
        <v>98</v>
      </c>
      <c r="G1002" s="10">
        <v>56</v>
      </c>
      <c r="H1002" s="14">
        <f t="shared" si="30"/>
        <v>181</v>
      </c>
      <c r="I1002" s="16">
        <f t="shared" si="31"/>
        <v>8.1218365222385756E-4</v>
      </c>
      <c r="J1002" s="20">
        <v>81218.37</v>
      </c>
      <c r="K1002" s="31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</row>
    <row r="1003" spans="1:54" s="1" customFormat="1" ht="19.7" customHeight="1" x14ac:dyDescent="0.2">
      <c r="A1003" s="9" t="s">
        <v>1342</v>
      </c>
      <c r="B1003" s="9" t="s">
        <v>1879</v>
      </c>
      <c r="C1003" s="9" t="s">
        <v>1999</v>
      </c>
      <c r="D1003" s="28" t="s">
        <v>2000</v>
      </c>
      <c r="E1003" s="10">
        <v>24</v>
      </c>
      <c r="F1003" s="10">
        <v>196</v>
      </c>
      <c r="G1003" s="10">
        <v>170</v>
      </c>
      <c r="H1003" s="14">
        <f t="shared" si="30"/>
        <v>390</v>
      </c>
      <c r="I1003" s="16">
        <f t="shared" si="31"/>
        <v>1.750008974404997E-3</v>
      </c>
      <c r="J1003" s="20">
        <v>175000.94</v>
      </c>
      <c r="K1003" s="31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</row>
    <row r="1004" spans="1:54" s="1" customFormat="1" ht="19.7" customHeight="1" x14ac:dyDescent="0.2">
      <c r="A1004" s="9" t="s">
        <v>1342</v>
      </c>
      <c r="B1004" s="9" t="s">
        <v>1879</v>
      </c>
      <c r="C1004" s="9" t="s">
        <v>2001</v>
      </c>
      <c r="D1004" s="28" t="s">
        <v>2002</v>
      </c>
      <c r="E1004" s="10">
        <v>7</v>
      </c>
      <c r="F1004" s="10">
        <v>25</v>
      </c>
      <c r="G1004" s="10">
        <v>17</v>
      </c>
      <c r="H1004" s="14">
        <f t="shared" si="30"/>
        <v>49</v>
      </c>
      <c r="I1004" s="16">
        <f t="shared" si="31"/>
        <v>2.198729224252432E-4</v>
      </c>
      <c r="J1004" s="20">
        <v>21987.29</v>
      </c>
      <c r="K1004" s="31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</row>
    <row r="1005" spans="1:54" s="1" customFormat="1" ht="19.7" customHeight="1" x14ac:dyDescent="0.2">
      <c r="A1005" s="9" t="s">
        <v>1342</v>
      </c>
      <c r="B1005" s="9" t="s">
        <v>1879</v>
      </c>
      <c r="C1005" s="9" t="s">
        <v>2003</v>
      </c>
      <c r="D1005" s="28" t="s">
        <v>2004</v>
      </c>
      <c r="E1005" s="10">
        <v>6</v>
      </c>
      <c r="F1005" s="10">
        <v>66</v>
      </c>
      <c r="G1005" s="10">
        <v>66</v>
      </c>
      <c r="H1005" s="14">
        <f t="shared" si="30"/>
        <v>138</v>
      </c>
      <c r="I1005" s="16">
        <f t="shared" si="31"/>
        <v>6.1923394478946049E-4</v>
      </c>
      <c r="J1005" s="20">
        <v>61923.39</v>
      </c>
      <c r="K1005" s="31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</row>
    <row r="1006" spans="1:54" s="1" customFormat="1" ht="19.7" customHeight="1" x14ac:dyDescent="0.2">
      <c r="A1006" s="9" t="s">
        <v>1342</v>
      </c>
      <c r="B1006" s="9" t="s">
        <v>1879</v>
      </c>
      <c r="C1006" s="9" t="s">
        <v>2005</v>
      </c>
      <c r="D1006" s="28" t="s">
        <v>2006</v>
      </c>
      <c r="E1006" s="10">
        <v>24</v>
      </c>
      <c r="F1006" s="10">
        <v>117</v>
      </c>
      <c r="G1006" s="10">
        <v>79</v>
      </c>
      <c r="H1006" s="14">
        <f t="shared" si="30"/>
        <v>220</v>
      </c>
      <c r="I1006" s="16">
        <f t="shared" si="31"/>
        <v>9.8718454966435732E-4</v>
      </c>
      <c r="J1006" s="20">
        <v>98718.45</v>
      </c>
      <c r="K1006" s="31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</row>
    <row r="1007" spans="1:54" s="1" customFormat="1" ht="19.7" customHeight="1" x14ac:dyDescent="0.2">
      <c r="A1007" s="9" t="s">
        <v>1342</v>
      </c>
      <c r="B1007" s="9" t="s">
        <v>1879</v>
      </c>
      <c r="C1007" s="9" t="s">
        <v>2007</v>
      </c>
      <c r="D1007" s="28" t="s">
        <v>2008</v>
      </c>
      <c r="E1007" s="10">
        <v>2</v>
      </c>
      <c r="F1007" s="10">
        <v>10</v>
      </c>
      <c r="G1007" s="10">
        <v>9</v>
      </c>
      <c r="H1007" s="14">
        <f t="shared" si="30"/>
        <v>21</v>
      </c>
      <c r="I1007" s="16">
        <f t="shared" si="31"/>
        <v>9.4231252467961372E-5</v>
      </c>
      <c r="J1007" s="20">
        <v>9423.1299999999992</v>
      </c>
      <c r="K1007" s="31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</row>
    <row r="1008" spans="1:54" s="1" customFormat="1" ht="19.7" customHeight="1" x14ac:dyDescent="0.2">
      <c r="A1008" s="9" t="s">
        <v>1342</v>
      </c>
      <c r="B1008" s="9" t="s">
        <v>1879</v>
      </c>
      <c r="C1008" s="9" t="s">
        <v>2009</v>
      </c>
      <c r="D1008" s="28" t="s">
        <v>2010</v>
      </c>
      <c r="E1008" s="10"/>
      <c r="F1008" s="10">
        <v>10</v>
      </c>
      <c r="G1008" s="10">
        <v>10</v>
      </c>
      <c r="H1008" s="14">
        <f t="shared" si="30"/>
        <v>20</v>
      </c>
      <c r="I1008" s="16">
        <f t="shared" si="31"/>
        <v>8.9744049969487017E-5</v>
      </c>
      <c r="J1008" s="20">
        <v>8974.4</v>
      </c>
      <c r="K1008" s="31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</row>
    <row r="1009" spans="1:54" s="1" customFormat="1" ht="19.7" customHeight="1" x14ac:dyDescent="0.2">
      <c r="A1009" s="9" t="s">
        <v>1342</v>
      </c>
      <c r="B1009" s="9" t="s">
        <v>1879</v>
      </c>
      <c r="C1009" s="9" t="s">
        <v>2011</v>
      </c>
      <c r="D1009" s="28" t="s">
        <v>2012</v>
      </c>
      <c r="E1009" s="10">
        <v>28</v>
      </c>
      <c r="F1009" s="10">
        <v>114</v>
      </c>
      <c r="G1009" s="10">
        <v>77</v>
      </c>
      <c r="H1009" s="14">
        <f t="shared" si="30"/>
        <v>219</v>
      </c>
      <c r="I1009" s="16">
        <f t="shared" si="31"/>
        <v>9.8269734716588289E-4</v>
      </c>
      <c r="J1009" s="20">
        <v>98269.73</v>
      </c>
      <c r="K1009" s="31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</row>
    <row r="1010" spans="1:54" s="1" customFormat="1" ht="19.7" customHeight="1" x14ac:dyDescent="0.2">
      <c r="A1010" s="9" t="s">
        <v>1342</v>
      </c>
      <c r="B1010" s="9" t="s">
        <v>1879</v>
      </c>
      <c r="C1010" s="9" t="s">
        <v>2013</v>
      </c>
      <c r="D1010" s="28" t="s">
        <v>2014</v>
      </c>
      <c r="E1010" s="10">
        <v>5</v>
      </c>
      <c r="F1010" s="10">
        <v>39</v>
      </c>
      <c r="G1010" s="10">
        <v>27</v>
      </c>
      <c r="H1010" s="14">
        <f t="shared" si="30"/>
        <v>71</v>
      </c>
      <c r="I1010" s="16">
        <f t="shared" si="31"/>
        <v>3.1859137739167896E-4</v>
      </c>
      <c r="J1010" s="20">
        <v>31859.14</v>
      </c>
      <c r="K1010" s="31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</row>
    <row r="1011" spans="1:54" s="1" customFormat="1" ht="19.7" customHeight="1" x14ac:dyDescent="0.2">
      <c r="A1011" s="9" t="s">
        <v>1342</v>
      </c>
      <c r="B1011" s="9" t="s">
        <v>1879</v>
      </c>
      <c r="C1011" s="9" t="s">
        <v>2015</v>
      </c>
      <c r="D1011" s="28" t="s">
        <v>2016</v>
      </c>
      <c r="E1011" s="10">
        <v>1</v>
      </c>
      <c r="F1011" s="10">
        <v>8</v>
      </c>
      <c r="G1011" s="10">
        <v>3</v>
      </c>
      <c r="H1011" s="14">
        <f t="shared" si="30"/>
        <v>12</v>
      </c>
      <c r="I1011" s="16">
        <f t="shared" si="31"/>
        <v>5.3846429981692212E-5</v>
      </c>
      <c r="J1011" s="20">
        <v>5384.64</v>
      </c>
      <c r="K1011" s="31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</row>
    <row r="1012" spans="1:54" s="1" customFormat="1" ht="19.7" customHeight="1" x14ac:dyDescent="0.2">
      <c r="A1012" s="9" t="s">
        <v>1342</v>
      </c>
      <c r="B1012" s="9" t="s">
        <v>1879</v>
      </c>
      <c r="C1012" s="9" t="s">
        <v>2017</v>
      </c>
      <c r="D1012" s="28" t="s">
        <v>2018</v>
      </c>
      <c r="E1012" s="10">
        <v>3</v>
      </c>
      <c r="F1012" s="10">
        <v>18</v>
      </c>
      <c r="G1012" s="10">
        <v>17</v>
      </c>
      <c r="H1012" s="14">
        <f t="shared" si="30"/>
        <v>38</v>
      </c>
      <c r="I1012" s="16">
        <f t="shared" si="31"/>
        <v>1.7051369494202535E-4</v>
      </c>
      <c r="J1012" s="20">
        <v>17051.37</v>
      </c>
      <c r="K1012" s="31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</row>
    <row r="1013" spans="1:54" s="1" customFormat="1" ht="19.7" customHeight="1" x14ac:dyDescent="0.2">
      <c r="A1013" s="9" t="s">
        <v>1342</v>
      </c>
      <c r="B1013" s="9" t="s">
        <v>1879</v>
      </c>
      <c r="C1013" s="9" t="s">
        <v>2019</v>
      </c>
      <c r="D1013" s="28" t="s">
        <v>2020</v>
      </c>
      <c r="E1013" s="10">
        <v>3</v>
      </c>
      <c r="F1013" s="10">
        <v>9</v>
      </c>
      <c r="G1013" s="10">
        <v>3</v>
      </c>
      <c r="H1013" s="14">
        <f t="shared" si="30"/>
        <v>15</v>
      </c>
      <c r="I1013" s="16">
        <f t="shared" si="31"/>
        <v>6.730803747711527E-5</v>
      </c>
      <c r="J1013" s="20">
        <v>6730.8</v>
      </c>
      <c r="K1013" s="31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</row>
    <row r="1014" spans="1:54" s="1" customFormat="1" ht="19.7" customHeight="1" x14ac:dyDescent="0.2">
      <c r="A1014" s="9" t="s">
        <v>1342</v>
      </c>
      <c r="B1014" s="9" t="s">
        <v>1879</v>
      </c>
      <c r="C1014" s="9" t="s">
        <v>2021</v>
      </c>
      <c r="D1014" s="28" t="s">
        <v>2022</v>
      </c>
      <c r="E1014" s="10">
        <v>10</v>
      </c>
      <c r="F1014" s="10">
        <v>42</v>
      </c>
      <c r="G1014" s="10">
        <v>19</v>
      </c>
      <c r="H1014" s="14">
        <f t="shared" si="30"/>
        <v>71</v>
      </c>
      <c r="I1014" s="16">
        <f t="shared" si="31"/>
        <v>3.1859137739167896E-4</v>
      </c>
      <c r="J1014" s="20">
        <v>31859.14</v>
      </c>
      <c r="K1014" s="31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</row>
    <row r="1015" spans="1:54" s="1" customFormat="1" ht="19.7" customHeight="1" x14ac:dyDescent="0.2">
      <c r="A1015" s="9" t="s">
        <v>1342</v>
      </c>
      <c r="B1015" s="9" t="s">
        <v>1879</v>
      </c>
      <c r="C1015" s="9" t="s">
        <v>2023</v>
      </c>
      <c r="D1015" s="28" t="s">
        <v>2024</v>
      </c>
      <c r="E1015" s="10">
        <v>8</v>
      </c>
      <c r="F1015" s="10">
        <v>59</v>
      </c>
      <c r="G1015" s="10">
        <v>34</v>
      </c>
      <c r="H1015" s="14">
        <f t="shared" si="30"/>
        <v>101</v>
      </c>
      <c r="I1015" s="16">
        <f t="shared" si="31"/>
        <v>4.5320745234590944E-4</v>
      </c>
      <c r="J1015" s="20">
        <v>45320.75</v>
      </c>
      <c r="K1015" s="31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</row>
    <row r="1016" spans="1:54" s="1" customFormat="1" ht="19.7" customHeight="1" x14ac:dyDescent="0.2">
      <c r="A1016" s="9" t="s">
        <v>1342</v>
      </c>
      <c r="B1016" s="9" t="s">
        <v>1879</v>
      </c>
      <c r="C1016" s="9" t="s">
        <v>2025</v>
      </c>
      <c r="D1016" s="28" t="s">
        <v>2026</v>
      </c>
      <c r="E1016" s="10">
        <v>15</v>
      </c>
      <c r="F1016" s="10">
        <v>100</v>
      </c>
      <c r="G1016" s="10">
        <v>73</v>
      </c>
      <c r="H1016" s="14">
        <f t="shared" si="30"/>
        <v>188</v>
      </c>
      <c r="I1016" s="16">
        <f t="shared" si="31"/>
        <v>8.4359406971317797E-4</v>
      </c>
      <c r="J1016" s="20">
        <v>84359.41</v>
      </c>
      <c r="K1016" s="31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</row>
    <row r="1017" spans="1:54" s="1" customFormat="1" ht="19.7" customHeight="1" x14ac:dyDescent="0.2">
      <c r="A1017" s="9" t="s">
        <v>1342</v>
      </c>
      <c r="B1017" s="9" t="s">
        <v>1879</v>
      </c>
      <c r="C1017" s="9" t="s">
        <v>2027</v>
      </c>
      <c r="D1017" s="28" t="s">
        <v>2028</v>
      </c>
      <c r="E1017" s="10">
        <v>6</v>
      </c>
      <c r="F1017" s="10">
        <v>55</v>
      </c>
      <c r="G1017" s="10">
        <v>17</v>
      </c>
      <c r="H1017" s="14">
        <f t="shared" si="30"/>
        <v>78</v>
      </c>
      <c r="I1017" s="16">
        <f t="shared" si="31"/>
        <v>3.5000179488099941E-4</v>
      </c>
      <c r="J1017" s="20">
        <v>35000.18</v>
      </c>
      <c r="K1017" s="31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</row>
    <row r="1018" spans="1:54" s="1" customFormat="1" ht="19.7" customHeight="1" x14ac:dyDescent="0.2">
      <c r="A1018" s="9" t="s">
        <v>1342</v>
      </c>
      <c r="B1018" s="9" t="s">
        <v>1879</v>
      </c>
      <c r="C1018" s="9" t="s">
        <v>2029</v>
      </c>
      <c r="D1018" s="28" t="s">
        <v>2030</v>
      </c>
      <c r="E1018" s="10">
        <v>1</v>
      </c>
      <c r="F1018" s="10">
        <v>11</v>
      </c>
      <c r="G1018" s="10">
        <v>8</v>
      </c>
      <c r="H1018" s="14">
        <f t="shared" si="30"/>
        <v>20</v>
      </c>
      <c r="I1018" s="16">
        <f t="shared" si="31"/>
        <v>8.9744049969487017E-5</v>
      </c>
      <c r="J1018" s="20">
        <v>8974.4</v>
      </c>
      <c r="K1018" s="31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</row>
    <row r="1019" spans="1:54" s="1" customFormat="1" ht="19.7" customHeight="1" x14ac:dyDescent="0.2">
      <c r="A1019" s="9" t="s">
        <v>1342</v>
      </c>
      <c r="B1019" s="9" t="s">
        <v>1879</v>
      </c>
      <c r="C1019" s="9" t="s">
        <v>2031</v>
      </c>
      <c r="D1019" s="28" t="s">
        <v>2032</v>
      </c>
      <c r="E1019" s="10">
        <v>3</v>
      </c>
      <c r="F1019" s="10">
        <v>27</v>
      </c>
      <c r="G1019" s="10">
        <v>11</v>
      </c>
      <c r="H1019" s="14">
        <f t="shared" si="30"/>
        <v>41</v>
      </c>
      <c r="I1019" s="16">
        <f t="shared" si="31"/>
        <v>1.8397530243744839E-4</v>
      </c>
      <c r="J1019" s="20">
        <v>18397.53</v>
      </c>
      <c r="K1019" s="31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</row>
    <row r="1020" spans="1:54" s="1" customFormat="1" ht="19.7" customHeight="1" x14ac:dyDescent="0.2">
      <c r="A1020" s="9" t="s">
        <v>1342</v>
      </c>
      <c r="B1020" s="9" t="s">
        <v>1879</v>
      </c>
      <c r="C1020" s="9" t="s">
        <v>2033</v>
      </c>
      <c r="D1020" s="28" t="s">
        <v>2034</v>
      </c>
      <c r="E1020" s="10">
        <v>1</v>
      </c>
      <c r="F1020" s="10">
        <v>8</v>
      </c>
      <c r="G1020" s="10">
        <v>8</v>
      </c>
      <c r="H1020" s="14">
        <f t="shared" si="30"/>
        <v>17</v>
      </c>
      <c r="I1020" s="16">
        <f t="shared" si="31"/>
        <v>7.6282442474063966E-5</v>
      </c>
      <c r="J1020" s="20">
        <v>7628.24</v>
      </c>
      <c r="K1020" s="31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</row>
    <row r="1021" spans="1:54" s="1" customFormat="1" ht="19.7" customHeight="1" x14ac:dyDescent="0.2">
      <c r="A1021" s="9" t="s">
        <v>1342</v>
      </c>
      <c r="B1021" s="9" t="s">
        <v>1879</v>
      </c>
      <c r="C1021" s="9" t="s">
        <v>2035</v>
      </c>
      <c r="D1021" s="28" t="s">
        <v>2036</v>
      </c>
      <c r="E1021" s="10">
        <v>3</v>
      </c>
      <c r="F1021" s="10">
        <v>5</v>
      </c>
      <c r="G1021" s="10"/>
      <c r="H1021" s="14">
        <f t="shared" si="30"/>
        <v>8</v>
      </c>
      <c r="I1021" s="16">
        <f t="shared" si="31"/>
        <v>3.5897619987794812E-5</v>
      </c>
      <c r="J1021" s="20">
        <v>3589.76</v>
      </c>
      <c r="K1021" s="31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</row>
    <row r="1022" spans="1:54" s="1" customFormat="1" ht="19.7" customHeight="1" x14ac:dyDescent="0.2">
      <c r="A1022" s="9" t="s">
        <v>1342</v>
      </c>
      <c r="B1022" s="9" t="s">
        <v>1879</v>
      </c>
      <c r="C1022" s="9" t="s">
        <v>2037</v>
      </c>
      <c r="D1022" s="28" t="s">
        <v>2038</v>
      </c>
      <c r="E1022" s="10">
        <v>11</v>
      </c>
      <c r="F1022" s="10">
        <v>60</v>
      </c>
      <c r="G1022" s="10">
        <v>32</v>
      </c>
      <c r="H1022" s="14">
        <f t="shared" si="30"/>
        <v>103</v>
      </c>
      <c r="I1022" s="16">
        <f t="shared" si="31"/>
        <v>4.6218185734285815E-4</v>
      </c>
      <c r="J1022" s="20">
        <v>46218.19</v>
      </c>
      <c r="K1022" s="31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</row>
    <row r="1023" spans="1:54" s="1" customFormat="1" ht="19.7" customHeight="1" x14ac:dyDescent="0.2">
      <c r="A1023" s="9" t="s">
        <v>1342</v>
      </c>
      <c r="B1023" s="9" t="s">
        <v>1879</v>
      </c>
      <c r="C1023" s="9" t="s">
        <v>2039</v>
      </c>
      <c r="D1023" s="28" t="s">
        <v>2040</v>
      </c>
      <c r="E1023" s="10">
        <v>5</v>
      </c>
      <c r="F1023" s="10">
        <v>16</v>
      </c>
      <c r="G1023" s="10">
        <v>10</v>
      </c>
      <c r="H1023" s="14">
        <f t="shared" si="30"/>
        <v>31</v>
      </c>
      <c r="I1023" s="16">
        <f t="shared" si="31"/>
        <v>1.3910327745270489E-4</v>
      </c>
      <c r="J1023" s="20">
        <v>13910.33</v>
      </c>
      <c r="K1023" s="31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</row>
    <row r="1024" spans="1:54" s="1" customFormat="1" ht="19.7" customHeight="1" x14ac:dyDescent="0.2">
      <c r="A1024" s="9" t="s">
        <v>1342</v>
      </c>
      <c r="B1024" s="9" t="s">
        <v>1879</v>
      </c>
      <c r="C1024" s="9" t="s">
        <v>2041</v>
      </c>
      <c r="D1024" s="28" t="s">
        <v>2042</v>
      </c>
      <c r="E1024" s="10">
        <v>1</v>
      </c>
      <c r="F1024" s="10">
        <v>22</v>
      </c>
      <c r="G1024" s="10">
        <v>5</v>
      </c>
      <c r="H1024" s="14">
        <f t="shared" si="30"/>
        <v>28</v>
      </c>
      <c r="I1024" s="16">
        <f t="shared" si="31"/>
        <v>1.2564166995728183E-4</v>
      </c>
      <c r="J1024" s="20">
        <v>12564.17</v>
      </c>
      <c r="K1024" s="31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</row>
    <row r="1025" spans="1:54" s="1" customFormat="1" ht="19.7" customHeight="1" x14ac:dyDescent="0.2">
      <c r="A1025" s="9" t="s">
        <v>1342</v>
      </c>
      <c r="B1025" s="9" t="s">
        <v>1879</v>
      </c>
      <c r="C1025" s="9" t="s">
        <v>2043</v>
      </c>
      <c r="D1025" s="28" t="s">
        <v>2044</v>
      </c>
      <c r="E1025" s="10">
        <v>4</v>
      </c>
      <c r="F1025" s="10">
        <v>23</v>
      </c>
      <c r="G1025" s="10">
        <v>13</v>
      </c>
      <c r="H1025" s="14">
        <f t="shared" si="30"/>
        <v>40</v>
      </c>
      <c r="I1025" s="16">
        <f t="shared" si="31"/>
        <v>1.7948809993897403E-4</v>
      </c>
      <c r="J1025" s="20">
        <v>17948.810000000001</v>
      </c>
      <c r="K1025" s="31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</row>
    <row r="1026" spans="1:54" s="1" customFormat="1" ht="19.7" customHeight="1" x14ac:dyDescent="0.2">
      <c r="A1026" s="9" t="s">
        <v>1342</v>
      </c>
      <c r="B1026" s="9" t="s">
        <v>1879</v>
      </c>
      <c r="C1026" s="9" t="s">
        <v>2045</v>
      </c>
      <c r="D1026" s="28" t="s">
        <v>2046</v>
      </c>
      <c r="E1026" s="10">
        <v>18</v>
      </c>
      <c r="F1026" s="10">
        <v>84</v>
      </c>
      <c r="G1026" s="10">
        <v>51</v>
      </c>
      <c r="H1026" s="14">
        <f t="shared" si="30"/>
        <v>153</v>
      </c>
      <c r="I1026" s="16">
        <f t="shared" si="31"/>
        <v>6.8654198226657573E-4</v>
      </c>
      <c r="J1026" s="20">
        <v>68654.2</v>
      </c>
      <c r="K1026" s="31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</row>
    <row r="1027" spans="1:54" s="1" customFormat="1" ht="19.7" customHeight="1" x14ac:dyDescent="0.2">
      <c r="A1027" s="9" t="s">
        <v>1342</v>
      </c>
      <c r="B1027" s="9" t="s">
        <v>1879</v>
      </c>
      <c r="C1027" s="9" t="s">
        <v>2047</v>
      </c>
      <c r="D1027" s="28" t="s">
        <v>2048</v>
      </c>
      <c r="E1027" s="10">
        <v>46</v>
      </c>
      <c r="F1027" s="10">
        <v>280</v>
      </c>
      <c r="G1027" s="10">
        <v>153</v>
      </c>
      <c r="H1027" s="14">
        <f t="shared" si="30"/>
        <v>479</v>
      </c>
      <c r="I1027" s="16">
        <f t="shared" si="31"/>
        <v>2.1493699967692144E-3</v>
      </c>
      <c r="J1027" s="20">
        <v>214937.04</v>
      </c>
      <c r="K1027" s="31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</row>
    <row r="1028" spans="1:54" s="1" customFormat="1" ht="19.7" customHeight="1" x14ac:dyDescent="0.2">
      <c r="A1028" s="9" t="s">
        <v>1342</v>
      </c>
      <c r="B1028" s="9" t="s">
        <v>1879</v>
      </c>
      <c r="C1028" s="9" t="s">
        <v>2049</v>
      </c>
      <c r="D1028" s="28" t="s">
        <v>2050</v>
      </c>
      <c r="E1028" s="10">
        <v>4</v>
      </c>
      <c r="F1028" s="10">
        <v>26</v>
      </c>
      <c r="G1028" s="10">
        <v>8</v>
      </c>
      <c r="H1028" s="14">
        <f t="shared" si="30"/>
        <v>38</v>
      </c>
      <c r="I1028" s="16">
        <f t="shared" si="31"/>
        <v>1.7051369494202535E-4</v>
      </c>
      <c r="J1028" s="20">
        <v>17051.37</v>
      </c>
      <c r="K1028" s="31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</row>
    <row r="1029" spans="1:54" s="1" customFormat="1" ht="19.7" customHeight="1" x14ac:dyDescent="0.2">
      <c r="A1029" s="9" t="s">
        <v>1342</v>
      </c>
      <c r="B1029" s="9" t="s">
        <v>1879</v>
      </c>
      <c r="C1029" s="9" t="s">
        <v>2051</v>
      </c>
      <c r="D1029" s="28" t="s">
        <v>2052</v>
      </c>
      <c r="E1029" s="10">
        <v>2</v>
      </c>
      <c r="F1029" s="10">
        <v>9</v>
      </c>
      <c r="G1029" s="10">
        <v>5</v>
      </c>
      <c r="H1029" s="14">
        <f t="shared" si="30"/>
        <v>16</v>
      </c>
      <c r="I1029" s="16">
        <f t="shared" si="31"/>
        <v>7.1795239975589625E-5</v>
      </c>
      <c r="J1029" s="20">
        <v>7179.52</v>
      </c>
      <c r="K1029" s="31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</row>
    <row r="1030" spans="1:54" s="1" customFormat="1" ht="19.7" customHeight="1" x14ac:dyDescent="0.2">
      <c r="A1030" s="9" t="s">
        <v>1342</v>
      </c>
      <c r="B1030" s="9" t="s">
        <v>1879</v>
      </c>
      <c r="C1030" s="9" t="s">
        <v>2053</v>
      </c>
      <c r="D1030" s="28" t="s">
        <v>2054</v>
      </c>
      <c r="E1030" s="10">
        <v>5</v>
      </c>
      <c r="F1030" s="10">
        <v>22</v>
      </c>
      <c r="G1030" s="10">
        <v>16</v>
      </c>
      <c r="H1030" s="14">
        <f t="shared" ref="H1030:H1093" si="32">E1030+F1030+G1030</f>
        <v>43</v>
      </c>
      <c r="I1030" s="16">
        <f t="shared" si="31"/>
        <v>1.929497074343971E-4</v>
      </c>
      <c r="J1030" s="20">
        <v>19294.97</v>
      </c>
      <c r="K1030" s="31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</row>
    <row r="1031" spans="1:54" s="1" customFormat="1" ht="19.7" customHeight="1" x14ac:dyDescent="0.2">
      <c r="A1031" s="9" t="s">
        <v>1342</v>
      </c>
      <c r="B1031" s="9" t="s">
        <v>1879</v>
      </c>
      <c r="C1031" s="9" t="s">
        <v>2055</v>
      </c>
      <c r="D1031" s="28" t="s">
        <v>2056</v>
      </c>
      <c r="E1031" s="10">
        <v>16</v>
      </c>
      <c r="F1031" s="10">
        <v>87</v>
      </c>
      <c r="G1031" s="10">
        <v>65</v>
      </c>
      <c r="H1031" s="14">
        <f t="shared" si="32"/>
        <v>168</v>
      </c>
      <c r="I1031" s="16">
        <f t="shared" si="31"/>
        <v>7.5385001974369098E-4</v>
      </c>
      <c r="J1031" s="20">
        <v>75385</v>
      </c>
      <c r="K1031" s="31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</row>
    <row r="1032" spans="1:54" s="1" customFormat="1" ht="19.7" customHeight="1" x14ac:dyDescent="0.2">
      <c r="A1032" s="9" t="s">
        <v>1342</v>
      </c>
      <c r="B1032" s="9" t="s">
        <v>1879</v>
      </c>
      <c r="C1032" s="9" t="s">
        <v>2057</v>
      </c>
      <c r="D1032" s="28" t="s">
        <v>2058</v>
      </c>
      <c r="E1032" s="10">
        <v>1</v>
      </c>
      <c r="F1032" s="10">
        <v>9</v>
      </c>
      <c r="G1032" s="10">
        <v>1</v>
      </c>
      <c r="H1032" s="14">
        <f t="shared" si="32"/>
        <v>11</v>
      </c>
      <c r="I1032" s="16">
        <f t="shared" si="31"/>
        <v>4.9359227483217863E-5</v>
      </c>
      <c r="J1032" s="20">
        <v>4935.92</v>
      </c>
      <c r="K1032" s="31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</row>
    <row r="1033" spans="1:54" s="1" customFormat="1" ht="19.7" customHeight="1" x14ac:dyDescent="0.2">
      <c r="A1033" s="9" t="s">
        <v>1342</v>
      </c>
      <c r="B1033" s="9" t="s">
        <v>1879</v>
      </c>
      <c r="C1033" s="9" t="s">
        <v>2059</v>
      </c>
      <c r="D1033" s="28" t="s">
        <v>2060</v>
      </c>
      <c r="E1033" s="10">
        <v>25</v>
      </c>
      <c r="F1033" s="10">
        <v>81</v>
      </c>
      <c r="G1033" s="10">
        <v>65</v>
      </c>
      <c r="H1033" s="14">
        <f t="shared" si="32"/>
        <v>171</v>
      </c>
      <c r="I1033" s="16">
        <f t="shared" ref="I1033:I1096" si="33">H1033/$H$6132</f>
        <v>7.6731162723911407E-4</v>
      </c>
      <c r="J1033" s="20">
        <v>76731.16</v>
      </c>
      <c r="K1033" s="31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</row>
    <row r="1034" spans="1:54" s="1" customFormat="1" ht="19.7" customHeight="1" x14ac:dyDescent="0.2">
      <c r="A1034" s="9" t="s">
        <v>1342</v>
      </c>
      <c r="B1034" s="9" t="s">
        <v>2061</v>
      </c>
      <c r="C1034" s="9" t="s">
        <v>2062</v>
      </c>
      <c r="D1034" s="28" t="s">
        <v>2063</v>
      </c>
      <c r="E1034" s="10"/>
      <c r="F1034" s="10">
        <v>1</v>
      </c>
      <c r="G1034" s="10">
        <v>1</v>
      </c>
      <c r="H1034" s="14">
        <f t="shared" si="32"/>
        <v>2</v>
      </c>
      <c r="I1034" s="16">
        <f t="shared" si="33"/>
        <v>8.9744049969487031E-6</v>
      </c>
      <c r="J1034" s="20">
        <v>897.44</v>
      </c>
      <c r="K1034" s="31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</row>
    <row r="1035" spans="1:54" s="1" customFormat="1" ht="19.7" customHeight="1" x14ac:dyDescent="0.2">
      <c r="A1035" s="9" t="s">
        <v>1342</v>
      </c>
      <c r="B1035" s="9" t="s">
        <v>2061</v>
      </c>
      <c r="C1035" s="9" t="s">
        <v>2064</v>
      </c>
      <c r="D1035" s="28" t="s">
        <v>2065</v>
      </c>
      <c r="E1035" s="10">
        <v>6</v>
      </c>
      <c r="F1035" s="10">
        <v>30</v>
      </c>
      <c r="G1035" s="10">
        <v>28</v>
      </c>
      <c r="H1035" s="14">
        <f t="shared" si="32"/>
        <v>64</v>
      </c>
      <c r="I1035" s="16">
        <f t="shared" si="33"/>
        <v>2.871809599023585E-4</v>
      </c>
      <c r="J1035" s="20">
        <v>28718.1</v>
      </c>
      <c r="K1035" s="31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</row>
    <row r="1036" spans="1:54" s="1" customFormat="1" ht="19.7" customHeight="1" x14ac:dyDescent="0.2">
      <c r="A1036" s="9" t="s">
        <v>1342</v>
      </c>
      <c r="B1036" s="9" t="s">
        <v>2061</v>
      </c>
      <c r="C1036" s="9" t="s">
        <v>2066</v>
      </c>
      <c r="D1036" s="28" t="s">
        <v>2067</v>
      </c>
      <c r="E1036" s="10">
        <v>2</v>
      </c>
      <c r="F1036" s="10">
        <v>10</v>
      </c>
      <c r="G1036" s="10">
        <v>8</v>
      </c>
      <c r="H1036" s="14">
        <f t="shared" si="32"/>
        <v>20</v>
      </c>
      <c r="I1036" s="16">
        <f t="shared" si="33"/>
        <v>8.9744049969487017E-5</v>
      </c>
      <c r="J1036" s="20">
        <v>8974.4</v>
      </c>
      <c r="K1036" s="31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</row>
    <row r="1037" spans="1:54" s="1" customFormat="1" ht="19.7" customHeight="1" x14ac:dyDescent="0.2">
      <c r="A1037" s="9" t="s">
        <v>1342</v>
      </c>
      <c r="B1037" s="9" t="s">
        <v>2061</v>
      </c>
      <c r="C1037" s="9" t="s">
        <v>2068</v>
      </c>
      <c r="D1037" s="28" t="s">
        <v>2069</v>
      </c>
      <c r="E1037" s="10">
        <v>5</v>
      </c>
      <c r="F1037" s="10">
        <v>12</v>
      </c>
      <c r="G1037" s="10">
        <v>6</v>
      </c>
      <c r="H1037" s="14">
        <f t="shared" si="32"/>
        <v>23</v>
      </c>
      <c r="I1037" s="16">
        <f t="shared" si="33"/>
        <v>1.0320565746491008E-4</v>
      </c>
      <c r="J1037" s="20">
        <v>10320.57</v>
      </c>
      <c r="K1037" s="31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</row>
    <row r="1038" spans="1:54" s="1" customFormat="1" ht="19.7" customHeight="1" x14ac:dyDescent="0.2">
      <c r="A1038" s="9" t="s">
        <v>1342</v>
      </c>
      <c r="B1038" s="9" t="s">
        <v>2061</v>
      </c>
      <c r="C1038" s="9" t="s">
        <v>2070</v>
      </c>
      <c r="D1038" s="28" t="s">
        <v>2071</v>
      </c>
      <c r="E1038" s="10"/>
      <c r="F1038" s="10">
        <v>4</v>
      </c>
      <c r="G1038" s="10">
        <v>2</v>
      </c>
      <c r="H1038" s="14">
        <f t="shared" si="32"/>
        <v>6</v>
      </c>
      <c r="I1038" s="16">
        <f t="shared" si="33"/>
        <v>2.6923214990846106E-5</v>
      </c>
      <c r="J1038" s="20">
        <v>2692.32</v>
      </c>
      <c r="K1038" s="31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</row>
    <row r="1039" spans="1:54" s="1" customFormat="1" ht="19.7" customHeight="1" x14ac:dyDescent="0.2">
      <c r="A1039" s="9" t="s">
        <v>1342</v>
      </c>
      <c r="B1039" s="9" t="s">
        <v>2061</v>
      </c>
      <c r="C1039" s="9" t="s">
        <v>2072</v>
      </c>
      <c r="D1039" s="28" t="s">
        <v>2073</v>
      </c>
      <c r="E1039" s="10">
        <v>12</v>
      </c>
      <c r="F1039" s="10">
        <v>69</v>
      </c>
      <c r="G1039" s="10">
        <v>36</v>
      </c>
      <c r="H1039" s="14">
        <f t="shared" si="32"/>
        <v>117</v>
      </c>
      <c r="I1039" s="16">
        <f t="shared" si="33"/>
        <v>5.2500269232149907E-4</v>
      </c>
      <c r="J1039" s="20">
        <v>52500.27</v>
      </c>
      <c r="K1039" s="31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</row>
    <row r="1040" spans="1:54" s="1" customFormat="1" ht="19.7" customHeight="1" x14ac:dyDescent="0.2">
      <c r="A1040" s="9" t="s">
        <v>1342</v>
      </c>
      <c r="B1040" s="9" t="s">
        <v>2061</v>
      </c>
      <c r="C1040" s="9" t="s">
        <v>2074</v>
      </c>
      <c r="D1040" s="28" t="s">
        <v>2075</v>
      </c>
      <c r="E1040" s="10"/>
      <c r="F1040" s="10">
        <v>2</v>
      </c>
      <c r="G1040" s="10">
        <v>1</v>
      </c>
      <c r="H1040" s="14">
        <f t="shared" si="32"/>
        <v>3</v>
      </c>
      <c r="I1040" s="16">
        <f t="shared" si="33"/>
        <v>1.3461607495423053E-5</v>
      </c>
      <c r="J1040" s="20">
        <v>1346.16</v>
      </c>
      <c r="K1040" s="31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</row>
    <row r="1041" spans="1:54" s="1" customFormat="1" ht="19.7" customHeight="1" x14ac:dyDescent="0.2">
      <c r="A1041" s="9" t="s">
        <v>1342</v>
      </c>
      <c r="B1041" s="9" t="s">
        <v>2061</v>
      </c>
      <c r="C1041" s="9" t="s">
        <v>2076</v>
      </c>
      <c r="D1041" s="28" t="s">
        <v>2077</v>
      </c>
      <c r="E1041" s="10">
        <v>2</v>
      </c>
      <c r="F1041" s="10">
        <v>6</v>
      </c>
      <c r="G1041" s="10">
        <v>4</v>
      </c>
      <c r="H1041" s="14">
        <f t="shared" si="32"/>
        <v>12</v>
      </c>
      <c r="I1041" s="16">
        <f t="shared" si="33"/>
        <v>5.3846429981692212E-5</v>
      </c>
      <c r="J1041" s="20">
        <v>5384.64</v>
      </c>
      <c r="K1041" s="31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</row>
    <row r="1042" spans="1:54" s="1" customFormat="1" ht="19.7" customHeight="1" x14ac:dyDescent="0.2">
      <c r="A1042" s="9" t="s">
        <v>1342</v>
      </c>
      <c r="B1042" s="9" t="s">
        <v>2061</v>
      </c>
      <c r="C1042" s="9" t="s">
        <v>2078</v>
      </c>
      <c r="D1042" s="28" t="s">
        <v>2079</v>
      </c>
      <c r="E1042" s="10">
        <v>1</v>
      </c>
      <c r="F1042" s="10">
        <v>5</v>
      </c>
      <c r="G1042" s="10"/>
      <c r="H1042" s="14">
        <f t="shared" si="32"/>
        <v>6</v>
      </c>
      <c r="I1042" s="16">
        <f t="shared" si="33"/>
        <v>2.6923214990846106E-5</v>
      </c>
      <c r="J1042" s="20">
        <v>2692.32</v>
      </c>
      <c r="K1042" s="31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</row>
    <row r="1043" spans="1:54" s="1" customFormat="1" ht="19.7" customHeight="1" x14ac:dyDescent="0.2">
      <c r="A1043" s="9" t="s">
        <v>1342</v>
      </c>
      <c r="B1043" s="9" t="s">
        <v>2061</v>
      </c>
      <c r="C1043" s="9" t="s">
        <v>2080</v>
      </c>
      <c r="D1043" s="28" t="s">
        <v>2081</v>
      </c>
      <c r="E1043" s="10">
        <v>1</v>
      </c>
      <c r="F1043" s="10">
        <v>3</v>
      </c>
      <c r="G1043" s="10">
        <v>1</v>
      </c>
      <c r="H1043" s="14">
        <f t="shared" si="32"/>
        <v>5</v>
      </c>
      <c r="I1043" s="16">
        <f t="shared" si="33"/>
        <v>2.2436012492371754E-5</v>
      </c>
      <c r="J1043" s="20">
        <v>2243.6</v>
      </c>
      <c r="K1043" s="31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</row>
    <row r="1044" spans="1:54" s="1" customFormat="1" ht="19.7" customHeight="1" x14ac:dyDescent="0.2">
      <c r="A1044" s="9" t="s">
        <v>1342</v>
      </c>
      <c r="B1044" s="9" t="s">
        <v>2061</v>
      </c>
      <c r="C1044" s="9" t="s">
        <v>2082</v>
      </c>
      <c r="D1044" s="28" t="s">
        <v>2083</v>
      </c>
      <c r="E1044" s="10">
        <v>3</v>
      </c>
      <c r="F1044" s="10">
        <v>32</v>
      </c>
      <c r="G1044" s="10">
        <v>15</v>
      </c>
      <c r="H1044" s="14">
        <f t="shared" si="32"/>
        <v>50</v>
      </c>
      <c r="I1044" s="16">
        <f t="shared" si="33"/>
        <v>2.2436012492371756E-4</v>
      </c>
      <c r="J1044" s="20">
        <v>22436.01</v>
      </c>
      <c r="K1044" s="31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</row>
    <row r="1045" spans="1:54" s="1" customFormat="1" ht="19.7" customHeight="1" x14ac:dyDescent="0.2">
      <c r="A1045" s="9" t="s">
        <v>1342</v>
      </c>
      <c r="B1045" s="9" t="s">
        <v>2061</v>
      </c>
      <c r="C1045" s="9" t="s">
        <v>2084</v>
      </c>
      <c r="D1045" s="28" t="s">
        <v>2085</v>
      </c>
      <c r="E1045" s="10">
        <v>28</v>
      </c>
      <c r="F1045" s="10">
        <v>151</v>
      </c>
      <c r="G1045" s="10">
        <v>65</v>
      </c>
      <c r="H1045" s="14">
        <f t="shared" si="32"/>
        <v>244</v>
      </c>
      <c r="I1045" s="16">
        <f t="shared" si="33"/>
        <v>1.0948774096277416E-3</v>
      </c>
      <c r="J1045" s="20">
        <v>109487.78</v>
      </c>
      <c r="K1045" s="31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</row>
    <row r="1046" spans="1:54" s="1" customFormat="1" ht="19.7" customHeight="1" x14ac:dyDescent="0.2">
      <c r="A1046" s="9" t="s">
        <v>1342</v>
      </c>
      <c r="B1046" s="9" t="s">
        <v>2061</v>
      </c>
      <c r="C1046" s="9" t="s">
        <v>2086</v>
      </c>
      <c r="D1046" s="28" t="s">
        <v>2087</v>
      </c>
      <c r="E1046" s="10">
        <v>7</v>
      </c>
      <c r="F1046" s="10">
        <v>35</v>
      </c>
      <c r="G1046" s="10">
        <v>17</v>
      </c>
      <c r="H1046" s="14">
        <f t="shared" si="32"/>
        <v>59</v>
      </c>
      <c r="I1046" s="16">
        <f t="shared" si="33"/>
        <v>2.647449474099867E-4</v>
      </c>
      <c r="J1046" s="20">
        <v>26474.49</v>
      </c>
      <c r="K1046" s="31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</row>
    <row r="1047" spans="1:54" s="1" customFormat="1" ht="19.7" customHeight="1" x14ac:dyDescent="0.2">
      <c r="A1047" s="9" t="s">
        <v>1342</v>
      </c>
      <c r="B1047" s="9" t="s">
        <v>2061</v>
      </c>
      <c r="C1047" s="9" t="s">
        <v>2088</v>
      </c>
      <c r="D1047" s="28" t="s">
        <v>2089</v>
      </c>
      <c r="E1047" s="10">
        <v>1</v>
      </c>
      <c r="F1047" s="10">
        <v>10</v>
      </c>
      <c r="G1047" s="10">
        <v>12</v>
      </c>
      <c r="H1047" s="14">
        <f t="shared" si="32"/>
        <v>23</v>
      </c>
      <c r="I1047" s="16">
        <f t="shared" si="33"/>
        <v>1.0320565746491008E-4</v>
      </c>
      <c r="J1047" s="20">
        <v>10320.57</v>
      </c>
      <c r="K1047" s="31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</row>
    <row r="1048" spans="1:54" s="1" customFormat="1" ht="19.7" customHeight="1" x14ac:dyDescent="0.2">
      <c r="A1048" s="9" t="s">
        <v>1342</v>
      </c>
      <c r="B1048" s="9" t="s">
        <v>2061</v>
      </c>
      <c r="C1048" s="9" t="s">
        <v>2090</v>
      </c>
      <c r="D1048" s="28" t="s">
        <v>2091</v>
      </c>
      <c r="E1048" s="10">
        <v>2</v>
      </c>
      <c r="F1048" s="10">
        <v>5</v>
      </c>
      <c r="G1048" s="10">
        <v>6</v>
      </c>
      <c r="H1048" s="14">
        <f t="shared" si="32"/>
        <v>13</v>
      </c>
      <c r="I1048" s="16">
        <f t="shared" si="33"/>
        <v>5.8333632480166567E-5</v>
      </c>
      <c r="J1048" s="20">
        <v>5833.36</v>
      </c>
      <c r="K1048" s="31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</row>
    <row r="1049" spans="1:54" s="1" customFormat="1" ht="19.7" customHeight="1" x14ac:dyDescent="0.2">
      <c r="A1049" s="9" t="s">
        <v>1342</v>
      </c>
      <c r="B1049" s="9" t="s">
        <v>2061</v>
      </c>
      <c r="C1049" s="9" t="s">
        <v>2092</v>
      </c>
      <c r="D1049" s="28" t="s">
        <v>2093</v>
      </c>
      <c r="E1049" s="10"/>
      <c r="F1049" s="10">
        <v>3</v>
      </c>
      <c r="G1049" s="10">
        <v>2</v>
      </c>
      <c r="H1049" s="14">
        <f t="shared" si="32"/>
        <v>5</v>
      </c>
      <c r="I1049" s="16">
        <f t="shared" si="33"/>
        <v>2.2436012492371754E-5</v>
      </c>
      <c r="J1049" s="20">
        <v>2243.6</v>
      </c>
      <c r="K1049" s="31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</row>
    <row r="1050" spans="1:54" s="1" customFormat="1" ht="19.7" customHeight="1" x14ac:dyDescent="0.2">
      <c r="A1050" s="9" t="s">
        <v>1342</v>
      </c>
      <c r="B1050" s="9" t="s">
        <v>2061</v>
      </c>
      <c r="C1050" s="9" t="s">
        <v>2094</v>
      </c>
      <c r="D1050" s="28" t="s">
        <v>2095</v>
      </c>
      <c r="E1050" s="10">
        <v>2</v>
      </c>
      <c r="F1050" s="10">
        <v>2</v>
      </c>
      <c r="G1050" s="10">
        <v>1</v>
      </c>
      <c r="H1050" s="14">
        <f t="shared" si="32"/>
        <v>5</v>
      </c>
      <c r="I1050" s="16">
        <f t="shared" si="33"/>
        <v>2.2436012492371754E-5</v>
      </c>
      <c r="J1050" s="20">
        <v>2243.6</v>
      </c>
      <c r="K1050" s="31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</row>
    <row r="1051" spans="1:54" s="1" customFormat="1" ht="19.7" customHeight="1" x14ac:dyDescent="0.2">
      <c r="A1051" s="9" t="s">
        <v>1342</v>
      </c>
      <c r="B1051" s="9" t="s">
        <v>2061</v>
      </c>
      <c r="C1051" s="9" t="s">
        <v>2096</v>
      </c>
      <c r="D1051" s="28" t="s">
        <v>2097</v>
      </c>
      <c r="E1051" s="10"/>
      <c r="F1051" s="10">
        <v>2</v>
      </c>
      <c r="G1051" s="10">
        <v>4</v>
      </c>
      <c r="H1051" s="14">
        <f t="shared" si="32"/>
        <v>6</v>
      </c>
      <c r="I1051" s="16">
        <f t="shared" si="33"/>
        <v>2.6923214990846106E-5</v>
      </c>
      <c r="J1051" s="20">
        <v>2692.32</v>
      </c>
      <c r="K1051" s="31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</row>
    <row r="1052" spans="1:54" s="1" customFormat="1" ht="19.7" customHeight="1" x14ac:dyDescent="0.2">
      <c r="A1052" s="9" t="s">
        <v>1342</v>
      </c>
      <c r="B1052" s="9" t="s">
        <v>2061</v>
      </c>
      <c r="C1052" s="9" t="s">
        <v>2098</v>
      </c>
      <c r="D1052" s="28" t="s">
        <v>2099</v>
      </c>
      <c r="E1052" s="10">
        <v>3</v>
      </c>
      <c r="F1052" s="10">
        <v>7</v>
      </c>
      <c r="G1052" s="10">
        <v>5</v>
      </c>
      <c r="H1052" s="14">
        <f t="shared" si="32"/>
        <v>15</v>
      </c>
      <c r="I1052" s="16">
        <f t="shared" si="33"/>
        <v>6.730803747711527E-5</v>
      </c>
      <c r="J1052" s="20">
        <v>6730.8</v>
      </c>
      <c r="K1052" s="31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</row>
    <row r="1053" spans="1:54" s="1" customFormat="1" ht="19.7" customHeight="1" x14ac:dyDescent="0.2">
      <c r="A1053" s="9" t="s">
        <v>1342</v>
      </c>
      <c r="B1053" s="9" t="s">
        <v>2061</v>
      </c>
      <c r="C1053" s="9" t="s">
        <v>2100</v>
      </c>
      <c r="D1053" s="28" t="s">
        <v>2101</v>
      </c>
      <c r="E1053" s="10">
        <v>3</v>
      </c>
      <c r="F1053" s="10">
        <v>29</v>
      </c>
      <c r="G1053" s="10">
        <v>24</v>
      </c>
      <c r="H1053" s="14">
        <f t="shared" si="32"/>
        <v>56</v>
      </c>
      <c r="I1053" s="16">
        <f t="shared" si="33"/>
        <v>2.5128333991456366E-4</v>
      </c>
      <c r="J1053" s="20">
        <v>25128.33</v>
      </c>
      <c r="K1053" s="31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</row>
    <row r="1054" spans="1:54" s="1" customFormat="1" ht="19.7" customHeight="1" x14ac:dyDescent="0.2">
      <c r="A1054" s="9" t="s">
        <v>1342</v>
      </c>
      <c r="B1054" s="9" t="s">
        <v>2061</v>
      </c>
      <c r="C1054" s="9" t="s">
        <v>2102</v>
      </c>
      <c r="D1054" s="28" t="s">
        <v>2103</v>
      </c>
      <c r="E1054" s="10">
        <v>8</v>
      </c>
      <c r="F1054" s="10">
        <v>36</v>
      </c>
      <c r="G1054" s="10">
        <v>31</v>
      </c>
      <c r="H1054" s="14">
        <f t="shared" si="32"/>
        <v>75</v>
      </c>
      <c r="I1054" s="16">
        <f t="shared" si="33"/>
        <v>3.3654018738557632E-4</v>
      </c>
      <c r="J1054" s="20">
        <v>33654.019999999997</v>
      </c>
      <c r="K1054" s="31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</row>
    <row r="1055" spans="1:54" s="1" customFormat="1" ht="19.7" customHeight="1" x14ac:dyDescent="0.2">
      <c r="A1055" s="9" t="s">
        <v>1342</v>
      </c>
      <c r="B1055" s="9" t="s">
        <v>2061</v>
      </c>
      <c r="C1055" s="9" t="s">
        <v>2104</v>
      </c>
      <c r="D1055" s="28" t="s">
        <v>2105</v>
      </c>
      <c r="E1055" s="10"/>
      <c r="F1055" s="10">
        <v>2</v>
      </c>
      <c r="G1055" s="10">
        <v>3</v>
      </c>
      <c r="H1055" s="14">
        <f t="shared" si="32"/>
        <v>5</v>
      </c>
      <c r="I1055" s="16">
        <f t="shared" si="33"/>
        <v>2.2436012492371754E-5</v>
      </c>
      <c r="J1055" s="20">
        <v>2243.6</v>
      </c>
      <c r="K1055" s="31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</row>
    <row r="1056" spans="1:54" s="1" customFormat="1" ht="19.7" customHeight="1" x14ac:dyDescent="0.2">
      <c r="A1056" s="9" t="s">
        <v>1342</v>
      </c>
      <c r="B1056" s="9" t="s">
        <v>2061</v>
      </c>
      <c r="C1056" s="9" t="s">
        <v>2106</v>
      </c>
      <c r="D1056" s="28" t="s">
        <v>2107</v>
      </c>
      <c r="E1056" s="10">
        <v>1</v>
      </c>
      <c r="F1056" s="10">
        <v>8</v>
      </c>
      <c r="G1056" s="10">
        <v>10</v>
      </c>
      <c r="H1056" s="14">
        <f t="shared" si="32"/>
        <v>19</v>
      </c>
      <c r="I1056" s="16">
        <f t="shared" si="33"/>
        <v>8.5256847471012676E-5</v>
      </c>
      <c r="J1056" s="20">
        <v>8525.68</v>
      </c>
      <c r="K1056" s="31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</row>
    <row r="1057" spans="1:54" s="1" customFormat="1" ht="19.7" customHeight="1" x14ac:dyDescent="0.2">
      <c r="A1057" s="9" t="s">
        <v>1342</v>
      </c>
      <c r="B1057" s="9" t="s">
        <v>2061</v>
      </c>
      <c r="C1057" s="9" t="s">
        <v>2108</v>
      </c>
      <c r="D1057" s="28" t="s">
        <v>2109</v>
      </c>
      <c r="E1057" s="10"/>
      <c r="F1057" s="10">
        <v>2</v>
      </c>
      <c r="G1057" s="10"/>
      <c r="H1057" s="14">
        <f t="shared" si="32"/>
        <v>2</v>
      </c>
      <c r="I1057" s="16">
        <f t="shared" si="33"/>
        <v>8.9744049969487031E-6</v>
      </c>
      <c r="J1057" s="20">
        <v>897.44</v>
      </c>
      <c r="K1057" s="31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</row>
    <row r="1058" spans="1:54" s="1" customFormat="1" ht="19.7" customHeight="1" x14ac:dyDescent="0.2">
      <c r="A1058" s="9" t="s">
        <v>1342</v>
      </c>
      <c r="B1058" s="9" t="s">
        <v>2061</v>
      </c>
      <c r="C1058" s="9" t="s">
        <v>2110</v>
      </c>
      <c r="D1058" s="28" t="s">
        <v>2111</v>
      </c>
      <c r="E1058" s="10">
        <v>1</v>
      </c>
      <c r="F1058" s="10"/>
      <c r="G1058" s="10">
        <v>2</v>
      </c>
      <c r="H1058" s="14">
        <f t="shared" si="32"/>
        <v>3</v>
      </c>
      <c r="I1058" s="16">
        <f t="shared" si="33"/>
        <v>1.3461607495423053E-5</v>
      </c>
      <c r="J1058" s="20">
        <v>1346.16</v>
      </c>
      <c r="K1058" s="31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</row>
    <row r="1059" spans="1:54" s="1" customFormat="1" ht="19.7" customHeight="1" x14ac:dyDescent="0.2">
      <c r="A1059" s="9" t="s">
        <v>1342</v>
      </c>
      <c r="B1059" s="9" t="s">
        <v>2061</v>
      </c>
      <c r="C1059" s="9" t="s">
        <v>2112</v>
      </c>
      <c r="D1059" s="28" t="s">
        <v>2113</v>
      </c>
      <c r="E1059" s="10">
        <v>2</v>
      </c>
      <c r="F1059" s="10">
        <v>16</v>
      </c>
      <c r="G1059" s="10">
        <v>11</v>
      </c>
      <c r="H1059" s="14">
        <f t="shared" si="32"/>
        <v>29</v>
      </c>
      <c r="I1059" s="16">
        <f t="shared" si="33"/>
        <v>1.3012887245575618E-4</v>
      </c>
      <c r="J1059" s="20">
        <v>13012.89</v>
      </c>
      <c r="K1059" s="31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</row>
    <row r="1060" spans="1:54" s="1" customFormat="1" ht="19.7" customHeight="1" x14ac:dyDescent="0.2">
      <c r="A1060" s="9" t="s">
        <v>1342</v>
      </c>
      <c r="B1060" s="9" t="s">
        <v>2061</v>
      </c>
      <c r="C1060" s="9" t="s">
        <v>2114</v>
      </c>
      <c r="D1060" s="28" t="s">
        <v>2115</v>
      </c>
      <c r="E1060" s="10"/>
      <c r="F1060" s="10">
        <v>4</v>
      </c>
      <c r="G1060" s="10">
        <v>4</v>
      </c>
      <c r="H1060" s="14">
        <f t="shared" si="32"/>
        <v>8</v>
      </c>
      <c r="I1060" s="16">
        <f t="shared" si="33"/>
        <v>3.5897619987794812E-5</v>
      </c>
      <c r="J1060" s="20">
        <v>3589.76</v>
      </c>
      <c r="K1060" s="31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</row>
    <row r="1061" spans="1:54" s="1" customFormat="1" ht="19.7" customHeight="1" x14ac:dyDescent="0.2">
      <c r="A1061" s="9" t="s">
        <v>1342</v>
      </c>
      <c r="B1061" s="9" t="s">
        <v>2061</v>
      </c>
      <c r="C1061" s="9" t="s">
        <v>2116</v>
      </c>
      <c r="D1061" s="28" t="s">
        <v>2117</v>
      </c>
      <c r="E1061" s="10">
        <v>4</v>
      </c>
      <c r="F1061" s="10">
        <v>27</v>
      </c>
      <c r="G1061" s="10">
        <v>10</v>
      </c>
      <c r="H1061" s="14">
        <f t="shared" si="32"/>
        <v>41</v>
      </c>
      <c r="I1061" s="16">
        <f t="shared" si="33"/>
        <v>1.8397530243744839E-4</v>
      </c>
      <c r="J1061" s="20">
        <v>18397.53</v>
      </c>
      <c r="K1061" s="31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</row>
    <row r="1062" spans="1:54" s="1" customFormat="1" ht="19.7" customHeight="1" x14ac:dyDescent="0.2">
      <c r="A1062" s="9" t="s">
        <v>1342</v>
      </c>
      <c r="B1062" s="9" t="s">
        <v>2061</v>
      </c>
      <c r="C1062" s="9" t="s">
        <v>2118</v>
      </c>
      <c r="D1062" s="28" t="s">
        <v>2119</v>
      </c>
      <c r="E1062" s="10"/>
      <c r="F1062" s="10">
        <v>3</v>
      </c>
      <c r="G1062" s="10"/>
      <c r="H1062" s="14">
        <f t="shared" si="32"/>
        <v>3</v>
      </c>
      <c r="I1062" s="16">
        <f t="shared" si="33"/>
        <v>1.3461607495423053E-5</v>
      </c>
      <c r="J1062" s="20">
        <v>1346.16</v>
      </c>
      <c r="K1062" s="31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</row>
    <row r="1063" spans="1:54" s="1" customFormat="1" ht="19.7" customHeight="1" x14ac:dyDescent="0.2">
      <c r="A1063" s="9" t="s">
        <v>1342</v>
      </c>
      <c r="B1063" s="9" t="s">
        <v>2061</v>
      </c>
      <c r="C1063" s="9" t="s">
        <v>2120</v>
      </c>
      <c r="D1063" s="28" t="s">
        <v>2121</v>
      </c>
      <c r="E1063" s="10">
        <v>1</v>
      </c>
      <c r="F1063" s="10">
        <v>1</v>
      </c>
      <c r="G1063" s="10">
        <v>2</v>
      </c>
      <c r="H1063" s="14">
        <f t="shared" si="32"/>
        <v>4</v>
      </c>
      <c r="I1063" s="16">
        <f t="shared" si="33"/>
        <v>1.7948809993897406E-5</v>
      </c>
      <c r="J1063" s="20">
        <v>1794.88</v>
      </c>
      <c r="K1063" s="31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</row>
    <row r="1064" spans="1:54" s="1" customFormat="1" ht="19.7" customHeight="1" x14ac:dyDescent="0.2">
      <c r="A1064" s="9" t="s">
        <v>1342</v>
      </c>
      <c r="B1064" s="9" t="s">
        <v>2061</v>
      </c>
      <c r="C1064" s="9" t="s">
        <v>2122</v>
      </c>
      <c r="D1064" s="28" t="s">
        <v>2123</v>
      </c>
      <c r="E1064" s="10">
        <v>19</v>
      </c>
      <c r="F1064" s="10">
        <v>83</v>
      </c>
      <c r="G1064" s="10">
        <v>53</v>
      </c>
      <c r="H1064" s="14">
        <f t="shared" si="32"/>
        <v>155</v>
      </c>
      <c r="I1064" s="16">
        <f t="shared" si="33"/>
        <v>6.9551638726352439E-4</v>
      </c>
      <c r="J1064" s="20">
        <v>69551.64</v>
      </c>
      <c r="K1064" s="31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</row>
    <row r="1065" spans="1:54" s="1" customFormat="1" ht="19.7" customHeight="1" x14ac:dyDescent="0.2">
      <c r="A1065" s="9" t="s">
        <v>1342</v>
      </c>
      <c r="B1065" s="9" t="s">
        <v>2061</v>
      </c>
      <c r="C1065" s="9" t="s">
        <v>2124</v>
      </c>
      <c r="D1065" s="28" t="s">
        <v>2125</v>
      </c>
      <c r="E1065" s="10"/>
      <c r="F1065" s="10">
        <v>4</v>
      </c>
      <c r="G1065" s="10">
        <v>1</v>
      </c>
      <c r="H1065" s="14">
        <f t="shared" si="32"/>
        <v>5</v>
      </c>
      <c r="I1065" s="16">
        <f t="shared" si="33"/>
        <v>2.2436012492371754E-5</v>
      </c>
      <c r="J1065" s="20">
        <v>2243.6</v>
      </c>
      <c r="K1065" s="31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</row>
    <row r="1066" spans="1:54" s="1" customFormat="1" ht="19.7" customHeight="1" x14ac:dyDescent="0.2">
      <c r="A1066" s="9" t="s">
        <v>1342</v>
      </c>
      <c r="B1066" s="9" t="s">
        <v>2061</v>
      </c>
      <c r="C1066" s="9" t="s">
        <v>2126</v>
      </c>
      <c r="D1066" s="28" t="s">
        <v>2127</v>
      </c>
      <c r="E1066" s="10">
        <v>1</v>
      </c>
      <c r="F1066" s="10">
        <v>6</v>
      </c>
      <c r="G1066" s="10">
        <v>6</v>
      </c>
      <c r="H1066" s="14">
        <f t="shared" si="32"/>
        <v>13</v>
      </c>
      <c r="I1066" s="16">
        <f t="shared" si="33"/>
        <v>5.8333632480166567E-5</v>
      </c>
      <c r="J1066" s="20">
        <v>5833.36</v>
      </c>
      <c r="K1066" s="31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</row>
    <row r="1067" spans="1:54" s="1" customFormat="1" ht="19.7" customHeight="1" x14ac:dyDescent="0.2">
      <c r="A1067" s="9" t="s">
        <v>1342</v>
      </c>
      <c r="B1067" s="9" t="s">
        <v>2061</v>
      </c>
      <c r="C1067" s="9" t="s">
        <v>2128</v>
      </c>
      <c r="D1067" s="28" t="s">
        <v>2129</v>
      </c>
      <c r="E1067" s="10"/>
      <c r="F1067" s="10">
        <v>2</v>
      </c>
      <c r="G1067" s="10">
        <v>4</v>
      </c>
      <c r="H1067" s="14">
        <f t="shared" si="32"/>
        <v>6</v>
      </c>
      <c r="I1067" s="16">
        <f t="shared" si="33"/>
        <v>2.6923214990846106E-5</v>
      </c>
      <c r="J1067" s="20">
        <v>2692.32</v>
      </c>
      <c r="K1067" s="31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</row>
    <row r="1068" spans="1:54" s="1" customFormat="1" ht="19.7" customHeight="1" x14ac:dyDescent="0.2">
      <c r="A1068" s="9" t="s">
        <v>1342</v>
      </c>
      <c r="B1068" s="9" t="s">
        <v>2061</v>
      </c>
      <c r="C1068" s="9" t="s">
        <v>2130</v>
      </c>
      <c r="D1068" s="28" t="s">
        <v>2131</v>
      </c>
      <c r="E1068" s="10"/>
      <c r="F1068" s="10"/>
      <c r="G1068" s="10">
        <v>2</v>
      </c>
      <c r="H1068" s="14">
        <f t="shared" si="32"/>
        <v>2</v>
      </c>
      <c r="I1068" s="16">
        <f t="shared" si="33"/>
        <v>8.9744049969487031E-6</v>
      </c>
      <c r="J1068" s="20">
        <v>897.44</v>
      </c>
      <c r="K1068" s="31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</row>
    <row r="1069" spans="1:54" s="1" customFormat="1" ht="19.7" customHeight="1" x14ac:dyDescent="0.2">
      <c r="A1069" s="9" t="s">
        <v>1342</v>
      </c>
      <c r="B1069" s="9" t="s">
        <v>2061</v>
      </c>
      <c r="C1069" s="9" t="s">
        <v>2132</v>
      </c>
      <c r="D1069" s="28" t="s">
        <v>2133</v>
      </c>
      <c r="E1069" s="10"/>
      <c r="F1069" s="10"/>
      <c r="G1069" s="10">
        <v>1</v>
      </c>
      <c r="H1069" s="14">
        <f t="shared" si="32"/>
        <v>1</v>
      </c>
      <c r="I1069" s="16">
        <f t="shared" si="33"/>
        <v>4.4872024984743515E-6</v>
      </c>
      <c r="J1069" s="20">
        <v>448.72</v>
      </c>
      <c r="K1069" s="31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</row>
    <row r="1070" spans="1:54" s="1" customFormat="1" ht="19.7" customHeight="1" x14ac:dyDescent="0.2">
      <c r="A1070" s="9" t="s">
        <v>1342</v>
      </c>
      <c r="B1070" s="9" t="s">
        <v>2061</v>
      </c>
      <c r="C1070" s="9" t="s">
        <v>2134</v>
      </c>
      <c r="D1070" s="28" t="s">
        <v>2135</v>
      </c>
      <c r="E1070" s="10"/>
      <c r="F1070" s="10">
        <v>5</v>
      </c>
      <c r="G1070" s="10">
        <v>7</v>
      </c>
      <c r="H1070" s="14">
        <f t="shared" si="32"/>
        <v>12</v>
      </c>
      <c r="I1070" s="16">
        <f t="shared" si="33"/>
        <v>5.3846429981692212E-5</v>
      </c>
      <c r="J1070" s="20">
        <v>5384.64</v>
      </c>
      <c r="K1070" s="31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</row>
    <row r="1071" spans="1:54" s="1" customFormat="1" ht="19.7" customHeight="1" x14ac:dyDescent="0.2">
      <c r="A1071" s="9" t="s">
        <v>1342</v>
      </c>
      <c r="B1071" s="9" t="s">
        <v>2061</v>
      </c>
      <c r="C1071" s="9" t="s">
        <v>2136</v>
      </c>
      <c r="D1071" s="28" t="s">
        <v>2137</v>
      </c>
      <c r="E1071" s="10">
        <v>1</v>
      </c>
      <c r="F1071" s="10">
        <v>1</v>
      </c>
      <c r="G1071" s="10"/>
      <c r="H1071" s="14">
        <f t="shared" si="32"/>
        <v>2</v>
      </c>
      <c r="I1071" s="16">
        <f t="shared" si="33"/>
        <v>8.9744049969487031E-6</v>
      </c>
      <c r="J1071" s="20">
        <v>897.44</v>
      </c>
      <c r="K1071" s="31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</row>
    <row r="1072" spans="1:54" s="1" customFormat="1" ht="19.7" customHeight="1" x14ac:dyDescent="0.2">
      <c r="A1072" s="9" t="s">
        <v>1342</v>
      </c>
      <c r="B1072" s="9" t="s">
        <v>2061</v>
      </c>
      <c r="C1072" s="9" t="s">
        <v>2138</v>
      </c>
      <c r="D1072" s="28" t="s">
        <v>2139</v>
      </c>
      <c r="E1072" s="10"/>
      <c r="F1072" s="10">
        <v>4</v>
      </c>
      <c r="G1072" s="10"/>
      <c r="H1072" s="14">
        <f t="shared" si="32"/>
        <v>4</v>
      </c>
      <c r="I1072" s="16">
        <f t="shared" si="33"/>
        <v>1.7948809993897406E-5</v>
      </c>
      <c r="J1072" s="20">
        <v>1794.88</v>
      </c>
      <c r="K1072" s="31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</row>
    <row r="1073" spans="1:54" s="1" customFormat="1" ht="19.7" customHeight="1" x14ac:dyDescent="0.2">
      <c r="A1073" s="9" t="s">
        <v>1342</v>
      </c>
      <c r="B1073" s="9" t="s">
        <v>2061</v>
      </c>
      <c r="C1073" s="9" t="s">
        <v>2140</v>
      </c>
      <c r="D1073" s="28" t="s">
        <v>2141</v>
      </c>
      <c r="E1073" s="10">
        <v>2</v>
      </c>
      <c r="F1073" s="10">
        <v>8</v>
      </c>
      <c r="G1073" s="10">
        <v>1</v>
      </c>
      <c r="H1073" s="14">
        <f t="shared" si="32"/>
        <v>11</v>
      </c>
      <c r="I1073" s="16">
        <f t="shared" si="33"/>
        <v>4.9359227483217863E-5</v>
      </c>
      <c r="J1073" s="20">
        <v>4935.92</v>
      </c>
      <c r="K1073" s="31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</row>
    <row r="1074" spans="1:54" s="1" customFormat="1" ht="19.7" customHeight="1" x14ac:dyDescent="0.2">
      <c r="A1074" s="9" t="s">
        <v>1342</v>
      </c>
      <c r="B1074" s="9" t="s">
        <v>2061</v>
      </c>
      <c r="C1074" s="9" t="s">
        <v>2142</v>
      </c>
      <c r="D1074" s="28" t="s">
        <v>2143</v>
      </c>
      <c r="E1074" s="10">
        <v>2</v>
      </c>
      <c r="F1074" s="10">
        <v>3</v>
      </c>
      <c r="G1074" s="10">
        <v>2</v>
      </c>
      <c r="H1074" s="14">
        <f t="shared" si="32"/>
        <v>7</v>
      </c>
      <c r="I1074" s="16">
        <f t="shared" si="33"/>
        <v>3.1410417489320457E-5</v>
      </c>
      <c r="J1074" s="20">
        <v>3141.04</v>
      </c>
      <c r="K1074" s="31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</row>
    <row r="1075" spans="1:54" s="1" customFormat="1" ht="19.7" customHeight="1" x14ac:dyDescent="0.2">
      <c r="A1075" s="9" t="s">
        <v>1342</v>
      </c>
      <c r="B1075" s="9" t="s">
        <v>2061</v>
      </c>
      <c r="C1075" s="9" t="s">
        <v>2144</v>
      </c>
      <c r="D1075" s="28" t="s">
        <v>2145</v>
      </c>
      <c r="E1075" s="10"/>
      <c r="F1075" s="10">
        <v>3</v>
      </c>
      <c r="G1075" s="10"/>
      <c r="H1075" s="14">
        <f t="shared" si="32"/>
        <v>3</v>
      </c>
      <c r="I1075" s="16">
        <f t="shared" si="33"/>
        <v>1.3461607495423053E-5</v>
      </c>
      <c r="J1075" s="20">
        <v>1346.16</v>
      </c>
      <c r="K1075" s="31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</row>
    <row r="1076" spans="1:54" s="1" customFormat="1" ht="19.7" customHeight="1" x14ac:dyDescent="0.2">
      <c r="A1076" s="9" t="s">
        <v>1342</v>
      </c>
      <c r="B1076" s="9" t="s">
        <v>2061</v>
      </c>
      <c r="C1076" s="9" t="s">
        <v>2146</v>
      </c>
      <c r="D1076" s="28" t="s">
        <v>2147</v>
      </c>
      <c r="E1076" s="10">
        <v>16</v>
      </c>
      <c r="F1076" s="10">
        <v>89</v>
      </c>
      <c r="G1076" s="10">
        <v>58</v>
      </c>
      <c r="H1076" s="14">
        <f t="shared" si="32"/>
        <v>163</v>
      </c>
      <c r="I1076" s="16">
        <f t="shared" si="33"/>
        <v>7.3141400725131923E-4</v>
      </c>
      <c r="J1076" s="20">
        <v>73141.399999999994</v>
      </c>
      <c r="K1076" s="31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</row>
    <row r="1077" spans="1:54" s="1" customFormat="1" ht="19.7" customHeight="1" x14ac:dyDescent="0.2">
      <c r="A1077" s="9" t="s">
        <v>1342</v>
      </c>
      <c r="B1077" s="9" t="s">
        <v>2061</v>
      </c>
      <c r="C1077" s="9" t="s">
        <v>2148</v>
      </c>
      <c r="D1077" s="28" t="s">
        <v>2149</v>
      </c>
      <c r="E1077" s="10">
        <v>4</v>
      </c>
      <c r="F1077" s="10">
        <v>34</v>
      </c>
      <c r="G1077" s="10">
        <v>8</v>
      </c>
      <c r="H1077" s="14">
        <f t="shared" si="32"/>
        <v>46</v>
      </c>
      <c r="I1077" s="16">
        <f t="shared" si="33"/>
        <v>2.0641131492982016E-4</v>
      </c>
      <c r="J1077" s="20">
        <v>20641.13</v>
      </c>
      <c r="K1077" s="31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</row>
    <row r="1078" spans="1:54" s="1" customFormat="1" ht="19.7" customHeight="1" x14ac:dyDescent="0.2">
      <c r="A1078" s="9" t="s">
        <v>1342</v>
      </c>
      <c r="B1078" s="9" t="s">
        <v>2061</v>
      </c>
      <c r="C1078" s="9" t="s">
        <v>2150</v>
      </c>
      <c r="D1078" s="28" t="s">
        <v>2151</v>
      </c>
      <c r="E1078" s="10"/>
      <c r="F1078" s="10">
        <v>1</v>
      </c>
      <c r="G1078" s="10"/>
      <c r="H1078" s="14">
        <f t="shared" si="32"/>
        <v>1</v>
      </c>
      <c r="I1078" s="16">
        <f t="shared" si="33"/>
        <v>4.4872024984743515E-6</v>
      </c>
      <c r="J1078" s="20">
        <v>448.72</v>
      </c>
      <c r="K1078" s="31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</row>
    <row r="1079" spans="1:54" s="1" customFormat="1" ht="19.7" customHeight="1" x14ac:dyDescent="0.2">
      <c r="A1079" s="9" t="s">
        <v>1342</v>
      </c>
      <c r="B1079" s="9" t="s">
        <v>2061</v>
      </c>
      <c r="C1079" s="9" t="s">
        <v>2152</v>
      </c>
      <c r="D1079" s="28" t="s">
        <v>2153</v>
      </c>
      <c r="E1079" s="10"/>
      <c r="F1079" s="10">
        <v>2</v>
      </c>
      <c r="G1079" s="10">
        <v>2</v>
      </c>
      <c r="H1079" s="14">
        <f t="shared" si="32"/>
        <v>4</v>
      </c>
      <c r="I1079" s="16">
        <f t="shared" si="33"/>
        <v>1.7948809993897406E-5</v>
      </c>
      <c r="J1079" s="20">
        <v>1794.88</v>
      </c>
      <c r="K1079" s="31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</row>
    <row r="1080" spans="1:54" s="1" customFormat="1" ht="19.7" customHeight="1" x14ac:dyDescent="0.2">
      <c r="A1080" s="9" t="s">
        <v>1342</v>
      </c>
      <c r="B1080" s="9" t="s">
        <v>2061</v>
      </c>
      <c r="C1080" s="9" t="s">
        <v>2154</v>
      </c>
      <c r="D1080" s="28" t="s">
        <v>2155</v>
      </c>
      <c r="E1080" s="10">
        <v>2</v>
      </c>
      <c r="F1080" s="10">
        <v>6</v>
      </c>
      <c r="G1080" s="10">
        <v>7</v>
      </c>
      <c r="H1080" s="14">
        <f t="shared" si="32"/>
        <v>15</v>
      </c>
      <c r="I1080" s="16">
        <f t="shared" si="33"/>
        <v>6.730803747711527E-5</v>
      </c>
      <c r="J1080" s="20">
        <v>6730.8</v>
      </c>
      <c r="K1080" s="31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</row>
    <row r="1081" spans="1:54" s="1" customFormat="1" ht="19.7" customHeight="1" x14ac:dyDescent="0.2">
      <c r="A1081" s="9" t="s">
        <v>1342</v>
      </c>
      <c r="B1081" s="9" t="s">
        <v>2061</v>
      </c>
      <c r="C1081" s="9" t="s">
        <v>2156</v>
      </c>
      <c r="D1081" s="28" t="s">
        <v>2157</v>
      </c>
      <c r="E1081" s="10">
        <v>4</v>
      </c>
      <c r="F1081" s="10">
        <v>22</v>
      </c>
      <c r="G1081" s="10">
        <v>16</v>
      </c>
      <c r="H1081" s="14">
        <f t="shared" si="32"/>
        <v>42</v>
      </c>
      <c r="I1081" s="16">
        <f t="shared" si="33"/>
        <v>1.8846250493592274E-4</v>
      </c>
      <c r="J1081" s="20">
        <v>18846.25</v>
      </c>
      <c r="K1081" s="31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</row>
    <row r="1082" spans="1:54" s="1" customFormat="1" ht="19.7" customHeight="1" x14ac:dyDescent="0.2">
      <c r="A1082" s="9" t="s">
        <v>1342</v>
      </c>
      <c r="B1082" s="9" t="s">
        <v>2061</v>
      </c>
      <c r="C1082" s="9" t="s">
        <v>2158</v>
      </c>
      <c r="D1082" s="28" t="s">
        <v>2159</v>
      </c>
      <c r="E1082" s="10"/>
      <c r="F1082" s="10"/>
      <c r="G1082" s="10">
        <v>0</v>
      </c>
      <c r="H1082" s="14">
        <f t="shared" si="32"/>
        <v>0</v>
      </c>
      <c r="I1082" s="16">
        <f t="shared" si="33"/>
        <v>0</v>
      </c>
      <c r="J1082" s="20">
        <v>0</v>
      </c>
      <c r="K1082" s="31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</row>
    <row r="1083" spans="1:54" s="1" customFormat="1" ht="19.7" customHeight="1" x14ac:dyDescent="0.2">
      <c r="A1083" s="9" t="s">
        <v>1342</v>
      </c>
      <c r="B1083" s="9" t="s">
        <v>2061</v>
      </c>
      <c r="C1083" s="9" t="s">
        <v>2160</v>
      </c>
      <c r="D1083" s="28" t="s">
        <v>2161</v>
      </c>
      <c r="E1083" s="10"/>
      <c r="F1083" s="10">
        <v>5</v>
      </c>
      <c r="G1083" s="10">
        <v>5</v>
      </c>
      <c r="H1083" s="14">
        <f t="shared" si="32"/>
        <v>10</v>
      </c>
      <c r="I1083" s="16">
        <f t="shared" si="33"/>
        <v>4.4872024984743509E-5</v>
      </c>
      <c r="J1083" s="20">
        <v>4487.2</v>
      </c>
      <c r="K1083" s="31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</row>
    <row r="1084" spans="1:54" s="1" customFormat="1" ht="19.7" customHeight="1" x14ac:dyDescent="0.2">
      <c r="A1084" s="9" t="s">
        <v>1342</v>
      </c>
      <c r="B1084" s="9" t="s">
        <v>2061</v>
      </c>
      <c r="C1084" s="9" t="s">
        <v>2162</v>
      </c>
      <c r="D1084" s="28" t="s">
        <v>2163</v>
      </c>
      <c r="E1084" s="10"/>
      <c r="F1084" s="10"/>
      <c r="G1084" s="10">
        <v>1</v>
      </c>
      <c r="H1084" s="14">
        <f t="shared" si="32"/>
        <v>1</v>
      </c>
      <c r="I1084" s="16">
        <f t="shared" si="33"/>
        <v>4.4872024984743515E-6</v>
      </c>
      <c r="J1084" s="20">
        <v>448.72</v>
      </c>
      <c r="K1084" s="31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</row>
    <row r="1085" spans="1:54" s="1" customFormat="1" ht="19.7" customHeight="1" x14ac:dyDescent="0.2">
      <c r="A1085" s="9" t="s">
        <v>1342</v>
      </c>
      <c r="B1085" s="9" t="s">
        <v>2061</v>
      </c>
      <c r="C1085" s="9" t="s">
        <v>2164</v>
      </c>
      <c r="D1085" s="28" t="s">
        <v>2165</v>
      </c>
      <c r="E1085" s="10"/>
      <c r="F1085" s="10">
        <v>6</v>
      </c>
      <c r="G1085" s="10">
        <v>2</v>
      </c>
      <c r="H1085" s="14">
        <f t="shared" si="32"/>
        <v>8</v>
      </c>
      <c r="I1085" s="16">
        <f t="shared" si="33"/>
        <v>3.5897619987794812E-5</v>
      </c>
      <c r="J1085" s="20">
        <v>3589.76</v>
      </c>
      <c r="K1085" s="31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</row>
    <row r="1086" spans="1:54" s="1" customFormat="1" ht="19.7" customHeight="1" x14ac:dyDescent="0.2">
      <c r="A1086" s="9" t="s">
        <v>1342</v>
      </c>
      <c r="B1086" s="9" t="s">
        <v>2061</v>
      </c>
      <c r="C1086" s="9" t="s">
        <v>2166</v>
      </c>
      <c r="D1086" s="28" t="s">
        <v>2167</v>
      </c>
      <c r="E1086" s="10"/>
      <c r="F1086" s="10">
        <v>1</v>
      </c>
      <c r="G1086" s="10"/>
      <c r="H1086" s="14">
        <f t="shared" si="32"/>
        <v>1</v>
      </c>
      <c r="I1086" s="16">
        <f t="shared" si="33"/>
        <v>4.4872024984743515E-6</v>
      </c>
      <c r="J1086" s="20">
        <v>448.72</v>
      </c>
      <c r="K1086" s="31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</row>
    <row r="1087" spans="1:54" s="1" customFormat="1" ht="19.7" customHeight="1" x14ac:dyDescent="0.2">
      <c r="A1087" s="9" t="s">
        <v>1342</v>
      </c>
      <c r="B1087" s="9" t="s">
        <v>2061</v>
      </c>
      <c r="C1087" s="9" t="s">
        <v>2168</v>
      </c>
      <c r="D1087" s="28" t="s">
        <v>2169</v>
      </c>
      <c r="E1087" s="10"/>
      <c r="F1087" s="10">
        <v>1</v>
      </c>
      <c r="G1087" s="10"/>
      <c r="H1087" s="14">
        <f t="shared" si="32"/>
        <v>1</v>
      </c>
      <c r="I1087" s="16">
        <f t="shared" si="33"/>
        <v>4.4872024984743515E-6</v>
      </c>
      <c r="J1087" s="20">
        <v>448.72</v>
      </c>
      <c r="K1087" s="31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</row>
    <row r="1088" spans="1:54" s="1" customFormat="1" ht="19.7" customHeight="1" x14ac:dyDescent="0.2">
      <c r="A1088" s="9" t="s">
        <v>1342</v>
      </c>
      <c r="B1088" s="9" t="s">
        <v>2061</v>
      </c>
      <c r="C1088" s="9" t="s">
        <v>2170</v>
      </c>
      <c r="D1088" s="28" t="s">
        <v>2171</v>
      </c>
      <c r="E1088" s="10">
        <v>1</v>
      </c>
      <c r="F1088" s="10">
        <v>8</v>
      </c>
      <c r="G1088" s="10">
        <v>5</v>
      </c>
      <c r="H1088" s="14">
        <f t="shared" si="32"/>
        <v>14</v>
      </c>
      <c r="I1088" s="16">
        <f t="shared" si="33"/>
        <v>6.2820834978640915E-5</v>
      </c>
      <c r="J1088" s="20">
        <v>6282.08</v>
      </c>
      <c r="K1088" s="31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</row>
    <row r="1089" spans="1:54" s="1" customFormat="1" ht="19.7" customHeight="1" x14ac:dyDescent="0.2">
      <c r="A1089" s="9" t="s">
        <v>1342</v>
      </c>
      <c r="B1089" s="9" t="s">
        <v>2061</v>
      </c>
      <c r="C1089" s="9" t="s">
        <v>2172</v>
      </c>
      <c r="D1089" s="28" t="s">
        <v>2173</v>
      </c>
      <c r="E1089" s="10">
        <v>7</v>
      </c>
      <c r="F1089" s="10">
        <v>43</v>
      </c>
      <c r="G1089" s="10">
        <v>15</v>
      </c>
      <c r="H1089" s="14">
        <f t="shared" si="32"/>
        <v>65</v>
      </c>
      <c r="I1089" s="16">
        <f t="shared" si="33"/>
        <v>2.9166816240083283E-4</v>
      </c>
      <c r="J1089" s="20">
        <v>29166.82</v>
      </c>
      <c r="K1089" s="31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</row>
    <row r="1090" spans="1:54" s="1" customFormat="1" ht="19.7" customHeight="1" x14ac:dyDescent="0.2">
      <c r="A1090" s="9" t="s">
        <v>1342</v>
      </c>
      <c r="B1090" s="9" t="s">
        <v>2061</v>
      </c>
      <c r="C1090" s="9" t="s">
        <v>2174</v>
      </c>
      <c r="D1090" s="28" t="s">
        <v>2175</v>
      </c>
      <c r="E1090" s="10">
        <v>1</v>
      </c>
      <c r="F1090" s="10">
        <v>4</v>
      </c>
      <c r="G1090" s="10"/>
      <c r="H1090" s="14">
        <f t="shared" si="32"/>
        <v>5</v>
      </c>
      <c r="I1090" s="16">
        <f t="shared" si="33"/>
        <v>2.2436012492371754E-5</v>
      </c>
      <c r="J1090" s="20">
        <v>2243.6</v>
      </c>
      <c r="K1090" s="31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</row>
    <row r="1091" spans="1:54" s="1" customFormat="1" ht="19.7" customHeight="1" x14ac:dyDescent="0.2">
      <c r="A1091" s="9" t="s">
        <v>1342</v>
      </c>
      <c r="B1091" s="9" t="s">
        <v>2061</v>
      </c>
      <c r="C1091" s="9" t="s">
        <v>2176</v>
      </c>
      <c r="D1091" s="28" t="s">
        <v>2177</v>
      </c>
      <c r="E1091" s="10">
        <v>1</v>
      </c>
      <c r="F1091" s="10">
        <v>1</v>
      </c>
      <c r="G1091" s="10">
        <v>2</v>
      </c>
      <c r="H1091" s="14">
        <f t="shared" si="32"/>
        <v>4</v>
      </c>
      <c r="I1091" s="16">
        <f t="shared" si="33"/>
        <v>1.7948809993897406E-5</v>
      </c>
      <c r="J1091" s="20">
        <v>1794.88</v>
      </c>
      <c r="K1091" s="31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</row>
    <row r="1092" spans="1:54" s="1" customFormat="1" ht="19.7" customHeight="1" x14ac:dyDescent="0.2">
      <c r="A1092" s="9" t="s">
        <v>1342</v>
      </c>
      <c r="B1092" s="9" t="s">
        <v>2061</v>
      </c>
      <c r="C1092" s="9" t="s">
        <v>2178</v>
      </c>
      <c r="D1092" s="28" t="s">
        <v>2179</v>
      </c>
      <c r="E1092" s="10"/>
      <c r="F1092" s="10">
        <v>1</v>
      </c>
      <c r="G1092" s="10">
        <v>1</v>
      </c>
      <c r="H1092" s="14">
        <f t="shared" si="32"/>
        <v>2</v>
      </c>
      <c r="I1092" s="16">
        <f t="shared" si="33"/>
        <v>8.9744049969487031E-6</v>
      </c>
      <c r="J1092" s="20">
        <v>897.44</v>
      </c>
      <c r="K1092" s="31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</row>
    <row r="1093" spans="1:54" s="1" customFormat="1" ht="19.7" customHeight="1" x14ac:dyDescent="0.2">
      <c r="A1093" s="9" t="s">
        <v>1342</v>
      </c>
      <c r="B1093" s="9" t="s">
        <v>2061</v>
      </c>
      <c r="C1093" s="9" t="s">
        <v>2180</v>
      </c>
      <c r="D1093" s="28" t="s">
        <v>2181</v>
      </c>
      <c r="E1093" s="10">
        <v>1</v>
      </c>
      <c r="F1093" s="10">
        <v>5</v>
      </c>
      <c r="G1093" s="10">
        <v>4</v>
      </c>
      <c r="H1093" s="14">
        <f t="shared" si="32"/>
        <v>10</v>
      </c>
      <c r="I1093" s="16">
        <f t="shared" si="33"/>
        <v>4.4872024984743509E-5</v>
      </c>
      <c r="J1093" s="20">
        <v>4487.2</v>
      </c>
      <c r="K1093" s="31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</row>
    <row r="1094" spans="1:54" s="1" customFormat="1" ht="19.7" customHeight="1" x14ac:dyDescent="0.2">
      <c r="A1094" s="9" t="s">
        <v>1342</v>
      </c>
      <c r="B1094" s="9" t="s">
        <v>2061</v>
      </c>
      <c r="C1094" s="9" t="s">
        <v>2182</v>
      </c>
      <c r="D1094" s="28" t="s">
        <v>2183</v>
      </c>
      <c r="E1094" s="10">
        <v>8</v>
      </c>
      <c r="F1094" s="10">
        <v>22</v>
      </c>
      <c r="G1094" s="10">
        <v>21</v>
      </c>
      <c r="H1094" s="14">
        <f t="shared" ref="H1094:H1157" si="34">E1094+F1094+G1094</f>
        <v>51</v>
      </c>
      <c r="I1094" s="16">
        <f t="shared" si="33"/>
        <v>2.2884732742219191E-4</v>
      </c>
      <c r="J1094" s="20">
        <v>22884.73</v>
      </c>
      <c r="K1094" s="31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</row>
    <row r="1095" spans="1:54" s="1" customFormat="1" ht="19.7" customHeight="1" x14ac:dyDescent="0.2">
      <c r="A1095" s="9" t="s">
        <v>1342</v>
      </c>
      <c r="B1095" s="9" t="s">
        <v>2061</v>
      </c>
      <c r="C1095" s="9" t="s">
        <v>2184</v>
      </c>
      <c r="D1095" s="28" t="s">
        <v>2185</v>
      </c>
      <c r="E1095" s="10">
        <v>2</v>
      </c>
      <c r="F1095" s="10">
        <v>22</v>
      </c>
      <c r="G1095" s="10">
        <v>15</v>
      </c>
      <c r="H1095" s="14">
        <f t="shared" si="34"/>
        <v>39</v>
      </c>
      <c r="I1095" s="16">
        <f t="shared" si="33"/>
        <v>1.7500089744049971E-4</v>
      </c>
      <c r="J1095" s="20">
        <v>17500.09</v>
      </c>
      <c r="K1095" s="31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</row>
    <row r="1096" spans="1:54" s="1" customFormat="1" ht="19.7" customHeight="1" x14ac:dyDescent="0.2">
      <c r="A1096" s="9" t="s">
        <v>1342</v>
      </c>
      <c r="B1096" s="9" t="s">
        <v>2061</v>
      </c>
      <c r="C1096" s="9" t="s">
        <v>2186</v>
      </c>
      <c r="D1096" s="28" t="s">
        <v>2187</v>
      </c>
      <c r="E1096" s="10"/>
      <c r="F1096" s="10">
        <v>2</v>
      </c>
      <c r="G1096" s="10">
        <v>1</v>
      </c>
      <c r="H1096" s="14">
        <f t="shared" si="34"/>
        <v>3</v>
      </c>
      <c r="I1096" s="16">
        <f t="shared" si="33"/>
        <v>1.3461607495423053E-5</v>
      </c>
      <c r="J1096" s="20">
        <v>1346.16</v>
      </c>
      <c r="K1096" s="31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</row>
    <row r="1097" spans="1:54" s="1" customFormat="1" ht="19.7" customHeight="1" x14ac:dyDescent="0.2">
      <c r="A1097" s="9" t="s">
        <v>1342</v>
      </c>
      <c r="B1097" s="9" t="s">
        <v>2061</v>
      </c>
      <c r="C1097" s="9" t="s">
        <v>2188</v>
      </c>
      <c r="D1097" s="28" t="s">
        <v>2189</v>
      </c>
      <c r="E1097" s="10">
        <v>3</v>
      </c>
      <c r="F1097" s="10">
        <v>5</v>
      </c>
      <c r="G1097" s="10">
        <v>5</v>
      </c>
      <c r="H1097" s="14">
        <f t="shared" si="34"/>
        <v>13</v>
      </c>
      <c r="I1097" s="16">
        <f t="shared" ref="I1097:I1160" si="35">H1097/$H$6132</f>
        <v>5.8333632480166567E-5</v>
      </c>
      <c r="J1097" s="20">
        <v>5833.36</v>
      </c>
      <c r="K1097" s="31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</row>
    <row r="1098" spans="1:54" s="1" customFormat="1" ht="19.7" customHeight="1" x14ac:dyDescent="0.2">
      <c r="A1098" s="9" t="s">
        <v>1342</v>
      </c>
      <c r="B1098" s="9" t="s">
        <v>2061</v>
      </c>
      <c r="C1098" s="9" t="s">
        <v>2190</v>
      </c>
      <c r="D1098" s="28" t="s">
        <v>2191</v>
      </c>
      <c r="E1098" s="10">
        <v>14</v>
      </c>
      <c r="F1098" s="10">
        <v>80</v>
      </c>
      <c r="G1098" s="10">
        <v>34</v>
      </c>
      <c r="H1098" s="14">
        <f t="shared" si="34"/>
        <v>128</v>
      </c>
      <c r="I1098" s="16">
        <f t="shared" si="35"/>
        <v>5.74361919804717E-4</v>
      </c>
      <c r="J1098" s="20">
        <v>57436.19</v>
      </c>
      <c r="K1098" s="31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</row>
    <row r="1099" spans="1:54" s="1" customFormat="1" ht="19.7" customHeight="1" x14ac:dyDescent="0.2">
      <c r="A1099" s="9" t="s">
        <v>1342</v>
      </c>
      <c r="B1099" s="9" t="s">
        <v>2061</v>
      </c>
      <c r="C1099" s="9" t="s">
        <v>2192</v>
      </c>
      <c r="D1099" s="28" t="s">
        <v>2193</v>
      </c>
      <c r="E1099" s="10">
        <v>7</v>
      </c>
      <c r="F1099" s="10">
        <v>34</v>
      </c>
      <c r="G1099" s="10">
        <v>12</v>
      </c>
      <c r="H1099" s="14">
        <f t="shared" si="34"/>
        <v>53</v>
      </c>
      <c r="I1099" s="16">
        <f t="shared" si="35"/>
        <v>2.3782173241914062E-4</v>
      </c>
      <c r="J1099" s="20">
        <v>23782.17</v>
      </c>
      <c r="K1099" s="31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</row>
    <row r="1100" spans="1:54" s="1" customFormat="1" ht="19.7" customHeight="1" x14ac:dyDescent="0.2">
      <c r="A1100" s="9" t="s">
        <v>1342</v>
      </c>
      <c r="B1100" s="9" t="s">
        <v>2061</v>
      </c>
      <c r="C1100" s="9" t="s">
        <v>2194</v>
      </c>
      <c r="D1100" s="28" t="s">
        <v>2195</v>
      </c>
      <c r="E1100" s="10">
        <v>1</v>
      </c>
      <c r="F1100" s="10">
        <v>2</v>
      </c>
      <c r="G1100" s="10">
        <v>5</v>
      </c>
      <c r="H1100" s="14">
        <f t="shared" si="34"/>
        <v>8</v>
      </c>
      <c r="I1100" s="16">
        <f t="shared" si="35"/>
        <v>3.5897619987794812E-5</v>
      </c>
      <c r="J1100" s="20">
        <v>3589.76</v>
      </c>
      <c r="K1100" s="31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</row>
    <row r="1101" spans="1:54" s="1" customFormat="1" ht="19.7" customHeight="1" x14ac:dyDescent="0.2">
      <c r="A1101" s="9" t="s">
        <v>1342</v>
      </c>
      <c r="B1101" s="9" t="s">
        <v>2061</v>
      </c>
      <c r="C1101" s="9" t="s">
        <v>2196</v>
      </c>
      <c r="D1101" s="28" t="s">
        <v>2197</v>
      </c>
      <c r="E1101" s="10">
        <v>2</v>
      </c>
      <c r="F1101" s="10">
        <v>3</v>
      </c>
      <c r="G1101" s="10">
        <v>2</v>
      </c>
      <c r="H1101" s="14">
        <f t="shared" si="34"/>
        <v>7</v>
      </c>
      <c r="I1101" s="16">
        <f t="shared" si="35"/>
        <v>3.1410417489320457E-5</v>
      </c>
      <c r="J1101" s="20">
        <v>3141.04</v>
      </c>
      <c r="K1101" s="31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</row>
    <row r="1102" spans="1:54" s="1" customFormat="1" ht="19.7" customHeight="1" x14ac:dyDescent="0.2">
      <c r="A1102" s="9" t="s">
        <v>1342</v>
      </c>
      <c r="B1102" s="9" t="s">
        <v>2061</v>
      </c>
      <c r="C1102" s="9" t="s">
        <v>2198</v>
      </c>
      <c r="D1102" s="28" t="s">
        <v>2199</v>
      </c>
      <c r="E1102" s="10">
        <v>4</v>
      </c>
      <c r="F1102" s="10">
        <v>15</v>
      </c>
      <c r="G1102" s="10">
        <v>9</v>
      </c>
      <c r="H1102" s="14">
        <f t="shared" si="34"/>
        <v>28</v>
      </c>
      <c r="I1102" s="16">
        <f t="shared" si="35"/>
        <v>1.2564166995728183E-4</v>
      </c>
      <c r="J1102" s="20">
        <v>12564.17</v>
      </c>
      <c r="K1102" s="31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</row>
    <row r="1103" spans="1:54" s="1" customFormat="1" ht="19.7" customHeight="1" x14ac:dyDescent="0.2">
      <c r="A1103" s="9" t="s">
        <v>1342</v>
      </c>
      <c r="B1103" s="9" t="s">
        <v>2061</v>
      </c>
      <c r="C1103" s="9" t="s">
        <v>2200</v>
      </c>
      <c r="D1103" s="28" t="s">
        <v>2201</v>
      </c>
      <c r="E1103" s="10">
        <v>6</v>
      </c>
      <c r="F1103" s="10">
        <v>12</v>
      </c>
      <c r="G1103" s="10">
        <v>0</v>
      </c>
      <c r="H1103" s="14">
        <f t="shared" si="34"/>
        <v>18</v>
      </c>
      <c r="I1103" s="16">
        <f t="shared" si="35"/>
        <v>8.0769644972538321E-5</v>
      </c>
      <c r="J1103" s="20">
        <v>8076.96</v>
      </c>
      <c r="K1103" s="31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</row>
    <row r="1104" spans="1:54" s="1" customFormat="1" ht="19.7" customHeight="1" x14ac:dyDescent="0.2">
      <c r="A1104" s="9" t="s">
        <v>1342</v>
      </c>
      <c r="B1104" s="9" t="s">
        <v>2061</v>
      </c>
      <c r="C1104" s="9" t="s">
        <v>2202</v>
      </c>
      <c r="D1104" s="28" t="s">
        <v>2203</v>
      </c>
      <c r="E1104" s="10">
        <v>1</v>
      </c>
      <c r="F1104" s="10">
        <v>2</v>
      </c>
      <c r="G1104" s="10">
        <v>3</v>
      </c>
      <c r="H1104" s="14">
        <f t="shared" si="34"/>
        <v>6</v>
      </c>
      <c r="I1104" s="16">
        <f t="shared" si="35"/>
        <v>2.6923214990846106E-5</v>
      </c>
      <c r="J1104" s="20">
        <v>2692.32</v>
      </c>
      <c r="K1104" s="31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</row>
    <row r="1105" spans="1:54" s="1" customFormat="1" ht="19.7" customHeight="1" x14ac:dyDescent="0.2">
      <c r="A1105" s="9" t="s">
        <v>1342</v>
      </c>
      <c r="B1105" s="9" t="s">
        <v>2061</v>
      </c>
      <c r="C1105" s="9" t="s">
        <v>2204</v>
      </c>
      <c r="D1105" s="28" t="s">
        <v>2205</v>
      </c>
      <c r="E1105" s="10"/>
      <c r="F1105" s="10">
        <v>3</v>
      </c>
      <c r="G1105" s="10">
        <v>3</v>
      </c>
      <c r="H1105" s="14">
        <f t="shared" si="34"/>
        <v>6</v>
      </c>
      <c r="I1105" s="16">
        <f t="shared" si="35"/>
        <v>2.6923214990846106E-5</v>
      </c>
      <c r="J1105" s="20">
        <v>2692.32</v>
      </c>
      <c r="K1105" s="31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</row>
    <row r="1106" spans="1:54" s="1" customFormat="1" ht="19.7" customHeight="1" x14ac:dyDescent="0.2">
      <c r="A1106" s="9" t="s">
        <v>1342</v>
      </c>
      <c r="B1106" s="9" t="s">
        <v>2061</v>
      </c>
      <c r="C1106" s="9" t="s">
        <v>2206</v>
      </c>
      <c r="D1106" s="28" t="s">
        <v>2207</v>
      </c>
      <c r="E1106" s="10">
        <v>22</v>
      </c>
      <c r="F1106" s="10">
        <v>74</v>
      </c>
      <c r="G1106" s="10">
        <v>41</v>
      </c>
      <c r="H1106" s="14">
        <f t="shared" si="34"/>
        <v>137</v>
      </c>
      <c r="I1106" s="16">
        <f t="shared" si="35"/>
        <v>6.1474674229098606E-4</v>
      </c>
      <c r="J1106" s="20">
        <v>61474.67</v>
      </c>
      <c r="K1106" s="31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</row>
    <row r="1107" spans="1:54" s="1" customFormat="1" ht="19.7" customHeight="1" x14ac:dyDescent="0.2">
      <c r="A1107" s="9" t="s">
        <v>1342</v>
      </c>
      <c r="B1107" s="9" t="s">
        <v>2061</v>
      </c>
      <c r="C1107" s="9" t="s">
        <v>2208</v>
      </c>
      <c r="D1107" s="28" t="s">
        <v>2209</v>
      </c>
      <c r="E1107" s="10"/>
      <c r="F1107" s="10">
        <v>5</v>
      </c>
      <c r="G1107" s="10">
        <v>6</v>
      </c>
      <c r="H1107" s="14">
        <f t="shared" si="34"/>
        <v>11</v>
      </c>
      <c r="I1107" s="16">
        <f t="shared" si="35"/>
        <v>4.9359227483217863E-5</v>
      </c>
      <c r="J1107" s="20">
        <v>4935.92</v>
      </c>
      <c r="K1107" s="31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</row>
    <row r="1108" spans="1:54" s="1" customFormat="1" ht="19.7" customHeight="1" x14ac:dyDescent="0.2">
      <c r="A1108" s="9" t="s">
        <v>1342</v>
      </c>
      <c r="B1108" s="9" t="s">
        <v>2061</v>
      </c>
      <c r="C1108" s="9" t="s">
        <v>2210</v>
      </c>
      <c r="D1108" s="28" t="s">
        <v>2211</v>
      </c>
      <c r="E1108" s="10">
        <v>4</v>
      </c>
      <c r="F1108" s="10">
        <v>11</v>
      </c>
      <c r="G1108" s="10">
        <v>6</v>
      </c>
      <c r="H1108" s="14">
        <f t="shared" si="34"/>
        <v>21</v>
      </c>
      <c r="I1108" s="16">
        <f t="shared" si="35"/>
        <v>9.4231252467961372E-5</v>
      </c>
      <c r="J1108" s="20">
        <v>9423.1299999999992</v>
      </c>
      <c r="K1108" s="31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</row>
    <row r="1109" spans="1:54" s="1" customFormat="1" ht="19.7" customHeight="1" x14ac:dyDescent="0.2">
      <c r="A1109" s="9" t="s">
        <v>1342</v>
      </c>
      <c r="B1109" s="9" t="s">
        <v>2061</v>
      </c>
      <c r="C1109" s="9" t="s">
        <v>2212</v>
      </c>
      <c r="D1109" s="28" t="s">
        <v>2213</v>
      </c>
      <c r="E1109" s="10"/>
      <c r="F1109" s="10">
        <v>3</v>
      </c>
      <c r="G1109" s="10"/>
      <c r="H1109" s="14">
        <f t="shared" si="34"/>
        <v>3</v>
      </c>
      <c r="I1109" s="16">
        <f t="shared" si="35"/>
        <v>1.3461607495423053E-5</v>
      </c>
      <c r="J1109" s="20">
        <v>1346.16</v>
      </c>
      <c r="K1109" s="31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</row>
    <row r="1110" spans="1:54" s="1" customFormat="1" ht="19.7" customHeight="1" x14ac:dyDescent="0.2">
      <c r="A1110" s="9" t="s">
        <v>1342</v>
      </c>
      <c r="B1110" s="9" t="s">
        <v>2061</v>
      </c>
      <c r="C1110" s="9" t="s">
        <v>2214</v>
      </c>
      <c r="D1110" s="28" t="s">
        <v>2215</v>
      </c>
      <c r="E1110" s="10">
        <v>1</v>
      </c>
      <c r="F1110" s="10"/>
      <c r="G1110" s="10">
        <v>1</v>
      </c>
      <c r="H1110" s="14">
        <f t="shared" si="34"/>
        <v>2</v>
      </c>
      <c r="I1110" s="16">
        <f t="shared" si="35"/>
        <v>8.9744049969487031E-6</v>
      </c>
      <c r="J1110" s="20">
        <v>897.44</v>
      </c>
      <c r="K1110" s="31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</row>
    <row r="1111" spans="1:54" s="1" customFormat="1" ht="19.7" customHeight="1" x14ac:dyDescent="0.2">
      <c r="A1111" s="9" t="s">
        <v>1342</v>
      </c>
      <c r="B1111" s="9" t="s">
        <v>2061</v>
      </c>
      <c r="C1111" s="9" t="s">
        <v>2216</v>
      </c>
      <c r="D1111" s="28" t="s">
        <v>2217</v>
      </c>
      <c r="E1111" s="10">
        <v>1</v>
      </c>
      <c r="F1111" s="10">
        <v>1</v>
      </c>
      <c r="G1111" s="10"/>
      <c r="H1111" s="14">
        <f t="shared" si="34"/>
        <v>2</v>
      </c>
      <c r="I1111" s="16">
        <f t="shared" si="35"/>
        <v>8.9744049969487031E-6</v>
      </c>
      <c r="J1111" s="20">
        <v>897.44</v>
      </c>
      <c r="K1111" s="31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</row>
    <row r="1112" spans="1:54" s="1" customFormat="1" ht="19.7" customHeight="1" x14ac:dyDescent="0.2">
      <c r="A1112" s="9" t="s">
        <v>1342</v>
      </c>
      <c r="B1112" s="9" t="s">
        <v>2061</v>
      </c>
      <c r="C1112" s="9" t="s">
        <v>2218</v>
      </c>
      <c r="D1112" s="28" t="s">
        <v>2219</v>
      </c>
      <c r="E1112" s="10"/>
      <c r="F1112" s="10">
        <v>6</v>
      </c>
      <c r="G1112" s="10">
        <v>4</v>
      </c>
      <c r="H1112" s="14">
        <f t="shared" si="34"/>
        <v>10</v>
      </c>
      <c r="I1112" s="16">
        <f t="shared" si="35"/>
        <v>4.4872024984743509E-5</v>
      </c>
      <c r="J1112" s="20">
        <v>4487.2</v>
      </c>
      <c r="K1112" s="31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</row>
    <row r="1113" spans="1:54" s="1" customFormat="1" ht="19.7" customHeight="1" x14ac:dyDescent="0.2">
      <c r="A1113" s="9" t="s">
        <v>1342</v>
      </c>
      <c r="B1113" s="9" t="s">
        <v>2061</v>
      </c>
      <c r="C1113" s="9" t="s">
        <v>2220</v>
      </c>
      <c r="D1113" s="28" t="s">
        <v>2221</v>
      </c>
      <c r="E1113" s="10">
        <v>3</v>
      </c>
      <c r="F1113" s="10">
        <v>5</v>
      </c>
      <c r="G1113" s="10">
        <v>8</v>
      </c>
      <c r="H1113" s="14">
        <f t="shared" si="34"/>
        <v>16</v>
      </c>
      <c r="I1113" s="16">
        <f t="shared" si="35"/>
        <v>7.1795239975589625E-5</v>
      </c>
      <c r="J1113" s="20">
        <v>7179.52</v>
      </c>
      <c r="K1113" s="31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</row>
    <row r="1114" spans="1:54" s="1" customFormat="1" ht="19.7" customHeight="1" x14ac:dyDescent="0.2">
      <c r="A1114" s="9" t="s">
        <v>1342</v>
      </c>
      <c r="B1114" s="9" t="s">
        <v>2061</v>
      </c>
      <c r="C1114" s="9" t="s">
        <v>2222</v>
      </c>
      <c r="D1114" s="28" t="s">
        <v>2223</v>
      </c>
      <c r="E1114" s="10"/>
      <c r="F1114" s="10"/>
      <c r="G1114" s="10">
        <v>3</v>
      </c>
      <c r="H1114" s="14">
        <f t="shared" si="34"/>
        <v>3</v>
      </c>
      <c r="I1114" s="16">
        <f t="shared" si="35"/>
        <v>1.3461607495423053E-5</v>
      </c>
      <c r="J1114" s="20">
        <v>1346.16</v>
      </c>
      <c r="K1114" s="31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</row>
    <row r="1115" spans="1:54" s="1" customFormat="1" ht="19.7" customHeight="1" x14ac:dyDescent="0.2">
      <c r="A1115" s="9" t="s">
        <v>1342</v>
      </c>
      <c r="B1115" s="9" t="s">
        <v>2061</v>
      </c>
      <c r="C1115" s="9" t="s">
        <v>2224</v>
      </c>
      <c r="D1115" s="28" t="s">
        <v>2225</v>
      </c>
      <c r="E1115" s="10">
        <v>11</v>
      </c>
      <c r="F1115" s="10">
        <v>68</v>
      </c>
      <c r="G1115" s="10">
        <v>44</v>
      </c>
      <c r="H1115" s="14">
        <f t="shared" si="34"/>
        <v>123</v>
      </c>
      <c r="I1115" s="16">
        <f t="shared" si="35"/>
        <v>5.5192590731234514E-4</v>
      </c>
      <c r="J1115" s="20">
        <v>55192.59</v>
      </c>
      <c r="K1115" s="31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</row>
    <row r="1116" spans="1:54" s="1" customFormat="1" ht="19.7" customHeight="1" x14ac:dyDescent="0.2">
      <c r="A1116" s="9" t="s">
        <v>1342</v>
      </c>
      <c r="B1116" s="9" t="s">
        <v>2061</v>
      </c>
      <c r="C1116" s="9" t="s">
        <v>2226</v>
      </c>
      <c r="D1116" s="28" t="s">
        <v>2227</v>
      </c>
      <c r="E1116" s="10">
        <v>1</v>
      </c>
      <c r="F1116" s="10">
        <v>4</v>
      </c>
      <c r="G1116" s="10">
        <v>3</v>
      </c>
      <c r="H1116" s="14">
        <f t="shared" si="34"/>
        <v>8</v>
      </c>
      <c r="I1116" s="16">
        <f t="shared" si="35"/>
        <v>3.5897619987794812E-5</v>
      </c>
      <c r="J1116" s="20">
        <v>3589.76</v>
      </c>
      <c r="K1116" s="31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</row>
    <row r="1117" spans="1:54" s="1" customFormat="1" ht="19.7" customHeight="1" x14ac:dyDescent="0.2">
      <c r="A1117" s="9" t="s">
        <v>1342</v>
      </c>
      <c r="B1117" s="9" t="s">
        <v>2061</v>
      </c>
      <c r="C1117" s="9" t="s">
        <v>2228</v>
      </c>
      <c r="D1117" s="28" t="s">
        <v>2229</v>
      </c>
      <c r="E1117" s="10"/>
      <c r="F1117" s="10"/>
      <c r="G1117" s="10">
        <v>2</v>
      </c>
      <c r="H1117" s="14">
        <f t="shared" si="34"/>
        <v>2</v>
      </c>
      <c r="I1117" s="16">
        <f t="shared" si="35"/>
        <v>8.9744049969487031E-6</v>
      </c>
      <c r="J1117" s="20">
        <v>897.44</v>
      </c>
      <c r="K1117" s="31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</row>
    <row r="1118" spans="1:54" s="1" customFormat="1" ht="19.7" customHeight="1" x14ac:dyDescent="0.2">
      <c r="A1118" s="9" t="s">
        <v>1342</v>
      </c>
      <c r="B1118" s="9" t="s">
        <v>2061</v>
      </c>
      <c r="C1118" s="9" t="s">
        <v>2230</v>
      </c>
      <c r="D1118" s="28" t="s">
        <v>2231</v>
      </c>
      <c r="E1118" s="10">
        <v>1</v>
      </c>
      <c r="F1118" s="10">
        <v>2</v>
      </c>
      <c r="G1118" s="10"/>
      <c r="H1118" s="14">
        <f t="shared" si="34"/>
        <v>3</v>
      </c>
      <c r="I1118" s="16">
        <f t="shared" si="35"/>
        <v>1.3461607495423053E-5</v>
      </c>
      <c r="J1118" s="20">
        <v>1346.16</v>
      </c>
      <c r="K1118" s="31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</row>
    <row r="1119" spans="1:54" s="1" customFormat="1" ht="19.7" customHeight="1" x14ac:dyDescent="0.2">
      <c r="A1119" s="9" t="s">
        <v>1342</v>
      </c>
      <c r="B1119" s="9" t="s">
        <v>2061</v>
      </c>
      <c r="C1119" s="9" t="s">
        <v>2232</v>
      </c>
      <c r="D1119" s="28" t="s">
        <v>2233</v>
      </c>
      <c r="E1119" s="10"/>
      <c r="F1119" s="10">
        <v>2</v>
      </c>
      <c r="G1119" s="10">
        <v>4</v>
      </c>
      <c r="H1119" s="14">
        <f t="shared" si="34"/>
        <v>6</v>
      </c>
      <c r="I1119" s="16">
        <f t="shared" si="35"/>
        <v>2.6923214990846106E-5</v>
      </c>
      <c r="J1119" s="20">
        <v>2692.32</v>
      </c>
      <c r="K1119" s="31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</row>
    <row r="1120" spans="1:54" s="1" customFormat="1" ht="19.7" customHeight="1" x14ac:dyDescent="0.2">
      <c r="A1120" s="9" t="s">
        <v>1342</v>
      </c>
      <c r="B1120" s="9" t="s">
        <v>2061</v>
      </c>
      <c r="C1120" s="9" t="s">
        <v>2234</v>
      </c>
      <c r="D1120" s="28" t="s">
        <v>2235</v>
      </c>
      <c r="E1120" s="10">
        <v>1</v>
      </c>
      <c r="F1120" s="10">
        <v>3</v>
      </c>
      <c r="G1120" s="10"/>
      <c r="H1120" s="14">
        <f t="shared" si="34"/>
        <v>4</v>
      </c>
      <c r="I1120" s="16">
        <f t="shared" si="35"/>
        <v>1.7948809993897406E-5</v>
      </c>
      <c r="J1120" s="20">
        <v>1794.88</v>
      </c>
      <c r="K1120" s="31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</row>
    <row r="1121" spans="1:54" s="1" customFormat="1" ht="19.7" customHeight="1" x14ac:dyDescent="0.2">
      <c r="A1121" s="9" t="s">
        <v>1342</v>
      </c>
      <c r="B1121" s="9" t="s">
        <v>2061</v>
      </c>
      <c r="C1121" s="9" t="s">
        <v>2236</v>
      </c>
      <c r="D1121" s="28" t="s">
        <v>2237</v>
      </c>
      <c r="E1121" s="10"/>
      <c r="F1121" s="10"/>
      <c r="G1121" s="10">
        <v>1</v>
      </c>
      <c r="H1121" s="14">
        <f t="shared" si="34"/>
        <v>1</v>
      </c>
      <c r="I1121" s="16">
        <f t="shared" si="35"/>
        <v>4.4872024984743515E-6</v>
      </c>
      <c r="J1121" s="20">
        <v>448.72</v>
      </c>
      <c r="K1121" s="31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</row>
    <row r="1122" spans="1:54" s="1" customFormat="1" ht="19.7" customHeight="1" x14ac:dyDescent="0.2">
      <c r="A1122" s="9" t="s">
        <v>1342</v>
      </c>
      <c r="B1122" s="9" t="s">
        <v>2061</v>
      </c>
      <c r="C1122" s="9" t="s">
        <v>2238</v>
      </c>
      <c r="D1122" s="28" t="s">
        <v>2239</v>
      </c>
      <c r="E1122" s="10">
        <v>3</v>
      </c>
      <c r="F1122" s="10">
        <v>7</v>
      </c>
      <c r="G1122" s="10">
        <v>10</v>
      </c>
      <c r="H1122" s="14">
        <f t="shared" si="34"/>
        <v>20</v>
      </c>
      <c r="I1122" s="16">
        <f t="shared" si="35"/>
        <v>8.9744049969487017E-5</v>
      </c>
      <c r="J1122" s="20">
        <v>8974.4</v>
      </c>
      <c r="K1122" s="31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</row>
    <row r="1123" spans="1:54" s="1" customFormat="1" ht="19.7" customHeight="1" x14ac:dyDescent="0.2">
      <c r="A1123" s="9" t="s">
        <v>1342</v>
      </c>
      <c r="B1123" s="9" t="s">
        <v>2061</v>
      </c>
      <c r="C1123" s="9" t="s">
        <v>2240</v>
      </c>
      <c r="D1123" s="28" t="s">
        <v>2241</v>
      </c>
      <c r="E1123" s="10"/>
      <c r="F1123" s="10">
        <v>4</v>
      </c>
      <c r="G1123" s="10">
        <v>1</v>
      </c>
      <c r="H1123" s="14">
        <f t="shared" si="34"/>
        <v>5</v>
      </c>
      <c r="I1123" s="16">
        <f t="shared" si="35"/>
        <v>2.2436012492371754E-5</v>
      </c>
      <c r="J1123" s="20">
        <v>2243.6</v>
      </c>
      <c r="K1123" s="31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</row>
    <row r="1124" spans="1:54" s="1" customFormat="1" ht="19.7" customHeight="1" x14ac:dyDescent="0.2">
      <c r="A1124" s="9" t="s">
        <v>1342</v>
      </c>
      <c r="B1124" s="9" t="s">
        <v>2061</v>
      </c>
      <c r="C1124" s="9" t="s">
        <v>2242</v>
      </c>
      <c r="D1124" s="28" t="s">
        <v>2243</v>
      </c>
      <c r="E1124" s="10">
        <v>7</v>
      </c>
      <c r="F1124" s="10">
        <v>18</v>
      </c>
      <c r="G1124" s="10">
        <v>6</v>
      </c>
      <c r="H1124" s="14">
        <f t="shared" si="34"/>
        <v>31</v>
      </c>
      <c r="I1124" s="16">
        <f t="shared" si="35"/>
        <v>1.3910327745270489E-4</v>
      </c>
      <c r="J1124" s="20">
        <v>13910.33</v>
      </c>
      <c r="K1124" s="31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</row>
    <row r="1125" spans="1:54" s="1" customFormat="1" ht="19.7" customHeight="1" x14ac:dyDescent="0.2">
      <c r="A1125" s="9" t="s">
        <v>1342</v>
      </c>
      <c r="B1125" s="9" t="s">
        <v>2061</v>
      </c>
      <c r="C1125" s="9" t="s">
        <v>2244</v>
      </c>
      <c r="D1125" s="28" t="s">
        <v>2245</v>
      </c>
      <c r="E1125" s="10"/>
      <c r="F1125" s="10">
        <v>2</v>
      </c>
      <c r="G1125" s="10">
        <v>0</v>
      </c>
      <c r="H1125" s="14">
        <f t="shared" si="34"/>
        <v>2</v>
      </c>
      <c r="I1125" s="16">
        <f t="shared" si="35"/>
        <v>8.9744049969487031E-6</v>
      </c>
      <c r="J1125" s="20">
        <v>897.44</v>
      </c>
      <c r="K1125" s="31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</row>
    <row r="1126" spans="1:54" s="1" customFormat="1" ht="19.7" customHeight="1" x14ac:dyDescent="0.2">
      <c r="A1126" s="9" t="s">
        <v>1342</v>
      </c>
      <c r="B1126" s="9" t="s">
        <v>2061</v>
      </c>
      <c r="C1126" s="9" t="s">
        <v>2246</v>
      </c>
      <c r="D1126" s="28" t="s">
        <v>2247</v>
      </c>
      <c r="E1126" s="10"/>
      <c r="F1126" s="10"/>
      <c r="G1126" s="10">
        <v>2</v>
      </c>
      <c r="H1126" s="14">
        <f t="shared" si="34"/>
        <v>2</v>
      </c>
      <c r="I1126" s="16">
        <f t="shared" si="35"/>
        <v>8.9744049969487031E-6</v>
      </c>
      <c r="J1126" s="20">
        <v>897.44</v>
      </c>
      <c r="K1126" s="31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</row>
    <row r="1127" spans="1:54" s="1" customFormat="1" ht="19.7" customHeight="1" x14ac:dyDescent="0.2">
      <c r="A1127" s="9" t="s">
        <v>1342</v>
      </c>
      <c r="B1127" s="9" t="s">
        <v>2061</v>
      </c>
      <c r="C1127" s="9" t="s">
        <v>2248</v>
      </c>
      <c r="D1127" s="28" t="s">
        <v>2249</v>
      </c>
      <c r="E1127" s="10"/>
      <c r="F1127" s="10">
        <v>1</v>
      </c>
      <c r="G1127" s="10">
        <v>2</v>
      </c>
      <c r="H1127" s="14">
        <f t="shared" si="34"/>
        <v>3</v>
      </c>
      <c r="I1127" s="16">
        <f t="shared" si="35"/>
        <v>1.3461607495423053E-5</v>
      </c>
      <c r="J1127" s="20">
        <v>1346.16</v>
      </c>
      <c r="K1127" s="31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</row>
    <row r="1128" spans="1:54" s="1" customFormat="1" ht="19.7" customHeight="1" x14ac:dyDescent="0.2">
      <c r="A1128" s="9" t="s">
        <v>1342</v>
      </c>
      <c r="B1128" s="9" t="s">
        <v>2061</v>
      </c>
      <c r="C1128" s="9" t="s">
        <v>2250</v>
      </c>
      <c r="D1128" s="28" t="s">
        <v>2251</v>
      </c>
      <c r="E1128" s="10">
        <v>11</v>
      </c>
      <c r="F1128" s="10">
        <v>20</v>
      </c>
      <c r="G1128" s="10">
        <v>8</v>
      </c>
      <c r="H1128" s="14">
        <f t="shared" si="34"/>
        <v>39</v>
      </c>
      <c r="I1128" s="16">
        <f t="shared" si="35"/>
        <v>1.7500089744049971E-4</v>
      </c>
      <c r="J1128" s="20">
        <v>17500.09</v>
      </c>
      <c r="K1128" s="31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</row>
    <row r="1129" spans="1:54" s="1" customFormat="1" ht="19.7" customHeight="1" x14ac:dyDescent="0.2">
      <c r="A1129" s="9" t="s">
        <v>1342</v>
      </c>
      <c r="B1129" s="9" t="s">
        <v>2061</v>
      </c>
      <c r="C1129" s="9" t="s">
        <v>2252</v>
      </c>
      <c r="D1129" s="28" t="s">
        <v>2253</v>
      </c>
      <c r="E1129" s="10">
        <v>1</v>
      </c>
      <c r="F1129" s="10"/>
      <c r="G1129" s="10"/>
      <c r="H1129" s="14">
        <f t="shared" si="34"/>
        <v>1</v>
      </c>
      <c r="I1129" s="16">
        <f t="shared" si="35"/>
        <v>4.4872024984743515E-6</v>
      </c>
      <c r="J1129" s="20">
        <v>448.72</v>
      </c>
      <c r="K1129" s="31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</row>
    <row r="1130" spans="1:54" s="1" customFormat="1" ht="19.7" customHeight="1" x14ac:dyDescent="0.2">
      <c r="A1130" s="9" t="s">
        <v>1342</v>
      </c>
      <c r="B1130" s="9" t="s">
        <v>2061</v>
      </c>
      <c r="C1130" s="9" t="s">
        <v>2061</v>
      </c>
      <c r="D1130" s="28" t="s">
        <v>2254</v>
      </c>
      <c r="E1130" s="10">
        <v>52</v>
      </c>
      <c r="F1130" s="10">
        <v>202</v>
      </c>
      <c r="G1130" s="10">
        <v>128</v>
      </c>
      <c r="H1130" s="14">
        <f t="shared" si="34"/>
        <v>382</v>
      </c>
      <c r="I1130" s="16">
        <f t="shared" si="35"/>
        <v>1.7141113544172021E-3</v>
      </c>
      <c r="J1130" s="20">
        <v>171411.18000000002</v>
      </c>
      <c r="K1130" s="31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</row>
    <row r="1131" spans="1:54" s="1" customFormat="1" ht="19.7" customHeight="1" x14ac:dyDescent="0.2">
      <c r="A1131" s="9" t="s">
        <v>1342</v>
      </c>
      <c r="B1131" s="9" t="s">
        <v>2061</v>
      </c>
      <c r="C1131" s="9" t="s">
        <v>2255</v>
      </c>
      <c r="D1131" s="28" t="s">
        <v>2256</v>
      </c>
      <c r="E1131" s="10">
        <v>3</v>
      </c>
      <c r="F1131" s="10">
        <v>9</v>
      </c>
      <c r="G1131" s="10">
        <v>11</v>
      </c>
      <c r="H1131" s="14">
        <f t="shared" si="34"/>
        <v>23</v>
      </c>
      <c r="I1131" s="16">
        <f t="shared" si="35"/>
        <v>1.0320565746491008E-4</v>
      </c>
      <c r="J1131" s="20">
        <v>10320.57</v>
      </c>
      <c r="K1131" s="31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</row>
    <row r="1132" spans="1:54" s="1" customFormat="1" ht="19.7" customHeight="1" x14ac:dyDescent="0.2">
      <c r="A1132" s="9" t="s">
        <v>1342</v>
      </c>
      <c r="B1132" s="9" t="s">
        <v>2061</v>
      </c>
      <c r="C1132" s="9" t="s">
        <v>2257</v>
      </c>
      <c r="D1132" s="28" t="s">
        <v>2258</v>
      </c>
      <c r="E1132" s="10"/>
      <c r="F1132" s="10">
        <v>8</v>
      </c>
      <c r="G1132" s="10">
        <v>5</v>
      </c>
      <c r="H1132" s="14">
        <f t="shared" si="34"/>
        <v>13</v>
      </c>
      <c r="I1132" s="16">
        <f t="shared" si="35"/>
        <v>5.8333632480166567E-5</v>
      </c>
      <c r="J1132" s="20">
        <v>5833.36</v>
      </c>
      <c r="K1132" s="31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</row>
    <row r="1133" spans="1:54" s="1" customFormat="1" ht="19.7" customHeight="1" x14ac:dyDescent="0.2">
      <c r="A1133" s="9" t="s">
        <v>1342</v>
      </c>
      <c r="B1133" s="9" t="s">
        <v>2061</v>
      </c>
      <c r="C1133" s="9" t="s">
        <v>2259</v>
      </c>
      <c r="D1133" s="28" t="s">
        <v>2260</v>
      </c>
      <c r="E1133" s="10">
        <v>2</v>
      </c>
      <c r="F1133" s="10">
        <v>5</v>
      </c>
      <c r="G1133" s="10">
        <v>4</v>
      </c>
      <c r="H1133" s="14">
        <f t="shared" si="34"/>
        <v>11</v>
      </c>
      <c r="I1133" s="16">
        <f t="shared" si="35"/>
        <v>4.9359227483217863E-5</v>
      </c>
      <c r="J1133" s="20">
        <v>4935.92</v>
      </c>
      <c r="K1133" s="31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</row>
    <row r="1134" spans="1:54" s="1" customFormat="1" ht="19.7" customHeight="1" x14ac:dyDescent="0.2">
      <c r="A1134" s="9" t="s">
        <v>1342</v>
      </c>
      <c r="B1134" s="9" t="s">
        <v>2061</v>
      </c>
      <c r="C1134" s="9" t="s">
        <v>2261</v>
      </c>
      <c r="D1134" s="28" t="s">
        <v>2262</v>
      </c>
      <c r="E1134" s="10"/>
      <c r="F1134" s="10">
        <v>3</v>
      </c>
      <c r="G1134" s="10"/>
      <c r="H1134" s="14">
        <f t="shared" si="34"/>
        <v>3</v>
      </c>
      <c r="I1134" s="16">
        <f t="shared" si="35"/>
        <v>1.3461607495423053E-5</v>
      </c>
      <c r="J1134" s="20">
        <v>1346.16</v>
      </c>
      <c r="K1134" s="31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</row>
    <row r="1135" spans="1:54" s="1" customFormat="1" ht="19.7" customHeight="1" x14ac:dyDescent="0.2">
      <c r="A1135" s="9" t="s">
        <v>1342</v>
      </c>
      <c r="B1135" s="9" t="s">
        <v>2061</v>
      </c>
      <c r="C1135" s="9" t="s">
        <v>2263</v>
      </c>
      <c r="D1135" s="28" t="s">
        <v>2264</v>
      </c>
      <c r="E1135" s="10">
        <v>6</v>
      </c>
      <c r="F1135" s="10">
        <v>17</v>
      </c>
      <c r="G1135" s="10">
        <v>9</v>
      </c>
      <c r="H1135" s="14">
        <f t="shared" si="34"/>
        <v>32</v>
      </c>
      <c r="I1135" s="16">
        <f t="shared" si="35"/>
        <v>1.4359047995117925E-4</v>
      </c>
      <c r="J1135" s="20">
        <v>14359.05</v>
      </c>
      <c r="K1135" s="31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</row>
    <row r="1136" spans="1:54" s="1" customFormat="1" ht="19.7" customHeight="1" x14ac:dyDescent="0.2">
      <c r="A1136" s="9" t="s">
        <v>1342</v>
      </c>
      <c r="B1136" s="9" t="s">
        <v>2061</v>
      </c>
      <c r="C1136" s="9" t="s">
        <v>2265</v>
      </c>
      <c r="D1136" s="28" t="s">
        <v>2266</v>
      </c>
      <c r="E1136" s="10">
        <v>1</v>
      </c>
      <c r="F1136" s="10">
        <v>1</v>
      </c>
      <c r="G1136" s="10"/>
      <c r="H1136" s="14">
        <f t="shared" si="34"/>
        <v>2</v>
      </c>
      <c r="I1136" s="16">
        <f t="shared" si="35"/>
        <v>8.9744049969487031E-6</v>
      </c>
      <c r="J1136" s="20">
        <v>897.44</v>
      </c>
      <c r="K1136" s="31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</row>
    <row r="1137" spans="1:54" s="1" customFormat="1" ht="19.7" customHeight="1" x14ac:dyDescent="0.2">
      <c r="A1137" s="9" t="s">
        <v>1342</v>
      </c>
      <c r="B1137" s="9" t="s">
        <v>2061</v>
      </c>
      <c r="C1137" s="9" t="s">
        <v>2267</v>
      </c>
      <c r="D1137" s="28" t="s">
        <v>2268</v>
      </c>
      <c r="E1137" s="10"/>
      <c r="F1137" s="10">
        <v>1</v>
      </c>
      <c r="G1137" s="10"/>
      <c r="H1137" s="14">
        <f t="shared" si="34"/>
        <v>1</v>
      </c>
      <c r="I1137" s="16">
        <f t="shared" si="35"/>
        <v>4.4872024984743515E-6</v>
      </c>
      <c r="J1137" s="20">
        <v>448.72</v>
      </c>
      <c r="K1137" s="31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</row>
    <row r="1138" spans="1:54" s="1" customFormat="1" ht="19.7" customHeight="1" x14ac:dyDescent="0.2">
      <c r="A1138" s="9" t="s">
        <v>1342</v>
      </c>
      <c r="B1138" s="9" t="s">
        <v>2061</v>
      </c>
      <c r="C1138" s="9" t="s">
        <v>2269</v>
      </c>
      <c r="D1138" s="28" t="s">
        <v>2270</v>
      </c>
      <c r="E1138" s="10"/>
      <c r="F1138" s="10">
        <v>2</v>
      </c>
      <c r="G1138" s="10">
        <v>3</v>
      </c>
      <c r="H1138" s="14">
        <f t="shared" si="34"/>
        <v>5</v>
      </c>
      <c r="I1138" s="16">
        <f t="shared" si="35"/>
        <v>2.2436012492371754E-5</v>
      </c>
      <c r="J1138" s="20">
        <v>2243.6</v>
      </c>
      <c r="K1138" s="31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</row>
    <row r="1139" spans="1:54" s="1" customFormat="1" ht="19.7" customHeight="1" x14ac:dyDescent="0.2">
      <c r="A1139" s="9" t="s">
        <v>1342</v>
      </c>
      <c r="B1139" s="9" t="s">
        <v>2061</v>
      </c>
      <c r="C1139" s="9" t="s">
        <v>2271</v>
      </c>
      <c r="D1139" s="28" t="s">
        <v>2272</v>
      </c>
      <c r="E1139" s="10">
        <v>1</v>
      </c>
      <c r="F1139" s="10">
        <v>7</v>
      </c>
      <c r="G1139" s="10">
        <v>4</v>
      </c>
      <c r="H1139" s="14">
        <f t="shared" si="34"/>
        <v>12</v>
      </c>
      <c r="I1139" s="16">
        <f t="shared" si="35"/>
        <v>5.3846429981692212E-5</v>
      </c>
      <c r="J1139" s="20">
        <v>5384.64</v>
      </c>
      <c r="K1139" s="31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</row>
    <row r="1140" spans="1:54" s="1" customFormat="1" ht="19.7" customHeight="1" x14ac:dyDescent="0.2">
      <c r="A1140" s="9" t="s">
        <v>1342</v>
      </c>
      <c r="B1140" s="9" t="s">
        <v>2061</v>
      </c>
      <c r="C1140" s="9" t="s">
        <v>2273</v>
      </c>
      <c r="D1140" s="28" t="s">
        <v>2274</v>
      </c>
      <c r="E1140" s="10">
        <v>2</v>
      </c>
      <c r="F1140" s="10">
        <v>1</v>
      </c>
      <c r="G1140" s="10">
        <v>1</v>
      </c>
      <c r="H1140" s="14">
        <f t="shared" si="34"/>
        <v>4</v>
      </c>
      <c r="I1140" s="16">
        <f t="shared" si="35"/>
        <v>1.7948809993897406E-5</v>
      </c>
      <c r="J1140" s="20">
        <v>1794.88</v>
      </c>
      <c r="K1140" s="31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</row>
    <row r="1141" spans="1:54" s="1" customFormat="1" ht="19.7" customHeight="1" x14ac:dyDescent="0.2">
      <c r="A1141" s="9" t="s">
        <v>1342</v>
      </c>
      <c r="B1141" s="9" t="s">
        <v>2061</v>
      </c>
      <c r="C1141" s="9" t="s">
        <v>2275</v>
      </c>
      <c r="D1141" s="28" t="s">
        <v>2276</v>
      </c>
      <c r="E1141" s="10">
        <v>7</v>
      </c>
      <c r="F1141" s="10">
        <v>16</v>
      </c>
      <c r="G1141" s="10">
        <v>8</v>
      </c>
      <c r="H1141" s="14">
        <f t="shared" si="34"/>
        <v>31</v>
      </c>
      <c r="I1141" s="16">
        <f t="shared" si="35"/>
        <v>1.3910327745270489E-4</v>
      </c>
      <c r="J1141" s="20">
        <v>13910.33</v>
      </c>
      <c r="K1141" s="31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</row>
    <row r="1142" spans="1:54" s="1" customFormat="1" ht="19.7" customHeight="1" x14ac:dyDescent="0.2">
      <c r="A1142" s="9" t="s">
        <v>1342</v>
      </c>
      <c r="B1142" s="9" t="s">
        <v>2061</v>
      </c>
      <c r="C1142" s="9" t="s">
        <v>2277</v>
      </c>
      <c r="D1142" s="28" t="s">
        <v>2278</v>
      </c>
      <c r="E1142" s="10">
        <v>4</v>
      </c>
      <c r="F1142" s="10">
        <v>26</v>
      </c>
      <c r="G1142" s="10">
        <v>17</v>
      </c>
      <c r="H1142" s="14">
        <f t="shared" si="34"/>
        <v>47</v>
      </c>
      <c r="I1142" s="16">
        <f t="shared" si="35"/>
        <v>2.1089851742829449E-4</v>
      </c>
      <c r="J1142" s="20">
        <v>21089.85</v>
      </c>
      <c r="K1142" s="31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</row>
    <row r="1143" spans="1:54" s="1" customFormat="1" ht="19.7" customHeight="1" x14ac:dyDescent="0.2">
      <c r="A1143" s="9" t="s">
        <v>1342</v>
      </c>
      <c r="B1143" s="9" t="s">
        <v>2061</v>
      </c>
      <c r="C1143" s="9" t="s">
        <v>2279</v>
      </c>
      <c r="D1143" s="28" t="s">
        <v>2280</v>
      </c>
      <c r="E1143" s="10"/>
      <c r="F1143" s="10"/>
      <c r="G1143" s="10">
        <v>2</v>
      </c>
      <c r="H1143" s="14">
        <f t="shared" si="34"/>
        <v>2</v>
      </c>
      <c r="I1143" s="16">
        <f t="shared" si="35"/>
        <v>8.9744049969487031E-6</v>
      </c>
      <c r="J1143" s="20">
        <v>897.44</v>
      </c>
      <c r="K1143" s="31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</row>
    <row r="1144" spans="1:54" s="1" customFormat="1" ht="19.7" customHeight="1" x14ac:dyDescent="0.2">
      <c r="A1144" s="9" t="s">
        <v>1342</v>
      </c>
      <c r="B1144" s="9" t="s">
        <v>2061</v>
      </c>
      <c r="C1144" s="9" t="s">
        <v>2281</v>
      </c>
      <c r="D1144" s="28" t="s">
        <v>2282</v>
      </c>
      <c r="E1144" s="10">
        <v>7</v>
      </c>
      <c r="F1144" s="10">
        <v>17</v>
      </c>
      <c r="G1144" s="10">
        <v>8</v>
      </c>
      <c r="H1144" s="14">
        <f t="shared" si="34"/>
        <v>32</v>
      </c>
      <c r="I1144" s="16">
        <f t="shared" si="35"/>
        <v>1.4359047995117925E-4</v>
      </c>
      <c r="J1144" s="20">
        <v>14359.05</v>
      </c>
      <c r="K1144" s="31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</row>
    <row r="1145" spans="1:54" s="1" customFormat="1" ht="19.7" customHeight="1" x14ac:dyDescent="0.2">
      <c r="A1145" s="9" t="s">
        <v>1342</v>
      </c>
      <c r="B1145" s="9" t="s">
        <v>2061</v>
      </c>
      <c r="C1145" s="9" t="s">
        <v>2283</v>
      </c>
      <c r="D1145" s="28" t="s">
        <v>2284</v>
      </c>
      <c r="E1145" s="10">
        <v>13</v>
      </c>
      <c r="F1145" s="10">
        <v>60</v>
      </c>
      <c r="G1145" s="10">
        <v>35</v>
      </c>
      <c r="H1145" s="14">
        <f t="shared" si="34"/>
        <v>108</v>
      </c>
      <c r="I1145" s="16">
        <f t="shared" si="35"/>
        <v>4.846178698352299E-4</v>
      </c>
      <c r="J1145" s="20">
        <v>48461.79</v>
      </c>
      <c r="K1145" s="31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</row>
    <row r="1146" spans="1:54" s="1" customFormat="1" ht="19.7" customHeight="1" x14ac:dyDescent="0.2">
      <c r="A1146" s="9" t="s">
        <v>1342</v>
      </c>
      <c r="B1146" s="9" t="s">
        <v>2061</v>
      </c>
      <c r="C1146" s="9" t="s">
        <v>2285</v>
      </c>
      <c r="D1146" s="28" t="s">
        <v>2286</v>
      </c>
      <c r="E1146" s="10"/>
      <c r="F1146" s="10">
        <v>5</v>
      </c>
      <c r="G1146" s="10">
        <v>3</v>
      </c>
      <c r="H1146" s="14">
        <f t="shared" si="34"/>
        <v>8</v>
      </c>
      <c r="I1146" s="16">
        <f t="shared" si="35"/>
        <v>3.5897619987794812E-5</v>
      </c>
      <c r="J1146" s="20">
        <v>3589.76</v>
      </c>
      <c r="K1146" s="31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</row>
    <row r="1147" spans="1:54" s="1" customFormat="1" ht="19.7" customHeight="1" x14ac:dyDescent="0.2">
      <c r="A1147" s="9" t="s">
        <v>1342</v>
      </c>
      <c r="B1147" s="9" t="s">
        <v>2061</v>
      </c>
      <c r="C1147" s="9" t="s">
        <v>2287</v>
      </c>
      <c r="D1147" s="28" t="s">
        <v>2288</v>
      </c>
      <c r="E1147" s="10">
        <v>27</v>
      </c>
      <c r="F1147" s="10">
        <v>123</v>
      </c>
      <c r="G1147" s="10">
        <v>60</v>
      </c>
      <c r="H1147" s="14">
        <f t="shared" si="34"/>
        <v>210</v>
      </c>
      <c r="I1147" s="16">
        <f t="shared" si="35"/>
        <v>9.4231252467961372E-4</v>
      </c>
      <c r="J1147" s="20">
        <v>94231.25</v>
      </c>
      <c r="K1147" s="31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</row>
    <row r="1148" spans="1:54" s="1" customFormat="1" ht="19.7" customHeight="1" x14ac:dyDescent="0.2">
      <c r="A1148" s="9" t="s">
        <v>1342</v>
      </c>
      <c r="B1148" s="9" t="s">
        <v>2061</v>
      </c>
      <c r="C1148" s="9" t="s">
        <v>2289</v>
      </c>
      <c r="D1148" s="28" t="s">
        <v>2290</v>
      </c>
      <c r="E1148" s="10">
        <v>1</v>
      </c>
      <c r="F1148" s="10">
        <v>2</v>
      </c>
      <c r="G1148" s="10"/>
      <c r="H1148" s="14">
        <f t="shared" si="34"/>
        <v>3</v>
      </c>
      <c r="I1148" s="16">
        <f t="shared" si="35"/>
        <v>1.3461607495423053E-5</v>
      </c>
      <c r="J1148" s="20">
        <v>1346.16</v>
      </c>
      <c r="K1148" s="31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</row>
    <row r="1149" spans="1:54" s="1" customFormat="1" ht="19.7" customHeight="1" x14ac:dyDescent="0.2">
      <c r="A1149" s="9" t="s">
        <v>1342</v>
      </c>
      <c r="B1149" s="9" t="s">
        <v>2061</v>
      </c>
      <c r="C1149" s="9" t="s">
        <v>2291</v>
      </c>
      <c r="D1149" s="28" t="s">
        <v>2292</v>
      </c>
      <c r="E1149" s="10">
        <v>2</v>
      </c>
      <c r="F1149" s="10">
        <v>11</v>
      </c>
      <c r="G1149" s="10">
        <v>4</v>
      </c>
      <c r="H1149" s="14">
        <f t="shared" si="34"/>
        <v>17</v>
      </c>
      <c r="I1149" s="16">
        <f t="shared" si="35"/>
        <v>7.6282442474063966E-5</v>
      </c>
      <c r="J1149" s="20">
        <v>7628.24</v>
      </c>
      <c r="K1149" s="31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</row>
    <row r="1150" spans="1:54" s="1" customFormat="1" ht="19.7" customHeight="1" x14ac:dyDescent="0.2">
      <c r="A1150" s="9" t="s">
        <v>1342</v>
      </c>
      <c r="B1150" s="9" t="s">
        <v>2061</v>
      </c>
      <c r="C1150" s="9" t="s">
        <v>2293</v>
      </c>
      <c r="D1150" s="28" t="s">
        <v>2294</v>
      </c>
      <c r="E1150" s="10"/>
      <c r="F1150" s="10">
        <v>1</v>
      </c>
      <c r="G1150" s="10">
        <v>0</v>
      </c>
      <c r="H1150" s="14">
        <f t="shared" si="34"/>
        <v>1</v>
      </c>
      <c r="I1150" s="16">
        <f t="shared" si="35"/>
        <v>4.4872024984743515E-6</v>
      </c>
      <c r="J1150" s="20">
        <v>448.72</v>
      </c>
      <c r="K1150" s="31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</row>
    <row r="1151" spans="1:54" s="1" customFormat="1" ht="19.7" customHeight="1" x14ac:dyDescent="0.2">
      <c r="A1151" s="9" t="s">
        <v>1342</v>
      </c>
      <c r="B1151" s="9" t="s">
        <v>2061</v>
      </c>
      <c r="C1151" s="9" t="s">
        <v>2295</v>
      </c>
      <c r="D1151" s="28" t="s">
        <v>2296</v>
      </c>
      <c r="E1151" s="10">
        <v>4</v>
      </c>
      <c r="F1151" s="10">
        <v>8</v>
      </c>
      <c r="G1151" s="10">
        <v>7</v>
      </c>
      <c r="H1151" s="14">
        <f t="shared" si="34"/>
        <v>19</v>
      </c>
      <c r="I1151" s="16">
        <f t="shared" si="35"/>
        <v>8.5256847471012676E-5</v>
      </c>
      <c r="J1151" s="20">
        <v>8525.68</v>
      </c>
      <c r="K1151" s="31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</row>
    <row r="1152" spans="1:54" s="1" customFormat="1" ht="19.7" customHeight="1" x14ac:dyDescent="0.2">
      <c r="A1152" s="9" t="s">
        <v>1342</v>
      </c>
      <c r="B1152" s="9" t="s">
        <v>2061</v>
      </c>
      <c r="C1152" s="9" t="s">
        <v>2297</v>
      </c>
      <c r="D1152" s="28" t="s">
        <v>2298</v>
      </c>
      <c r="E1152" s="10">
        <v>1</v>
      </c>
      <c r="F1152" s="10">
        <v>1</v>
      </c>
      <c r="G1152" s="10">
        <v>3</v>
      </c>
      <c r="H1152" s="14">
        <f t="shared" si="34"/>
        <v>5</v>
      </c>
      <c r="I1152" s="16">
        <f t="shared" si="35"/>
        <v>2.2436012492371754E-5</v>
      </c>
      <c r="J1152" s="20">
        <v>2243.6</v>
      </c>
      <c r="K1152" s="31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</row>
    <row r="1153" spans="1:54" s="1" customFormat="1" ht="19.7" customHeight="1" x14ac:dyDescent="0.2">
      <c r="A1153" s="9" t="s">
        <v>1342</v>
      </c>
      <c r="B1153" s="9" t="s">
        <v>2061</v>
      </c>
      <c r="C1153" s="9" t="s">
        <v>2299</v>
      </c>
      <c r="D1153" s="28" t="s">
        <v>2300</v>
      </c>
      <c r="E1153" s="10"/>
      <c r="F1153" s="10">
        <v>1</v>
      </c>
      <c r="G1153" s="10"/>
      <c r="H1153" s="14">
        <f t="shared" si="34"/>
        <v>1</v>
      </c>
      <c r="I1153" s="16">
        <f t="shared" si="35"/>
        <v>4.4872024984743515E-6</v>
      </c>
      <c r="J1153" s="20">
        <v>448.72</v>
      </c>
      <c r="K1153" s="31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</row>
    <row r="1154" spans="1:54" s="1" customFormat="1" ht="19.7" customHeight="1" x14ac:dyDescent="0.2">
      <c r="A1154" s="9" t="s">
        <v>1342</v>
      </c>
      <c r="B1154" s="9" t="s">
        <v>2061</v>
      </c>
      <c r="C1154" s="9" t="s">
        <v>2301</v>
      </c>
      <c r="D1154" s="28" t="s">
        <v>2302</v>
      </c>
      <c r="E1154" s="10">
        <v>1</v>
      </c>
      <c r="F1154" s="10">
        <v>10</v>
      </c>
      <c r="G1154" s="10">
        <v>3</v>
      </c>
      <c r="H1154" s="14">
        <f t="shared" si="34"/>
        <v>14</v>
      </c>
      <c r="I1154" s="16">
        <f t="shared" si="35"/>
        <v>6.2820834978640915E-5</v>
      </c>
      <c r="J1154" s="20">
        <v>6282.08</v>
      </c>
      <c r="K1154" s="31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</row>
    <row r="1155" spans="1:54" s="1" customFormat="1" ht="19.7" customHeight="1" x14ac:dyDescent="0.2">
      <c r="A1155" s="9" t="s">
        <v>1342</v>
      </c>
      <c r="B1155" s="9" t="s">
        <v>2061</v>
      </c>
      <c r="C1155" s="9" t="s">
        <v>2303</v>
      </c>
      <c r="D1155" s="28" t="s">
        <v>2304</v>
      </c>
      <c r="E1155" s="10"/>
      <c r="F1155" s="10">
        <v>2</v>
      </c>
      <c r="G1155" s="10">
        <v>2</v>
      </c>
      <c r="H1155" s="14">
        <f t="shared" si="34"/>
        <v>4</v>
      </c>
      <c r="I1155" s="16">
        <f t="shared" si="35"/>
        <v>1.7948809993897406E-5</v>
      </c>
      <c r="J1155" s="20">
        <v>1794.88</v>
      </c>
      <c r="K1155" s="31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</row>
    <row r="1156" spans="1:54" s="1" customFormat="1" ht="19.7" customHeight="1" x14ac:dyDescent="0.2">
      <c r="A1156" s="9" t="s">
        <v>1342</v>
      </c>
      <c r="B1156" s="9" t="s">
        <v>2061</v>
      </c>
      <c r="C1156" s="9" t="s">
        <v>2305</v>
      </c>
      <c r="D1156" s="28" t="s">
        <v>2306</v>
      </c>
      <c r="E1156" s="10"/>
      <c r="F1156" s="10">
        <v>2</v>
      </c>
      <c r="G1156" s="10">
        <v>2</v>
      </c>
      <c r="H1156" s="14">
        <f t="shared" si="34"/>
        <v>4</v>
      </c>
      <c r="I1156" s="16">
        <f t="shared" si="35"/>
        <v>1.7948809993897406E-5</v>
      </c>
      <c r="J1156" s="20">
        <v>1794.88</v>
      </c>
      <c r="K1156" s="31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</row>
    <row r="1157" spans="1:54" s="1" customFormat="1" ht="19.7" customHeight="1" x14ac:dyDescent="0.2">
      <c r="A1157" s="9" t="s">
        <v>1342</v>
      </c>
      <c r="B1157" s="9" t="s">
        <v>2061</v>
      </c>
      <c r="C1157" s="9" t="s">
        <v>2307</v>
      </c>
      <c r="D1157" s="28" t="s">
        <v>2308</v>
      </c>
      <c r="E1157" s="10">
        <v>2</v>
      </c>
      <c r="F1157" s="10">
        <v>3</v>
      </c>
      <c r="G1157" s="10">
        <v>7</v>
      </c>
      <c r="H1157" s="14">
        <f t="shared" si="34"/>
        <v>12</v>
      </c>
      <c r="I1157" s="16">
        <f t="shared" si="35"/>
        <v>5.3846429981692212E-5</v>
      </c>
      <c r="J1157" s="20">
        <v>5384.64</v>
      </c>
      <c r="K1157" s="31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</row>
    <row r="1158" spans="1:54" s="1" customFormat="1" ht="19.7" customHeight="1" x14ac:dyDescent="0.2">
      <c r="A1158" s="9" t="s">
        <v>1342</v>
      </c>
      <c r="B1158" s="9" t="s">
        <v>2061</v>
      </c>
      <c r="C1158" s="9" t="s">
        <v>2309</v>
      </c>
      <c r="D1158" s="28" t="s">
        <v>2310</v>
      </c>
      <c r="E1158" s="10">
        <v>1</v>
      </c>
      <c r="F1158" s="10">
        <v>1</v>
      </c>
      <c r="G1158" s="10">
        <v>1</v>
      </c>
      <c r="H1158" s="14">
        <f t="shared" ref="H1158:H1221" si="36">E1158+F1158+G1158</f>
        <v>3</v>
      </c>
      <c r="I1158" s="16">
        <f t="shared" si="35"/>
        <v>1.3461607495423053E-5</v>
      </c>
      <c r="J1158" s="20">
        <v>1346.16</v>
      </c>
      <c r="K1158" s="31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</row>
    <row r="1159" spans="1:54" s="1" customFormat="1" ht="19.7" customHeight="1" x14ac:dyDescent="0.2">
      <c r="A1159" s="9" t="s">
        <v>1342</v>
      </c>
      <c r="B1159" s="9" t="s">
        <v>2061</v>
      </c>
      <c r="C1159" s="9" t="s">
        <v>2311</v>
      </c>
      <c r="D1159" s="28" t="s">
        <v>2312</v>
      </c>
      <c r="E1159" s="10">
        <v>1</v>
      </c>
      <c r="F1159" s="10">
        <v>14</v>
      </c>
      <c r="G1159" s="10">
        <v>11</v>
      </c>
      <c r="H1159" s="14">
        <f t="shared" si="36"/>
        <v>26</v>
      </c>
      <c r="I1159" s="16">
        <f t="shared" si="35"/>
        <v>1.1666726496033313E-4</v>
      </c>
      <c r="J1159" s="20">
        <v>11666.73</v>
      </c>
      <c r="K1159" s="31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</row>
    <row r="1160" spans="1:54" s="1" customFormat="1" ht="19.7" customHeight="1" x14ac:dyDescent="0.2">
      <c r="A1160" s="9" t="s">
        <v>1342</v>
      </c>
      <c r="B1160" s="9" t="s">
        <v>2061</v>
      </c>
      <c r="C1160" s="9" t="s">
        <v>2313</v>
      </c>
      <c r="D1160" s="28" t="s">
        <v>2314</v>
      </c>
      <c r="E1160" s="10"/>
      <c r="F1160" s="10">
        <v>1</v>
      </c>
      <c r="G1160" s="10"/>
      <c r="H1160" s="14">
        <f t="shared" si="36"/>
        <v>1</v>
      </c>
      <c r="I1160" s="16">
        <f t="shared" si="35"/>
        <v>4.4872024984743515E-6</v>
      </c>
      <c r="J1160" s="20">
        <v>448.72</v>
      </c>
      <c r="K1160" s="31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</row>
    <row r="1161" spans="1:54" s="1" customFormat="1" ht="19.7" customHeight="1" x14ac:dyDescent="0.2">
      <c r="A1161" s="9" t="s">
        <v>1342</v>
      </c>
      <c r="B1161" s="9" t="s">
        <v>2061</v>
      </c>
      <c r="C1161" s="9" t="s">
        <v>2315</v>
      </c>
      <c r="D1161" s="28" t="s">
        <v>2316</v>
      </c>
      <c r="E1161" s="10"/>
      <c r="F1161" s="10"/>
      <c r="G1161" s="10">
        <v>1</v>
      </c>
      <c r="H1161" s="14">
        <f t="shared" si="36"/>
        <v>1</v>
      </c>
      <c r="I1161" s="16">
        <f t="shared" ref="I1161:I1224" si="37">H1161/$H$6132</f>
        <v>4.4872024984743515E-6</v>
      </c>
      <c r="J1161" s="20">
        <v>448.72</v>
      </c>
      <c r="K1161" s="31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</row>
    <row r="1162" spans="1:54" s="1" customFormat="1" ht="19.7" customHeight="1" x14ac:dyDescent="0.2">
      <c r="A1162" s="9" t="s">
        <v>1342</v>
      </c>
      <c r="B1162" s="9" t="s">
        <v>2061</v>
      </c>
      <c r="C1162" s="9" t="s">
        <v>2317</v>
      </c>
      <c r="D1162" s="28" t="s">
        <v>2318</v>
      </c>
      <c r="E1162" s="10">
        <v>1</v>
      </c>
      <c r="F1162" s="10">
        <v>8</v>
      </c>
      <c r="G1162" s="10">
        <v>4</v>
      </c>
      <c r="H1162" s="14">
        <f t="shared" si="36"/>
        <v>13</v>
      </c>
      <c r="I1162" s="16">
        <f t="shared" si="37"/>
        <v>5.8333632480166567E-5</v>
      </c>
      <c r="J1162" s="20">
        <v>5833.36</v>
      </c>
      <c r="K1162" s="31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</row>
    <row r="1163" spans="1:54" s="1" customFormat="1" ht="19.7" customHeight="1" x14ac:dyDescent="0.2">
      <c r="A1163" s="9" t="s">
        <v>2319</v>
      </c>
      <c r="B1163" s="9" t="s">
        <v>2320</v>
      </c>
      <c r="C1163" s="9" t="s">
        <v>2321</v>
      </c>
      <c r="D1163" s="28" t="s">
        <v>2322</v>
      </c>
      <c r="E1163" s="10">
        <v>1</v>
      </c>
      <c r="F1163" s="10">
        <v>4</v>
      </c>
      <c r="G1163" s="10">
        <v>5</v>
      </c>
      <c r="H1163" s="14">
        <f t="shared" si="36"/>
        <v>10</v>
      </c>
      <c r="I1163" s="16">
        <f t="shared" si="37"/>
        <v>4.4872024984743509E-5</v>
      </c>
      <c r="J1163" s="20">
        <v>4487.2</v>
      </c>
      <c r="K1163" s="31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</row>
    <row r="1164" spans="1:54" s="1" customFormat="1" ht="19.7" customHeight="1" x14ac:dyDescent="0.2">
      <c r="A1164" s="9" t="s">
        <v>2319</v>
      </c>
      <c r="B1164" s="9" t="s">
        <v>2320</v>
      </c>
      <c r="C1164" s="9" t="s">
        <v>2323</v>
      </c>
      <c r="D1164" s="28" t="s">
        <v>2324</v>
      </c>
      <c r="E1164" s="10">
        <v>6</v>
      </c>
      <c r="F1164" s="10">
        <v>22</v>
      </c>
      <c r="G1164" s="10">
        <v>16</v>
      </c>
      <c r="H1164" s="14">
        <f t="shared" si="36"/>
        <v>44</v>
      </c>
      <c r="I1164" s="16">
        <f t="shared" si="37"/>
        <v>1.9743690993287145E-4</v>
      </c>
      <c r="J1164" s="20">
        <v>19743.689999999999</v>
      </c>
      <c r="K1164" s="31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</row>
    <row r="1165" spans="1:54" s="1" customFormat="1" ht="19.7" customHeight="1" x14ac:dyDescent="0.2">
      <c r="A1165" s="9" t="s">
        <v>2319</v>
      </c>
      <c r="B1165" s="9" t="s">
        <v>2320</v>
      </c>
      <c r="C1165" s="9" t="s">
        <v>2325</v>
      </c>
      <c r="D1165" s="28" t="s">
        <v>2326</v>
      </c>
      <c r="E1165" s="10">
        <v>4</v>
      </c>
      <c r="F1165" s="10">
        <v>10</v>
      </c>
      <c r="G1165" s="10">
        <v>13</v>
      </c>
      <c r="H1165" s="14">
        <f t="shared" si="36"/>
        <v>27</v>
      </c>
      <c r="I1165" s="16">
        <f t="shared" si="37"/>
        <v>1.2115446745880747E-4</v>
      </c>
      <c r="J1165" s="20">
        <v>12115.45</v>
      </c>
      <c r="K1165" s="31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</row>
    <row r="1166" spans="1:54" s="1" customFormat="1" ht="19.7" customHeight="1" x14ac:dyDescent="0.2">
      <c r="A1166" s="9" t="s">
        <v>2319</v>
      </c>
      <c r="B1166" s="9" t="s">
        <v>2320</v>
      </c>
      <c r="C1166" s="9" t="s">
        <v>2327</v>
      </c>
      <c r="D1166" s="28" t="s">
        <v>2328</v>
      </c>
      <c r="E1166" s="10">
        <v>5</v>
      </c>
      <c r="F1166" s="10">
        <v>17</v>
      </c>
      <c r="G1166" s="10">
        <v>14</v>
      </c>
      <c r="H1166" s="14">
        <f t="shared" si="36"/>
        <v>36</v>
      </c>
      <c r="I1166" s="16">
        <f t="shared" si="37"/>
        <v>1.6153928994507664E-4</v>
      </c>
      <c r="J1166" s="20">
        <v>16153.93</v>
      </c>
      <c r="K1166" s="31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</row>
    <row r="1167" spans="1:54" s="1" customFormat="1" ht="19.7" customHeight="1" x14ac:dyDescent="0.2">
      <c r="A1167" s="9" t="s">
        <v>2319</v>
      </c>
      <c r="B1167" s="9" t="s">
        <v>2320</v>
      </c>
      <c r="C1167" s="9" t="s">
        <v>2329</v>
      </c>
      <c r="D1167" s="28" t="s">
        <v>2330</v>
      </c>
      <c r="E1167" s="10">
        <v>2</v>
      </c>
      <c r="F1167" s="10">
        <v>6</v>
      </c>
      <c r="G1167" s="10">
        <v>10</v>
      </c>
      <c r="H1167" s="14">
        <f t="shared" si="36"/>
        <v>18</v>
      </c>
      <c r="I1167" s="16">
        <f t="shared" si="37"/>
        <v>8.0769644972538321E-5</v>
      </c>
      <c r="J1167" s="20">
        <v>8076.96</v>
      </c>
      <c r="K1167" s="31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</row>
    <row r="1168" spans="1:54" s="1" customFormat="1" ht="19.7" customHeight="1" x14ac:dyDescent="0.2">
      <c r="A1168" s="9" t="s">
        <v>2319</v>
      </c>
      <c r="B1168" s="9" t="s">
        <v>2320</v>
      </c>
      <c r="C1168" s="9" t="s">
        <v>2320</v>
      </c>
      <c r="D1168" s="28" t="s">
        <v>2331</v>
      </c>
      <c r="E1168" s="10">
        <v>34</v>
      </c>
      <c r="F1168" s="10">
        <v>617</v>
      </c>
      <c r="G1168" s="10">
        <v>378</v>
      </c>
      <c r="H1168" s="14">
        <f t="shared" si="36"/>
        <v>1029</v>
      </c>
      <c r="I1168" s="16">
        <f t="shared" si="37"/>
        <v>4.6173313709301075E-3</v>
      </c>
      <c r="J1168" s="20">
        <v>461733.18</v>
      </c>
      <c r="K1168" s="31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</row>
    <row r="1169" spans="1:54" s="1" customFormat="1" ht="19.7" customHeight="1" x14ac:dyDescent="0.2">
      <c r="A1169" s="9" t="s">
        <v>2319</v>
      </c>
      <c r="B1169" s="9" t="s">
        <v>2320</v>
      </c>
      <c r="C1169" s="9" t="s">
        <v>2332</v>
      </c>
      <c r="D1169" s="28" t="s">
        <v>2333</v>
      </c>
      <c r="E1169" s="10"/>
      <c r="F1169" s="10">
        <v>1</v>
      </c>
      <c r="G1169" s="10">
        <v>5</v>
      </c>
      <c r="H1169" s="14">
        <f t="shared" si="36"/>
        <v>6</v>
      </c>
      <c r="I1169" s="16">
        <f t="shared" si="37"/>
        <v>2.6923214990846106E-5</v>
      </c>
      <c r="J1169" s="20">
        <v>2692.32</v>
      </c>
      <c r="K1169" s="31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</row>
    <row r="1170" spans="1:54" s="1" customFormat="1" ht="19.7" customHeight="1" x14ac:dyDescent="0.2">
      <c r="A1170" s="9" t="s">
        <v>2319</v>
      </c>
      <c r="B1170" s="9" t="s">
        <v>2320</v>
      </c>
      <c r="C1170" s="9" t="s">
        <v>2334</v>
      </c>
      <c r="D1170" s="28" t="s">
        <v>2335</v>
      </c>
      <c r="E1170" s="10">
        <v>7</v>
      </c>
      <c r="F1170" s="10">
        <v>32</v>
      </c>
      <c r="G1170" s="10">
        <v>24</v>
      </c>
      <c r="H1170" s="14">
        <f t="shared" si="36"/>
        <v>63</v>
      </c>
      <c r="I1170" s="16">
        <f t="shared" si="37"/>
        <v>2.8269375740388412E-4</v>
      </c>
      <c r="J1170" s="20">
        <v>28269.38</v>
      </c>
      <c r="K1170" s="31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</row>
    <row r="1171" spans="1:54" s="1" customFormat="1" ht="19.7" customHeight="1" x14ac:dyDescent="0.2">
      <c r="A1171" s="9" t="s">
        <v>2319</v>
      </c>
      <c r="B1171" s="9" t="s">
        <v>2320</v>
      </c>
      <c r="C1171" s="9" t="s">
        <v>2336</v>
      </c>
      <c r="D1171" s="28" t="s">
        <v>2337</v>
      </c>
      <c r="E1171" s="10">
        <v>4</v>
      </c>
      <c r="F1171" s="10">
        <v>16</v>
      </c>
      <c r="G1171" s="10">
        <v>8</v>
      </c>
      <c r="H1171" s="14">
        <f t="shared" si="36"/>
        <v>28</v>
      </c>
      <c r="I1171" s="16">
        <f t="shared" si="37"/>
        <v>1.2564166995728183E-4</v>
      </c>
      <c r="J1171" s="20">
        <v>12564.17</v>
      </c>
      <c r="K1171" s="31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</row>
    <row r="1172" spans="1:54" s="1" customFormat="1" ht="19.7" customHeight="1" x14ac:dyDescent="0.2">
      <c r="A1172" s="9" t="s">
        <v>2319</v>
      </c>
      <c r="B1172" s="9" t="s">
        <v>2320</v>
      </c>
      <c r="C1172" s="9" t="s">
        <v>2338</v>
      </c>
      <c r="D1172" s="28" t="s">
        <v>2339</v>
      </c>
      <c r="E1172" s="10"/>
      <c r="F1172" s="10">
        <v>2</v>
      </c>
      <c r="G1172" s="10"/>
      <c r="H1172" s="14">
        <f t="shared" si="36"/>
        <v>2</v>
      </c>
      <c r="I1172" s="16">
        <f t="shared" si="37"/>
        <v>8.9744049969487031E-6</v>
      </c>
      <c r="J1172" s="20">
        <v>897.44</v>
      </c>
      <c r="K1172" s="31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</row>
    <row r="1173" spans="1:54" s="1" customFormat="1" ht="19.7" customHeight="1" x14ac:dyDescent="0.2">
      <c r="A1173" s="9" t="s">
        <v>2319</v>
      </c>
      <c r="B1173" s="9" t="s">
        <v>2320</v>
      </c>
      <c r="C1173" s="9" t="s">
        <v>2340</v>
      </c>
      <c r="D1173" s="28" t="s">
        <v>2341</v>
      </c>
      <c r="E1173" s="10">
        <v>13</v>
      </c>
      <c r="F1173" s="10">
        <v>44</v>
      </c>
      <c r="G1173" s="10">
        <v>26</v>
      </c>
      <c r="H1173" s="14">
        <f t="shared" si="36"/>
        <v>83</v>
      </c>
      <c r="I1173" s="16">
        <f t="shared" si="37"/>
        <v>3.7243780737337116E-4</v>
      </c>
      <c r="J1173" s="20">
        <v>37243.78</v>
      </c>
      <c r="K1173" s="31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</row>
    <row r="1174" spans="1:54" s="1" customFormat="1" ht="19.7" customHeight="1" x14ac:dyDescent="0.2">
      <c r="A1174" s="9" t="s">
        <v>2319</v>
      </c>
      <c r="B1174" s="9" t="s">
        <v>2320</v>
      </c>
      <c r="C1174" s="9" t="s">
        <v>2342</v>
      </c>
      <c r="D1174" s="28" t="s">
        <v>2343</v>
      </c>
      <c r="E1174" s="10">
        <v>2</v>
      </c>
      <c r="F1174" s="10">
        <v>4</v>
      </c>
      <c r="G1174" s="10">
        <v>3</v>
      </c>
      <c r="H1174" s="14">
        <f t="shared" si="36"/>
        <v>9</v>
      </c>
      <c r="I1174" s="16">
        <f t="shared" si="37"/>
        <v>4.038482248626916E-5</v>
      </c>
      <c r="J1174" s="20">
        <v>4038.48</v>
      </c>
      <c r="K1174" s="31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</row>
    <row r="1175" spans="1:54" s="1" customFormat="1" ht="19.7" customHeight="1" x14ac:dyDescent="0.2">
      <c r="A1175" s="9" t="s">
        <v>2319</v>
      </c>
      <c r="B1175" s="9" t="s">
        <v>2320</v>
      </c>
      <c r="C1175" s="9" t="s">
        <v>2344</v>
      </c>
      <c r="D1175" s="28" t="s">
        <v>2345</v>
      </c>
      <c r="E1175" s="10"/>
      <c r="F1175" s="10">
        <v>1</v>
      </c>
      <c r="G1175" s="10">
        <v>3</v>
      </c>
      <c r="H1175" s="14">
        <f t="shared" si="36"/>
        <v>4</v>
      </c>
      <c r="I1175" s="16">
        <f t="shared" si="37"/>
        <v>1.7948809993897406E-5</v>
      </c>
      <c r="J1175" s="20">
        <v>1794.88</v>
      </c>
      <c r="K1175" s="31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</row>
    <row r="1176" spans="1:54" s="1" customFormat="1" ht="19.7" customHeight="1" x14ac:dyDescent="0.2">
      <c r="A1176" s="9" t="s">
        <v>2319</v>
      </c>
      <c r="B1176" s="9" t="s">
        <v>2320</v>
      </c>
      <c r="C1176" s="9" t="s">
        <v>2346</v>
      </c>
      <c r="D1176" s="28" t="s">
        <v>2347</v>
      </c>
      <c r="E1176" s="10"/>
      <c r="F1176" s="10">
        <v>2</v>
      </c>
      <c r="G1176" s="10"/>
      <c r="H1176" s="14">
        <f t="shared" si="36"/>
        <v>2</v>
      </c>
      <c r="I1176" s="16">
        <f t="shared" si="37"/>
        <v>8.9744049969487031E-6</v>
      </c>
      <c r="J1176" s="20">
        <v>897.44</v>
      </c>
      <c r="K1176" s="31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</row>
    <row r="1177" spans="1:54" s="1" customFormat="1" ht="19.7" customHeight="1" x14ac:dyDescent="0.2">
      <c r="A1177" s="9" t="s">
        <v>2319</v>
      </c>
      <c r="B1177" s="9" t="s">
        <v>2320</v>
      </c>
      <c r="C1177" s="9" t="s">
        <v>2348</v>
      </c>
      <c r="D1177" s="28" t="s">
        <v>2349</v>
      </c>
      <c r="E1177" s="10">
        <v>2</v>
      </c>
      <c r="F1177" s="10">
        <v>4</v>
      </c>
      <c r="G1177" s="10">
        <v>1</v>
      </c>
      <c r="H1177" s="14">
        <f t="shared" si="36"/>
        <v>7</v>
      </c>
      <c r="I1177" s="16">
        <f t="shared" si="37"/>
        <v>3.1410417489320457E-5</v>
      </c>
      <c r="J1177" s="20">
        <v>3141.04</v>
      </c>
      <c r="K1177" s="31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</row>
    <row r="1178" spans="1:54" s="1" customFormat="1" ht="19.7" customHeight="1" x14ac:dyDescent="0.2">
      <c r="A1178" s="9" t="s">
        <v>2319</v>
      </c>
      <c r="B1178" s="9" t="s">
        <v>2320</v>
      </c>
      <c r="C1178" s="9" t="s">
        <v>2350</v>
      </c>
      <c r="D1178" s="28" t="s">
        <v>2351</v>
      </c>
      <c r="E1178" s="10">
        <v>2</v>
      </c>
      <c r="F1178" s="10">
        <v>9</v>
      </c>
      <c r="G1178" s="10">
        <v>7</v>
      </c>
      <c r="H1178" s="14">
        <f t="shared" si="36"/>
        <v>18</v>
      </c>
      <c r="I1178" s="16">
        <f t="shared" si="37"/>
        <v>8.0769644972538321E-5</v>
      </c>
      <c r="J1178" s="20">
        <v>8076.96</v>
      </c>
      <c r="K1178" s="31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</row>
    <row r="1179" spans="1:54" s="1" customFormat="1" ht="19.7" customHeight="1" x14ac:dyDescent="0.2">
      <c r="A1179" s="9" t="s">
        <v>2319</v>
      </c>
      <c r="B1179" s="9" t="s">
        <v>2320</v>
      </c>
      <c r="C1179" s="9" t="s">
        <v>2352</v>
      </c>
      <c r="D1179" s="28" t="s">
        <v>2353</v>
      </c>
      <c r="E1179" s="10"/>
      <c r="F1179" s="10">
        <v>9</v>
      </c>
      <c r="G1179" s="10">
        <v>10</v>
      </c>
      <c r="H1179" s="14">
        <f t="shared" si="36"/>
        <v>19</v>
      </c>
      <c r="I1179" s="16">
        <f t="shared" si="37"/>
        <v>8.5256847471012676E-5</v>
      </c>
      <c r="J1179" s="20">
        <v>8525.68</v>
      </c>
      <c r="K1179" s="31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</row>
    <row r="1180" spans="1:54" s="1" customFormat="1" ht="19.7" customHeight="1" x14ac:dyDescent="0.2">
      <c r="A1180" s="9" t="s">
        <v>2319</v>
      </c>
      <c r="B1180" s="9" t="s">
        <v>2320</v>
      </c>
      <c r="C1180" s="9" t="s">
        <v>2354</v>
      </c>
      <c r="D1180" s="28" t="s">
        <v>2355</v>
      </c>
      <c r="E1180" s="10">
        <v>5</v>
      </c>
      <c r="F1180" s="10">
        <v>31</v>
      </c>
      <c r="G1180" s="10">
        <v>24</v>
      </c>
      <c r="H1180" s="14">
        <f t="shared" si="36"/>
        <v>60</v>
      </c>
      <c r="I1180" s="16">
        <f t="shared" si="37"/>
        <v>2.6923214990846108E-4</v>
      </c>
      <c r="J1180" s="20">
        <v>26923.21</v>
      </c>
      <c r="K1180" s="31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</row>
    <row r="1181" spans="1:54" s="1" customFormat="1" ht="19.7" customHeight="1" x14ac:dyDescent="0.2">
      <c r="A1181" s="9" t="s">
        <v>2319</v>
      </c>
      <c r="B1181" s="9" t="s">
        <v>2320</v>
      </c>
      <c r="C1181" s="9" t="s">
        <v>2356</v>
      </c>
      <c r="D1181" s="28" t="s">
        <v>2357</v>
      </c>
      <c r="E1181" s="10">
        <v>4</v>
      </c>
      <c r="F1181" s="10">
        <v>32</v>
      </c>
      <c r="G1181" s="10">
        <v>19</v>
      </c>
      <c r="H1181" s="14">
        <f t="shared" si="36"/>
        <v>55</v>
      </c>
      <c r="I1181" s="16">
        <f t="shared" si="37"/>
        <v>2.4679613741608933E-4</v>
      </c>
      <c r="J1181" s="20">
        <v>24679.61</v>
      </c>
      <c r="K1181" s="31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</row>
    <row r="1182" spans="1:54" s="1" customFormat="1" ht="19.7" customHeight="1" x14ac:dyDescent="0.2">
      <c r="A1182" s="9" t="s">
        <v>2319</v>
      </c>
      <c r="B1182" s="9" t="s">
        <v>2320</v>
      </c>
      <c r="C1182" s="9" t="s">
        <v>2358</v>
      </c>
      <c r="D1182" s="28" t="s">
        <v>2359</v>
      </c>
      <c r="E1182" s="10">
        <v>12</v>
      </c>
      <c r="F1182" s="10">
        <v>21</v>
      </c>
      <c r="G1182" s="10">
        <v>20</v>
      </c>
      <c r="H1182" s="14">
        <f t="shared" si="36"/>
        <v>53</v>
      </c>
      <c r="I1182" s="16">
        <f t="shared" si="37"/>
        <v>2.3782173241914062E-4</v>
      </c>
      <c r="J1182" s="20">
        <v>23782.17</v>
      </c>
      <c r="K1182" s="31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</row>
    <row r="1183" spans="1:54" s="1" customFormat="1" ht="19.7" customHeight="1" x14ac:dyDescent="0.2">
      <c r="A1183" s="9" t="s">
        <v>2319</v>
      </c>
      <c r="B1183" s="9" t="s">
        <v>2320</v>
      </c>
      <c r="C1183" s="9" t="s">
        <v>2360</v>
      </c>
      <c r="D1183" s="28" t="s">
        <v>2361</v>
      </c>
      <c r="E1183" s="10">
        <v>1</v>
      </c>
      <c r="F1183" s="10">
        <v>7</v>
      </c>
      <c r="G1183" s="10">
        <v>3</v>
      </c>
      <c r="H1183" s="14">
        <f t="shared" si="36"/>
        <v>11</v>
      </c>
      <c r="I1183" s="16">
        <f t="shared" si="37"/>
        <v>4.9359227483217863E-5</v>
      </c>
      <c r="J1183" s="20">
        <v>4935.92</v>
      </c>
      <c r="K1183" s="31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</row>
    <row r="1184" spans="1:54" s="1" customFormat="1" ht="19.7" customHeight="1" x14ac:dyDescent="0.2">
      <c r="A1184" s="9" t="s">
        <v>2319</v>
      </c>
      <c r="B1184" s="9" t="s">
        <v>2320</v>
      </c>
      <c r="C1184" s="9" t="s">
        <v>2362</v>
      </c>
      <c r="D1184" s="28" t="s">
        <v>2363</v>
      </c>
      <c r="E1184" s="10">
        <v>2</v>
      </c>
      <c r="F1184" s="10">
        <v>19</v>
      </c>
      <c r="G1184" s="10">
        <v>0</v>
      </c>
      <c r="H1184" s="14">
        <f t="shared" si="36"/>
        <v>21</v>
      </c>
      <c r="I1184" s="16">
        <f t="shared" si="37"/>
        <v>9.4231252467961372E-5</v>
      </c>
      <c r="J1184" s="20">
        <v>9423.1299999999992</v>
      </c>
      <c r="K1184" s="31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</row>
    <row r="1185" spans="1:54" s="1" customFormat="1" ht="19.7" customHeight="1" x14ac:dyDescent="0.2">
      <c r="A1185" s="9" t="s">
        <v>2319</v>
      </c>
      <c r="B1185" s="9" t="s">
        <v>2320</v>
      </c>
      <c r="C1185" s="9" t="s">
        <v>2364</v>
      </c>
      <c r="D1185" s="28" t="s">
        <v>2365</v>
      </c>
      <c r="E1185" s="10">
        <v>1</v>
      </c>
      <c r="F1185" s="10">
        <v>14</v>
      </c>
      <c r="G1185" s="10">
        <v>3</v>
      </c>
      <c r="H1185" s="14">
        <f t="shared" si="36"/>
        <v>18</v>
      </c>
      <c r="I1185" s="16">
        <f t="shared" si="37"/>
        <v>8.0769644972538321E-5</v>
      </c>
      <c r="J1185" s="20">
        <v>8076.96</v>
      </c>
      <c r="K1185" s="31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</row>
    <row r="1186" spans="1:54" s="1" customFormat="1" ht="19.7" customHeight="1" x14ac:dyDescent="0.2">
      <c r="A1186" s="9" t="s">
        <v>2319</v>
      </c>
      <c r="B1186" s="9" t="s">
        <v>2320</v>
      </c>
      <c r="C1186" s="9" t="s">
        <v>2366</v>
      </c>
      <c r="D1186" s="28" t="s">
        <v>2367</v>
      </c>
      <c r="E1186" s="10">
        <v>1</v>
      </c>
      <c r="F1186" s="10">
        <v>8</v>
      </c>
      <c r="G1186" s="10">
        <v>1</v>
      </c>
      <c r="H1186" s="14">
        <f t="shared" si="36"/>
        <v>10</v>
      </c>
      <c r="I1186" s="16">
        <f t="shared" si="37"/>
        <v>4.4872024984743509E-5</v>
      </c>
      <c r="J1186" s="20">
        <v>4487.2</v>
      </c>
      <c r="K1186" s="31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</row>
    <row r="1187" spans="1:54" s="1" customFormat="1" ht="19.7" customHeight="1" x14ac:dyDescent="0.2">
      <c r="A1187" s="9" t="s">
        <v>2319</v>
      </c>
      <c r="B1187" s="9" t="s">
        <v>2320</v>
      </c>
      <c r="C1187" s="9" t="s">
        <v>2368</v>
      </c>
      <c r="D1187" s="28" t="s">
        <v>2369</v>
      </c>
      <c r="E1187" s="10"/>
      <c r="F1187" s="10">
        <v>4</v>
      </c>
      <c r="G1187" s="10">
        <v>3</v>
      </c>
      <c r="H1187" s="14">
        <f t="shared" si="36"/>
        <v>7</v>
      </c>
      <c r="I1187" s="16">
        <f t="shared" si="37"/>
        <v>3.1410417489320457E-5</v>
      </c>
      <c r="J1187" s="20">
        <v>3141.04</v>
      </c>
      <c r="K1187" s="31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</row>
    <row r="1188" spans="1:54" s="1" customFormat="1" ht="19.7" customHeight="1" x14ac:dyDescent="0.2">
      <c r="A1188" s="9" t="s">
        <v>2319</v>
      </c>
      <c r="B1188" s="9" t="s">
        <v>2320</v>
      </c>
      <c r="C1188" s="9" t="s">
        <v>2370</v>
      </c>
      <c r="D1188" s="28" t="s">
        <v>2371</v>
      </c>
      <c r="E1188" s="10">
        <v>2</v>
      </c>
      <c r="F1188" s="10">
        <v>9</v>
      </c>
      <c r="G1188" s="10">
        <v>9</v>
      </c>
      <c r="H1188" s="14">
        <f t="shared" si="36"/>
        <v>20</v>
      </c>
      <c r="I1188" s="16">
        <f t="shared" si="37"/>
        <v>8.9744049969487017E-5</v>
      </c>
      <c r="J1188" s="20">
        <v>8974.4</v>
      </c>
      <c r="K1188" s="31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</row>
    <row r="1189" spans="1:54" s="1" customFormat="1" ht="19.7" customHeight="1" x14ac:dyDescent="0.2">
      <c r="A1189" s="9" t="s">
        <v>2319</v>
      </c>
      <c r="B1189" s="9" t="s">
        <v>2320</v>
      </c>
      <c r="C1189" s="9" t="s">
        <v>2372</v>
      </c>
      <c r="D1189" s="28" t="s">
        <v>2373</v>
      </c>
      <c r="E1189" s="10">
        <v>1</v>
      </c>
      <c r="F1189" s="10">
        <v>24</v>
      </c>
      <c r="G1189" s="10">
        <v>10</v>
      </c>
      <c r="H1189" s="14">
        <f t="shared" si="36"/>
        <v>35</v>
      </c>
      <c r="I1189" s="16">
        <f t="shared" si="37"/>
        <v>1.5705208744660229E-4</v>
      </c>
      <c r="J1189" s="20">
        <v>15705.21</v>
      </c>
      <c r="K1189" s="31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</row>
    <row r="1190" spans="1:54" s="1" customFormat="1" ht="19.7" customHeight="1" x14ac:dyDescent="0.2">
      <c r="A1190" s="9" t="s">
        <v>2319</v>
      </c>
      <c r="B1190" s="9" t="s">
        <v>2320</v>
      </c>
      <c r="C1190" s="9" t="s">
        <v>2374</v>
      </c>
      <c r="D1190" s="28" t="s">
        <v>2375</v>
      </c>
      <c r="E1190" s="10">
        <v>8</v>
      </c>
      <c r="F1190" s="10">
        <v>2</v>
      </c>
      <c r="G1190" s="10"/>
      <c r="H1190" s="14">
        <f t="shared" si="36"/>
        <v>10</v>
      </c>
      <c r="I1190" s="16">
        <f t="shared" si="37"/>
        <v>4.4872024984743509E-5</v>
      </c>
      <c r="J1190" s="20">
        <v>4487.2</v>
      </c>
      <c r="K1190" s="31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</row>
    <row r="1191" spans="1:54" s="1" customFormat="1" ht="19.7" customHeight="1" x14ac:dyDescent="0.2">
      <c r="A1191" s="9" t="s">
        <v>2319</v>
      </c>
      <c r="B1191" s="9" t="s">
        <v>2320</v>
      </c>
      <c r="C1191" s="9" t="s">
        <v>2376</v>
      </c>
      <c r="D1191" s="28" t="s">
        <v>2377</v>
      </c>
      <c r="E1191" s="10">
        <v>16</v>
      </c>
      <c r="F1191" s="10">
        <v>117</v>
      </c>
      <c r="G1191" s="10">
        <v>93</v>
      </c>
      <c r="H1191" s="14">
        <f t="shared" si="36"/>
        <v>226</v>
      </c>
      <c r="I1191" s="16">
        <f t="shared" si="37"/>
        <v>1.0141077646552033E-3</v>
      </c>
      <c r="J1191" s="20">
        <v>101410.81999999999</v>
      </c>
      <c r="K1191" s="31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</row>
    <row r="1192" spans="1:54" s="1" customFormat="1" ht="19.7" customHeight="1" x14ac:dyDescent="0.2">
      <c r="A1192" s="9" t="s">
        <v>2319</v>
      </c>
      <c r="B1192" s="9" t="s">
        <v>2320</v>
      </c>
      <c r="C1192" s="9" t="s">
        <v>2378</v>
      </c>
      <c r="D1192" s="28" t="s">
        <v>2379</v>
      </c>
      <c r="E1192" s="10">
        <v>1</v>
      </c>
      <c r="F1192" s="10">
        <v>1</v>
      </c>
      <c r="G1192" s="10"/>
      <c r="H1192" s="14">
        <f t="shared" si="36"/>
        <v>2</v>
      </c>
      <c r="I1192" s="16">
        <f t="shared" si="37"/>
        <v>8.9744049969487031E-6</v>
      </c>
      <c r="J1192" s="20">
        <v>897.44</v>
      </c>
      <c r="K1192" s="31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</row>
    <row r="1193" spans="1:54" s="1" customFormat="1" ht="19.7" customHeight="1" x14ac:dyDescent="0.2">
      <c r="A1193" s="9" t="s">
        <v>2319</v>
      </c>
      <c r="B1193" s="9" t="s">
        <v>2320</v>
      </c>
      <c r="C1193" s="9" t="s">
        <v>2380</v>
      </c>
      <c r="D1193" s="28" t="s">
        <v>2381</v>
      </c>
      <c r="E1193" s="10"/>
      <c r="F1193" s="10">
        <v>11</v>
      </c>
      <c r="G1193" s="10">
        <v>7</v>
      </c>
      <c r="H1193" s="14">
        <f t="shared" si="36"/>
        <v>18</v>
      </c>
      <c r="I1193" s="16">
        <f t="shared" si="37"/>
        <v>8.0769644972538321E-5</v>
      </c>
      <c r="J1193" s="20">
        <v>8076.96</v>
      </c>
      <c r="K1193" s="31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</row>
    <row r="1194" spans="1:54" s="1" customFormat="1" ht="19.7" customHeight="1" x14ac:dyDescent="0.2">
      <c r="A1194" s="9" t="s">
        <v>2319</v>
      </c>
      <c r="B1194" s="9" t="s">
        <v>2320</v>
      </c>
      <c r="C1194" s="9" t="s">
        <v>2382</v>
      </c>
      <c r="D1194" s="28" t="s">
        <v>2383</v>
      </c>
      <c r="E1194" s="10">
        <v>4</v>
      </c>
      <c r="F1194" s="10">
        <v>18</v>
      </c>
      <c r="G1194" s="10">
        <v>10</v>
      </c>
      <c r="H1194" s="14">
        <f t="shared" si="36"/>
        <v>32</v>
      </c>
      <c r="I1194" s="16">
        <f t="shared" si="37"/>
        <v>1.4359047995117925E-4</v>
      </c>
      <c r="J1194" s="20">
        <v>14359.05</v>
      </c>
      <c r="K1194" s="31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</row>
    <row r="1195" spans="1:54" s="1" customFormat="1" ht="19.7" customHeight="1" x14ac:dyDescent="0.2">
      <c r="A1195" s="9" t="s">
        <v>2319</v>
      </c>
      <c r="B1195" s="9" t="s">
        <v>2320</v>
      </c>
      <c r="C1195" s="9" t="s">
        <v>2384</v>
      </c>
      <c r="D1195" s="28" t="s">
        <v>2385</v>
      </c>
      <c r="E1195" s="10">
        <v>1</v>
      </c>
      <c r="F1195" s="10">
        <v>9</v>
      </c>
      <c r="G1195" s="10">
        <v>7</v>
      </c>
      <c r="H1195" s="14">
        <f t="shared" si="36"/>
        <v>17</v>
      </c>
      <c r="I1195" s="16">
        <f t="shared" si="37"/>
        <v>7.6282442474063966E-5</v>
      </c>
      <c r="J1195" s="20">
        <v>7628.24</v>
      </c>
      <c r="K1195" s="31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</row>
    <row r="1196" spans="1:54" s="1" customFormat="1" ht="19.7" customHeight="1" x14ac:dyDescent="0.2">
      <c r="A1196" s="9" t="s">
        <v>2319</v>
      </c>
      <c r="B1196" s="9" t="s">
        <v>2320</v>
      </c>
      <c r="C1196" s="9" t="s">
        <v>2386</v>
      </c>
      <c r="D1196" s="28" t="s">
        <v>2387</v>
      </c>
      <c r="E1196" s="10">
        <v>4</v>
      </c>
      <c r="F1196" s="10">
        <v>35</v>
      </c>
      <c r="G1196" s="10">
        <v>24</v>
      </c>
      <c r="H1196" s="14">
        <f t="shared" si="36"/>
        <v>63</v>
      </c>
      <c r="I1196" s="16">
        <f t="shared" si="37"/>
        <v>2.8269375740388412E-4</v>
      </c>
      <c r="J1196" s="20">
        <v>28269.38</v>
      </c>
      <c r="K1196" s="31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</row>
    <row r="1197" spans="1:54" s="1" customFormat="1" ht="19.7" customHeight="1" x14ac:dyDescent="0.2">
      <c r="A1197" s="9" t="s">
        <v>2319</v>
      </c>
      <c r="B1197" s="9" t="s">
        <v>2320</v>
      </c>
      <c r="C1197" s="9" t="s">
        <v>2388</v>
      </c>
      <c r="D1197" s="28" t="s">
        <v>2389</v>
      </c>
      <c r="E1197" s="10">
        <v>4</v>
      </c>
      <c r="F1197" s="10">
        <v>15</v>
      </c>
      <c r="G1197" s="10">
        <v>9</v>
      </c>
      <c r="H1197" s="14">
        <f t="shared" si="36"/>
        <v>28</v>
      </c>
      <c r="I1197" s="16">
        <f t="shared" si="37"/>
        <v>1.2564166995728183E-4</v>
      </c>
      <c r="J1197" s="20">
        <v>12564.17</v>
      </c>
      <c r="K1197" s="31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</row>
    <row r="1198" spans="1:54" s="1" customFormat="1" ht="19.7" customHeight="1" x14ac:dyDescent="0.2">
      <c r="A1198" s="9" t="s">
        <v>2319</v>
      </c>
      <c r="B1198" s="9" t="s">
        <v>2320</v>
      </c>
      <c r="C1198" s="9" t="s">
        <v>2390</v>
      </c>
      <c r="D1198" s="28" t="s">
        <v>2391</v>
      </c>
      <c r="E1198" s="10">
        <v>2</v>
      </c>
      <c r="F1198" s="10">
        <v>21</v>
      </c>
      <c r="G1198" s="10">
        <v>15</v>
      </c>
      <c r="H1198" s="14">
        <f t="shared" si="36"/>
        <v>38</v>
      </c>
      <c r="I1198" s="16">
        <f t="shared" si="37"/>
        <v>1.7051369494202535E-4</v>
      </c>
      <c r="J1198" s="20">
        <v>17051.37</v>
      </c>
      <c r="K1198" s="31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</row>
    <row r="1199" spans="1:54" s="1" customFormat="1" ht="19.7" customHeight="1" x14ac:dyDescent="0.2">
      <c r="A1199" s="9" t="s">
        <v>2319</v>
      </c>
      <c r="B1199" s="9" t="s">
        <v>2320</v>
      </c>
      <c r="C1199" s="9" t="s">
        <v>2392</v>
      </c>
      <c r="D1199" s="28" t="s">
        <v>2393</v>
      </c>
      <c r="E1199" s="10"/>
      <c r="F1199" s="10"/>
      <c r="G1199" s="10">
        <v>7</v>
      </c>
      <c r="H1199" s="14">
        <f t="shared" si="36"/>
        <v>7</v>
      </c>
      <c r="I1199" s="16">
        <f t="shared" si="37"/>
        <v>3.1410417489320457E-5</v>
      </c>
      <c r="J1199" s="20">
        <v>3141.04</v>
      </c>
      <c r="K1199" s="31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</row>
    <row r="1200" spans="1:54" s="1" customFormat="1" ht="19.7" customHeight="1" x14ac:dyDescent="0.2">
      <c r="A1200" s="9" t="s">
        <v>2319</v>
      </c>
      <c r="B1200" s="9" t="s">
        <v>2320</v>
      </c>
      <c r="C1200" s="9" t="s">
        <v>2394</v>
      </c>
      <c r="D1200" s="28" t="s">
        <v>2395</v>
      </c>
      <c r="E1200" s="10"/>
      <c r="F1200" s="10">
        <v>1</v>
      </c>
      <c r="G1200" s="10">
        <v>5</v>
      </c>
      <c r="H1200" s="14">
        <f t="shared" si="36"/>
        <v>6</v>
      </c>
      <c r="I1200" s="16">
        <f t="shared" si="37"/>
        <v>2.6923214990846106E-5</v>
      </c>
      <c r="J1200" s="20">
        <v>2692.32</v>
      </c>
      <c r="K1200" s="31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</row>
    <row r="1201" spans="1:54" s="1" customFormat="1" ht="19.7" customHeight="1" x14ac:dyDescent="0.2">
      <c r="A1201" s="9" t="s">
        <v>2319</v>
      </c>
      <c r="B1201" s="9" t="s">
        <v>2320</v>
      </c>
      <c r="C1201" s="9" t="s">
        <v>2396</v>
      </c>
      <c r="D1201" s="28" t="s">
        <v>2397</v>
      </c>
      <c r="E1201" s="10">
        <v>4</v>
      </c>
      <c r="F1201" s="10">
        <v>15</v>
      </c>
      <c r="G1201" s="10">
        <v>6</v>
      </c>
      <c r="H1201" s="14">
        <f t="shared" si="36"/>
        <v>25</v>
      </c>
      <c r="I1201" s="16">
        <f t="shared" si="37"/>
        <v>1.1218006246185878E-4</v>
      </c>
      <c r="J1201" s="20">
        <v>11218.01</v>
      </c>
      <c r="K1201" s="31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</row>
    <row r="1202" spans="1:54" s="1" customFormat="1" ht="19.7" customHeight="1" x14ac:dyDescent="0.2">
      <c r="A1202" s="9" t="s">
        <v>2319</v>
      </c>
      <c r="B1202" s="9" t="s">
        <v>2320</v>
      </c>
      <c r="C1202" s="9" t="s">
        <v>2398</v>
      </c>
      <c r="D1202" s="28" t="s">
        <v>2399</v>
      </c>
      <c r="E1202" s="10">
        <v>2</v>
      </c>
      <c r="F1202" s="10">
        <v>3</v>
      </c>
      <c r="G1202" s="10">
        <v>11</v>
      </c>
      <c r="H1202" s="14">
        <f t="shared" si="36"/>
        <v>16</v>
      </c>
      <c r="I1202" s="16">
        <f t="shared" si="37"/>
        <v>7.1795239975589625E-5</v>
      </c>
      <c r="J1202" s="20">
        <v>7179.52</v>
      </c>
      <c r="K1202" s="31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</row>
    <row r="1203" spans="1:54" s="1" customFormat="1" ht="19.7" customHeight="1" x14ac:dyDescent="0.2">
      <c r="A1203" s="9" t="s">
        <v>2319</v>
      </c>
      <c r="B1203" s="9" t="s">
        <v>2320</v>
      </c>
      <c r="C1203" s="9" t="s">
        <v>2400</v>
      </c>
      <c r="D1203" s="28" t="s">
        <v>2401</v>
      </c>
      <c r="E1203" s="10"/>
      <c r="F1203" s="10">
        <v>6</v>
      </c>
      <c r="G1203" s="10">
        <v>7</v>
      </c>
      <c r="H1203" s="14">
        <f t="shared" si="36"/>
        <v>13</v>
      </c>
      <c r="I1203" s="16">
        <f t="shared" si="37"/>
        <v>5.8333632480166567E-5</v>
      </c>
      <c r="J1203" s="20">
        <v>5833.36</v>
      </c>
      <c r="K1203" s="31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</row>
    <row r="1204" spans="1:54" s="1" customFormat="1" ht="19.7" customHeight="1" x14ac:dyDescent="0.2">
      <c r="A1204" s="9" t="s">
        <v>2319</v>
      </c>
      <c r="B1204" s="9" t="s">
        <v>2320</v>
      </c>
      <c r="C1204" s="9" t="s">
        <v>2402</v>
      </c>
      <c r="D1204" s="28" t="s">
        <v>2403</v>
      </c>
      <c r="E1204" s="10">
        <v>5</v>
      </c>
      <c r="F1204" s="10">
        <v>19</v>
      </c>
      <c r="G1204" s="10">
        <v>21</v>
      </c>
      <c r="H1204" s="14">
        <f t="shared" si="36"/>
        <v>45</v>
      </c>
      <c r="I1204" s="16">
        <f t="shared" si="37"/>
        <v>2.0192411243134581E-4</v>
      </c>
      <c r="J1204" s="20">
        <v>20192.41</v>
      </c>
      <c r="K1204" s="31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</row>
    <row r="1205" spans="1:54" s="1" customFormat="1" ht="19.7" customHeight="1" x14ac:dyDescent="0.2">
      <c r="A1205" s="9" t="s">
        <v>2319</v>
      </c>
      <c r="B1205" s="9" t="s">
        <v>2320</v>
      </c>
      <c r="C1205" s="9" t="s">
        <v>2404</v>
      </c>
      <c r="D1205" s="28" t="s">
        <v>2405</v>
      </c>
      <c r="E1205" s="10">
        <v>2</v>
      </c>
      <c r="F1205" s="10">
        <v>24</v>
      </c>
      <c r="G1205" s="10">
        <v>16</v>
      </c>
      <c r="H1205" s="14">
        <f t="shared" si="36"/>
        <v>42</v>
      </c>
      <c r="I1205" s="16">
        <f t="shared" si="37"/>
        <v>1.8846250493592274E-4</v>
      </c>
      <c r="J1205" s="20">
        <v>18846.25</v>
      </c>
      <c r="K1205" s="31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</row>
    <row r="1206" spans="1:54" s="1" customFormat="1" ht="19.7" customHeight="1" x14ac:dyDescent="0.2">
      <c r="A1206" s="9" t="s">
        <v>2319</v>
      </c>
      <c r="B1206" s="9" t="s">
        <v>2320</v>
      </c>
      <c r="C1206" s="9" t="s">
        <v>2406</v>
      </c>
      <c r="D1206" s="28" t="s">
        <v>2407</v>
      </c>
      <c r="E1206" s="10">
        <v>2</v>
      </c>
      <c r="F1206" s="10">
        <v>11</v>
      </c>
      <c r="G1206" s="10">
        <v>10</v>
      </c>
      <c r="H1206" s="14">
        <f t="shared" si="36"/>
        <v>23</v>
      </c>
      <c r="I1206" s="16">
        <f t="shared" si="37"/>
        <v>1.0320565746491008E-4</v>
      </c>
      <c r="J1206" s="20">
        <v>10320.57</v>
      </c>
      <c r="K1206" s="31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</row>
    <row r="1207" spans="1:54" s="1" customFormat="1" ht="19.7" customHeight="1" x14ac:dyDescent="0.2">
      <c r="A1207" s="9" t="s">
        <v>2319</v>
      </c>
      <c r="B1207" s="9" t="s">
        <v>2320</v>
      </c>
      <c r="C1207" s="9" t="s">
        <v>2408</v>
      </c>
      <c r="D1207" s="28" t="s">
        <v>2409</v>
      </c>
      <c r="E1207" s="10">
        <v>2</v>
      </c>
      <c r="F1207" s="10">
        <v>9</v>
      </c>
      <c r="G1207" s="10">
        <v>6</v>
      </c>
      <c r="H1207" s="14">
        <f t="shared" si="36"/>
        <v>17</v>
      </c>
      <c r="I1207" s="16">
        <f t="shared" si="37"/>
        <v>7.6282442474063966E-5</v>
      </c>
      <c r="J1207" s="20">
        <v>7628.24</v>
      </c>
      <c r="K1207" s="31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</row>
    <row r="1208" spans="1:54" s="1" customFormat="1" ht="19.7" customHeight="1" x14ac:dyDescent="0.2">
      <c r="A1208" s="9" t="s">
        <v>2319</v>
      </c>
      <c r="B1208" s="9" t="s">
        <v>2320</v>
      </c>
      <c r="C1208" s="9" t="s">
        <v>2410</v>
      </c>
      <c r="D1208" s="28" t="s">
        <v>2411</v>
      </c>
      <c r="E1208" s="10"/>
      <c r="F1208" s="10">
        <v>5</v>
      </c>
      <c r="G1208" s="10">
        <v>2</v>
      </c>
      <c r="H1208" s="14">
        <f t="shared" si="36"/>
        <v>7</v>
      </c>
      <c r="I1208" s="16">
        <f t="shared" si="37"/>
        <v>3.1410417489320457E-5</v>
      </c>
      <c r="J1208" s="20">
        <v>3141.04</v>
      </c>
      <c r="K1208" s="31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</row>
    <row r="1209" spans="1:54" s="1" customFormat="1" ht="19.7" customHeight="1" x14ac:dyDescent="0.2">
      <c r="A1209" s="9" t="s">
        <v>2319</v>
      </c>
      <c r="B1209" s="9" t="s">
        <v>2320</v>
      </c>
      <c r="C1209" s="9" t="s">
        <v>2412</v>
      </c>
      <c r="D1209" s="28" t="s">
        <v>2413</v>
      </c>
      <c r="E1209" s="10"/>
      <c r="F1209" s="10">
        <v>13</v>
      </c>
      <c r="G1209" s="10">
        <v>9</v>
      </c>
      <c r="H1209" s="14">
        <f t="shared" si="36"/>
        <v>22</v>
      </c>
      <c r="I1209" s="16">
        <f t="shared" si="37"/>
        <v>9.8718454966435727E-5</v>
      </c>
      <c r="J1209" s="20">
        <v>9871.85</v>
      </c>
      <c r="K1209" s="31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</row>
    <row r="1210" spans="1:54" s="1" customFormat="1" ht="19.7" customHeight="1" x14ac:dyDescent="0.2">
      <c r="A1210" s="9" t="s">
        <v>2319</v>
      </c>
      <c r="B1210" s="9" t="s">
        <v>2320</v>
      </c>
      <c r="C1210" s="9" t="s">
        <v>2414</v>
      </c>
      <c r="D1210" s="28" t="s">
        <v>2415</v>
      </c>
      <c r="E1210" s="10">
        <v>5</v>
      </c>
      <c r="F1210" s="10">
        <v>37</v>
      </c>
      <c r="G1210" s="10">
        <v>38</v>
      </c>
      <c r="H1210" s="14">
        <f t="shared" si="36"/>
        <v>80</v>
      </c>
      <c r="I1210" s="16">
        <f t="shared" si="37"/>
        <v>3.5897619987794807E-4</v>
      </c>
      <c r="J1210" s="20">
        <v>35897.620000000003</v>
      </c>
      <c r="K1210" s="31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</row>
    <row r="1211" spans="1:54" s="1" customFormat="1" ht="19.7" customHeight="1" x14ac:dyDescent="0.2">
      <c r="A1211" s="9" t="s">
        <v>2319</v>
      </c>
      <c r="B1211" s="9" t="s">
        <v>2320</v>
      </c>
      <c r="C1211" s="9" t="s">
        <v>2416</v>
      </c>
      <c r="D1211" s="28" t="s">
        <v>2417</v>
      </c>
      <c r="E1211" s="10">
        <v>6</v>
      </c>
      <c r="F1211" s="10">
        <v>40</v>
      </c>
      <c r="G1211" s="10">
        <v>30</v>
      </c>
      <c r="H1211" s="14">
        <f t="shared" si="36"/>
        <v>76</v>
      </c>
      <c r="I1211" s="16">
        <f t="shared" si="37"/>
        <v>3.410273898840507E-4</v>
      </c>
      <c r="J1211" s="20">
        <v>34102.74</v>
      </c>
      <c r="K1211" s="31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</row>
    <row r="1212" spans="1:54" s="1" customFormat="1" ht="19.7" customHeight="1" x14ac:dyDescent="0.2">
      <c r="A1212" s="9" t="s">
        <v>2319</v>
      </c>
      <c r="B1212" s="9" t="s">
        <v>2320</v>
      </c>
      <c r="C1212" s="9" t="s">
        <v>2418</v>
      </c>
      <c r="D1212" s="28" t="s">
        <v>2419</v>
      </c>
      <c r="E1212" s="10"/>
      <c r="F1212" s="10">
        <v>17</v>
      </c>
      <c r="G1212" s="10">
        <v>16</v>
      </c>
      <c r="H1212" s="14">
        <f t="shared" si="36"/>
        <v>33</v>
      </c>
      <c r="I1212" s="16">
        <f t="shared" si="37"/>
        <v>1.4807768244965358E-4</v>
      </c>
      <c r="J1212" s="20">
        <v>14807.77</v>
      </c>
      <c r="K1212" s="31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</row>
    <row r="1213" spans="1:54" s="1" customFormat="1" ht="19.7" customHeight="1" x14ac:dyDescent="0.2">
      <c r="A1213" s="9" t="s">
        <v>2319</v>
      </c>
      <c r="B1213" s="9" t="s">
        <v>2320</v>
      </c>
      <c r="C1213" s="9" t="s">
        <v>2420</v>
      </c>
      <c r="D1213" s="28" t="s">
        <v>2421</v>
      </c>
      <c r="E1213" s="10">
        <v>1</v>
      </c>
      <c r="F1213" s="10">
        <v>10</v>
      </c>
      <c r="G1213" s="10">
        <v>6</v>
      </c>
      <c r="H1213" s="14">
        <f t="shared" si="36"/>
        <v>17</v>
      </c>
      <c r="I1213" s="16">
        <f t="shared" si="37"/>
        <v>7.6282442474063966E-5</v>
      </c>
      <c r="J1213" s="20">
        <v>7628.24</v>
      </c>
      <c r="K1213" s="31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</row>
    <row r="1214" spans="1:54" s="1" customFormat="1" ht="19.7" customHeight="1" x14ac:dyDescent="0.2">
      <c r="A1214" s="9" t="s">
        <v>2319</v>
      </c>
      <c r="B1214" s="9" t="s">
        <v>2320</v>
      </c>
      <c r="C1214" s="9" t="s">
        <v>2422</v>
      </c>
      <c r="D1214" s="28" t="s">
        <v>2423</v>
      </c>
      <c r="E1214" s="10">
        <v>2</v>
      </c>
      <c r="F1214" s="10">
        <v>13</v>
      </c>
      <c r="G1214" s="10">
        <v>13</v>
      </c>
      <c r="H1214" s="14">
        <f t="shared" si="36"/>
        <v>28</v>
      </c>
      <c r="I1214" s="16">
        <f t="shared" si="37"/>
        <v>1.2564166995728183E-4</v>
      </c>
      <c r="J1214" s="20">
        <v>12564.17</v>
      </c>
      <c r="K1214" s="31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</row>
    <row r="1215" spans="1:54" s="1" customFormat="1" ht="19.7" customHeight="1" x14ac:dyDescent="0.2">
      <c r="A1215" s="9" t="s">
        <v>2319</v>
      </c>
      <c r="B1215" s="9" t="s">
        <v>2320</v>
      </c>
      <c r="C1215" s="9" t="s">
        <v>2424</v>
      </c>
      <c r="D1215" s="28" t="s">
        <v>2425</v>
      </c>
      <c r="E1215" s="10">
        <v>7</v>
      </c>
      <c r="F1215" s="10">
        <v>51</v>
      </c>
      <c r="G1215" s="10">
        <v>36</v>
      </c>
      <c r="H1215" s="14">
        <f t="shared" si="36"/>
        <v>94</v>
      </c>
      <c r="I1215" s="16">
        <f t="shared" si="37"/>
        <v>4.2179703485658898E-4</v>
      </c>
      <c r="J1215" s="20">
        <v>42179.7</v>
      </c>
      <c r="K1215" s="31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</row>
    <row r="1216" spans="1:54" s="1" customFormat="1" ht="19.7" customHeight="1" x14ac:dyDescent="0.2">
      <c r="A1216" s="9" t="s">
        <v>2319</v>
      </c>
      <c r="B1216" s="9" t="s">
        <v>2320</v>
      </c>
      <c r="C1216" s="9" t="s">
        <v>2426</v>
      </c>
      <c r="D1216" s="28" t="s">
        <v>2427</v>
      </c>
      <c r="E1216" s="10">
        <v>3</v>
      </c>
      <c r="F1216" s="10">
        <v>11</v>
      </c>
      <c r="G1216" s="10">
        <v>4</v>
      </c>
      <c r="H1216" s="14">
        <f t="shared" si="36"/>
        <v>18</v>
      </c>
      <c r="I1216" s="16">
        <f t="shared" si="37"/>
        <v>8.0769644972538321E-5</v>
      </c>
      <c r="J1216" s="20">
        <v>8076.96</v>
      </c>
      <c r="K1216" s="31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</row>
    <row r="1217" spans="1:54" s="1" customFormat="1" ht="19.7" customHeight="1" x14ac:dyDescent="0.2">
      <c r="A1217" s="9" t="s">
        <v>2319</v>
      </c>
      <c r="B1217" s="9" t="s">
        <v>2320</v>
      </c>
      <c r="C1217" s="9" t="s">
        <v>2428</v>
      </c>
      <c r="D1217" s="28" t="s">
        <v>2429</v>
      </c>
      <c r="E1217" s="10">
        <v>3</v>
      </c>
      <c r="F1217" s="10">
        <v>21</v>
      </c>
      <c r="G1217" s="10">
        <v>17</v>
      </c>
      <c r="H1217" s="14">
        <f t="shared" si="36"/>
        <v>41</v>
      </c>
      <c r="I1217" s="16">
        <f t="shared" si="37"/>
        <v>1.8397530243744839E-4</v>
      </c>
      <c r="J1217" s="20">
        <v>18397.53</v>
      </c>
      <c r="K1217" s="31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</row>
    <row r="1218" spans="1:54" s="1" customFormat="1" ht="19.7" customHeight="1" x14ac:dyDescent="0.2">
      <c r="A1218" s="9" t="s">
        <v>2319</v>
      </c>
      <c r="B1218" s="9" t="s">
        <v>2430</v>
      </c>
      <c r="C1218" s="9" t="s">
        <v>2431</v>
      </c>
      <c r="D1218" s="28" t="s">
        <v>2432</v>
      </c>
      <c r="E1218" s="10">
        <v>6</v>
      </c>
      <c r="F1218" s="10">
        <v>41</v>
      </c>
      <c r="G1218" s="10">
        <v>23</v>
      </c>
      <c r="H1218" s="14">
        <f t="shared" si="36"/>
        <v>70</v>
      </c>
      <c r="I1218" s="16">
        <f t="shared" si="37"/>
        <v>3.1410417489320457E-4</v>
      </c>
      <c r="J1218" s="20">
        <v>31410.42</v>
      </c>
      <c r="K1218" s="31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</row>
    <row r="1219" spans="1:54" s="1" customFormat="1" ht="19.7" customHeight="1" x14ac:dyDescent="0.2">
      <c r="A1219" s="9" t="s">
        <v>2319</v>
      </c>
      <c r="B1219" s="9" t="s">
        <v>2430</v>
      </c>
      <c r="C1219" s="9" t="s">
        <v>2433</v>
      </c>
      <c r="D1219" s="28" t="s">
        <v>2434</v>
      </c>
      <c r="E1219" s="10">
        <v>5</v>
      </c>
      <c r="F1219" s="10">
        <v>27</v>
      </c>
      <c r="G1219" s="10">
        <v>15</v>
      </c>
      <c r="H1219" s="14">
        <f t="shared" si="36"/>
        <v>47</v>
      </c>
      <c r="I1219" s="16">
        <f t="shared" si="37"/>
        <v>2.1089851742829449E-4</v>
      </c>
      <c r="J1219" s="20">
        <v>21089.85</v>
      </c>
      <c r="K1219" s="31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</row>
    <row r="1220" spans="1:54" s="1" customFormat="1" ht="19.7" customHeight="1" x14ac:dyDescent="0.2">
      <c r="A1220" s="9" t="s">
        <v>2319</v>
      </c>
      <c r="B1220" s="9" t="s">
        <v>2430</v>
      </c>
      <c r="C1220" s="9" t="s">
        <v>2435</v>
      </c>
      <c r="D1220" s="28" t="s">
        <v>2436</v>
      </c>
      <c r="E1220" s="10">
        <v>15</v>
      </c>
      <c r="F1220" s="10">
        <v>72</v>
      </c>
      <c r="G1220" s="10">
        <v>43</v>
      </c>
      <c r="H1220" s="14">
        <f t="shared" si="36"/>
        <v>130</v>
      </c>
      <c r="I1220" s="16">
        <f t="shared" si="37"/>
        <v>5.8333632480166565E-4</v>
      </c>
      <c r="J1220" s="20">
        <v>58333.63</v>
      </c>
      <c r="K1220" s="31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</row>
    <row r="1221" spans="1:54" s="1" customFormat="1" ht="19.7" customHeight="1" x14ac:dyDescent="0.2">
      <c r="A1221" s="9" t="s">
        <v>2319</v>
      </c>
      <c r="B1221" s="9" t="s">
        <v>2430</v>
      </c>
      <c r="C1221" s="9" t="s">
        <v>2437</v>
      </c>
      <c r="D1221" s="28" t="s">
        <v>2438</v>
      </c>
      <c r="E1221" s="10">
        <v>8</v>
      </c>
      <c r="F1221" s="10">
        <v>21</v>
      </c>
      <c r="G1221" s="10">
        <v>8</v>
      </c>
      <c r="H1221" s="14">
        <f t="shared" si="36"/>
        <v>37</v>
      </c>
      <c r="I1221" s="16">
        <f t="shared" si="37"/>
        <v>1.66026492443551E-4</v>
      </c>
      <c r="J1221" s="20">
        <v>16602.650000000001</v>
      </c>
      <c r="K1221" s="31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</row>
    <row r="1222" spans="1:54" s="1" customFormat="1" ht="19.7" customHeight="1" x14ac:dyDescent="0.2">
      <c r="A1222" s="9" t="s">
        <v>2319</v>
      </c>
      <c r="B1222" s="9" t="s">
        <v>2430</v>
      </c>
      <c r="C1222" s="9" t="s">
        <v>2439</v>
      </c>
      <c r="D1222" s="28" t="s">
        <v>2440</v>
      </c>
      <c r="E1222" s="10">
        <v>5</v>
      </c>
      <c r="F1222" s="10">
        <v>41</v>
      </c>
      <c r="G1222" s="10">
        <v>21</v>
      </c>
      <c r="H1222" s="14">
        <f t="shared" ref="H1222:H1285" si="38">E1222+F1222+G1222</f>
        <v>67</v>
      </c>
      <c r="I1222" s="16">
        <f t="shared" si="37"/>
        <v>3.0064256739778154E-4</v>
      </c>
      <c r="J1222" s="20">
        <v>30064.26</v>
      </c>
      <c r="K1222" s="31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</row>
    <row r="1223" spans="1:54" s="1" customFormat="1" ht="19.7" customHeight="1" x14ac:dyDescent="0.2">
      <c r="A1223" s="9" t="s">
        <v>2319</v>
      </c>
      <c r="B1223" s="9" t="s">
        <v>2430</v>
      </c>
      <c r="C1223" s="9" t="s">
        <v>2441</v>
      </c>
      <c r="D1223" s="28" t="s">
        <v>2442</v>
      </c>
      <c r="E1223" s="10">
        <v>4</v>
      </c>
      <c r="F1223" s="10">
        <v>27</v>
      </c>
      <c r="G1223" s="10">
        <v>18</v>
      </c>
      <c r="H1223" s="14">
        <f t="shared" si="38"/>
        <v>49</v>
      </c>
      <c r="I1223" s="16">
        <f t="shared" si="37"/>
        <v>2.198729224252432E-4</v>
      </c>
      <c r="J1223" s="20">
        <v>21987.29</v>
      </c>
      <c r="K1223" s="31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</row>
    <row r="1224" spans="1:54" s="1" customFormat="1" ht="19.7" customHeight="1" x14ac:dyDescent="0.2">
      <c r="A1224" s="9" t="s">
        <v>2319</v>
      </c>
      <c r="B1224" s="9" t="s">
        <v>2430</v>
      </c>
      <c r="C1224" s="9" t="s">
        <v>2430</v>
      </c>
      <c r="D1224" s="28" t="s">
        <v>2443</v>
      </c>
      <c r="E1224" s="10">
        <v>21</v>
      </c>
      <c r="F1224" s="10">
        <v>219</v>
      </c>
      <c r="G1224" s="10">
        <v>179</v>
      </c>
      <c r="H1224" s="14">
        <f t="shared" si="38"/>
        <v>419</v>
      </c>
      <c r="I1224" s="16">
        <f t="shared" si="37"/>
        <v>1.8801378468607532E-3</v>
      </c>
      <c r="J1224" s="20">
        <v>188013.82</v>
      </c>
      <c r="K1224" s="31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</row>
    <row r="1225" spans="1:54" s="1" customFormat="1" ht="19.7" customHeight="1" x14ac:dyDescent="0.2">
      <c r="A1225" s="9" t="s">
        <v>2319</v>
      </c>
      <c r="B1225" s="9" t="s">
        <v>2430</v>
      </c>
      <c r="C1225" s="9" t="s">
        <v>2444</v>
      </c>
      <c r="D1225" s="28" t="s">
        <v>2445</v>
      </c>
      <c r="E1225" s="10">
        <v>7</v>
      </c>
      <c r="F1225" s="10">
        <v>20</v>
      </c>
      <c r="G1225" s="10">
        <v>12</v>
      </c>
      <c r="H1225" s="14">
        <f t="shared" si="38"/>
        <v>39</v>
      </c>
      <c r="I1225" s="16">
        <f t="shared" ref="I1225:I1288" si="39">H1225/$H$6132</f>
        <v>1.7500089744049971E-4</v>
      </c>
      <c r="J1225" s="20">
        <v>17500.09</v>
      </c>
      <c r="K1225" s="31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</row>
    <row r="1226" spans="1:54" s="1" customFormat="1" ht="19.7" customHeight="1" x14ac:dyDescent="0.2">
      <c r="A1226" s="9" t="s">
        <v>2319</v>
      </c>
      <c r="B1226" s="9" t="s">
        <v>2430</v>
      </c>
      <c r="C1226" s="9" t="s">
        <v>2446</v>
      </c>
      <c r="D1226" s="28" t="s">
        <v>2447</v>
      </c>
      <c r="E1226" s="10">
        <v>1</v>
      </c>
      <c r="F1226" s="10">
        <v>9</v>
      </c>
      <c r="G1226" s="10">
        <v>2</v>
      </c>
      <c r="H1226" s="14">
        <f t="shared" si="38"/>
        <v>12</v>
      </c>
      <c r="I1226" s="16">
        <f t="shared" si="39"/>
        <v>5.3846429981692212E-5</v>
      </c>
      <c r="J1226" s="20">
        <v>5384.64</v>
      </c>
      <c r="K1226" s="31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</row>
    <row r="1227" spans="1:54" s="1" customFormat="1" ht="19.7" customHeight="1" x14ac:dyDescent="0.2">
      <c r="A1227" s="9" t="s">
        <v>2319</v>
      </c>
      <c r="B1227" s="9" t="s">
        <v>2430</v>
      </c>
      <c r="C1227" s="9" t="s">
        <v>2448</v>
      </c>
      <c r="D1227" s="28" t="s">
        <v>2449</v>
      </c>
      <c r="E1227" s="10">
        <v>2</v>
      </c>
      <c r="F1227" s="10">
        <v>5</v>
      </c>
      <c r="G1227" s="10">
        <v>5</v>
      </c>
      <c r="H1227" s="14">
        <f t="shared" si="38"/>
        <v>12</v>
      </c>
      <c r="I1227" s="16">
        <f t="shared" si="39"/>
        <v>5.3846429981692212E-5</v>
      </c>
      <c r="J1227" s="20">
        <v>5384.64</v>
      </c>
      <c r="K1227" s="31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</row>
    <row r="1228" spans="1:54" s="1" customFormat="1" ht="19.7" customHeight="1" x14ac:dyDescent="0.2">
      <c r="A1228" s="9" t="s">
        <v>2319</v>
      </c>
      <c r="B1228" s="9" t="s">
        <v>2430</v>
      </c>
      <c r="C1228" s="9" t="s">
        <v>2450</v>
      </c>
      <c r="D1228" s="28" t="s">
        <v>2451</v>
      </c>
      <c r="E1228" s="10">
        <v>2</v>
      </c>
      <c r="F1228" s="10">
        <v>14</v>
      </c>
      <c r="G1228" s="10">
        <v>7</v>
      </c>
      <c r="H1228" s="14">
        <f t="shared" si="38"/>
        <v>23</v>
      </c>
      <c r="I1228" s="16">
        <f t="shared" si="39"/>
        <v>1.0320565746491008E-4</v>
      </c>
      <c r="J1228" s="20">
        <v>10320.57</v>
      </c>
      <c r="K1228" s="31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</row>
    <row r="1229" spans="1:54" s="1" customFormat="1" ht="19.7" customHeight="1" x14ac:dyDescent="0.2">
      <c r="A1229" s="9" t="s">
        <v>2319</v>
      </c>
      <c r="B1229" s="9" t="s">
        <v>2430</v>
      </c>
      <c r="C1229" s="9" t="s">
        <v>2452</v>
      </c>
      <c r="D1229" s="28" t="s">
        <v>2453</v>
      </c>
      <c r="E1229" s="10"/>
      <c r="F1229" s="10">
        <v>3</v>
      </c>
      <c r="G1229" s="10">
        <v>2</v>
      </c>
      <c r="H1229" s="14">
        <f t="shared" si="38"/>
        <v>5</v>
      </c>
      <c r="I1229" s="16">
        <f t="shared" si="39"/>
        <v>2.2436012492371754E-5</v>
      </c>
      <c r="J1229" s="20">
        <v>2243.6</v>
      </c>
      <c r="K1229" s="31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</row>
    <row r="1230" spans="1:54" s="1" customFormat="1" ht="19.7" customHeight="1" x14ac:dyDescent="0.2">
      <c r="A1230" s="9" t="s">
        <v>2319</v>
      </c>
      <c r="B1230" s="9" t="s">
        <v>2430</v>
      </c>
      <c r="C1230" s="9" t="s">
        <v>2454</v>
      </c>
      <c r="D1230" s="28" t="s">
        <v>2455</v>
      </c>
      <c r="E1230" s="10">
        <v>4</v>
      </c>
      <c r="F1230" s="10">
        <v>9</v>
      </c>
      <c r="G1230" s="10">
        <v>7</v>
      </c>
      <c r="H1230" s="14">
        <f t="shared" si="38"/>
        <v>20</v>
      </c>
      <c r="I1230" s="16">
        <f t="shared" si="39"/>
        <v>8.9744049969487017E-5</v>
      </c>
      <c r="J1230" s="20">
        <v>8974.4</v>
      </c>
      <c r="K1230" s="31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</row>
    <row r="1231" spans="1:54" s="1" customFormat="1" ht="19.7" customHeight="1" x14ac:dyDescent="0.2">
      <c r="A1231" s="9" t="s">
        <v>2319</v>
      </c>
      <c r="B1231" s="9" t="s">
        <v>2430</v>
      </c>
      <c r="C1231" s="9" t="s">
        <v>2456</v>
      </c>
      <c r="D1231" s="28" t="s">
        <v>2457</v>
      </c>
      <c r="E1231" s="10"/>
      <c r="F1231" s="10">
        <v>13</v>
      </c>
      <c r="G1231" s="10">
        <v>12</v>
      </c>
      <c r="H1231" s="14">
        <f t="shared" si="38"/>
        <v>25</v>
      </c>
      <c r="I1231" s="16">
        <f t="shared" si="39"/>
        <v>1.1218006246185878E-4</v>
      </c>
      <c r="J1231" s="20">
        <v>11218.01</v>
      </c>
      <c r="K1231" s="31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</row>
    <row r="1232" spans="1:54" s="1" customFormat="1" ht="19.7" customHeight="1" x14ac:dyDescent="0.2">
      <c r="A1232" s="9" t="s">
        <v>2319</v>
      </c>
      <c r="B1232" s="9" t="s">
        <v>2430</v>
      </c>
      <c r="C1232" s="9" t="s">
        <v>2458</v>
      </c>
      <c r="D1232" s="28" t="s">
        <v>2459</v>
      </c>
      <c r="E1232" s="10">
        <v>6</v>
      </c>
      <c r="F1232" s="10">
        <v>14</v>
      </c>
      <c r="G1232" s="10">
        <v>15</v>
      </c>
      <c r="H1232" s="14">
        <f t="shared" si="38"/>
        <v>35</v>
      </c>
      <c r="I1232" s="16">
        <f t="shared" si="39"/>
        <v>1.5705208744660229E-4</v>
      </c>
      <c r="J1232" s="20">
        <v>15705.21</v>
      </c>
      <c r="K1232" s="31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</row>
    <row r="1233" spans="1:54" s="1" customFormat="1" ht="19.7" customHeight="1" x14ac:dyDescent="0.2">
      <c r="A1233" s="9" t="s">
        <v>2319</v>
      </c>
      <c r="B1233" s="9" t="s">
        <v>2430</v>
      </c>
      <c r="C1233" s="9" t="s">
        <v>2460</v>
      </c>
      <c r="D1233" s="28" t="s">
        <v>2461</v>
      </c>
      <c r="E1233" s="10">
        <v>2</v>
      </c>
      <c r="F1233" s="10">
        <v>18</v>
      </c>
      <c r="G1233" s="10">
        <v>9</v>
      </c>
      <c r="H1233" s="14">
        <f t="shared" si="38"/>
        <v>29</v>
      </c>
      <c r="I1233" s="16">
        <f t="shared" si="39"/>
        <v>1.3012887245575618E-4</v>
      </c>
      <c r="J1233" s="20">
        <v>13012.89</v>
      </c>
      <c r="K1233" s="31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</row>
    <row r="1234" spans="1:54" s="1" customFormat="1" ht="19.7" customHeight="1" x14ac:dyDescent="0.2">
      <c r="A1234" s="9" t="s">
        <v>2319</v>
      </c>
      <c r="B1234" s="9" t="s">
        <v>2430</v>
      </c>
      <c r="C1234" s="9" t="s">
        <v>2462</v>
      </c>
      <c r="D1234" s="28" t="s">
        <v>2463</v>
      </c>
      <c r="E1234" s="10">
        <v>3</v>
      </c>
      <c r="F1234" s="10">
        <v>23</v>
      </c>
      <c r="G1234" s="10">
        <v>15</v>
      </c>
      <c r="H1234" s="14">
        <f t="shared" si="38"/>
        <v>41</v>
      </c>
      <c r="I1234" s="16">
        <f t="shared" si="39"/>
        <v>1.8397530243744839E-4</v>
      </c>
      <c r="J1234" s="20">
        <v>18397.53</v>
      </c>
      <c r="K1234" s="31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</row>
    <row r="1235" spans="1:54" s="1" customFormat="1" ht="19.7" customHeight="1" x14ac:dyDescent="0.2">
      <c r="A1235" s="9" t="s">
        <v>2319</v>
      </c>
      <c r="B1235" s="9" t="s">
        <v>2430</v>
      </c>
      <c r="C1235" s="9" t="s">
        <v>2464</v>
      </c>
      <c r="D1235" s="28" t="s">
        <v>2465</v>
      </c>
      <c r="E1235" s="10"/>
      <c r="F1235" s="10">
        <v>18</v>
      </c>
      <c r="G1235" s="10">
        <v>15</v>
      </c>
      <c r="H1235" s="14">
        <f t="shared" si="38"/>
        <v>33</v>
      </c>
      <c r="I1235" s="16">
        <f t="shared" si="39"/>
        <v>1.4807768244965358E-4</v>
      </c>
      <c r="J1235" s="20">
        <v>14807.77</v>
      </c>
      <c r="K1235" s="31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</row>
    <row r="1236" spans="1:54" s="1" customFormat="1" ht="19.7" customHeight="1" x14ac:dyDescent="0.2">
      <c r="A1236" s="9" t="s">
        <v>2319</v>
      </c>
      <c r="B1236" s="9" t="s">
        <v>2430</v>
      </c>
      <c r="C1236" s="9" t="s">
        <v>2466</v>
      </c>
      <c r="D1236" s="28" t="s">
        <v>2467</v>
      </c>
      <c r="E1236" s="10">
        <v>3</v>
      </c>
      <c r="F1236" s="10">
        <v>22</v>
      </c>
      <c r="G1236" s="10">
        <v>11</v>
      </c>
      <c r="H1236" s="14">
        <f t="shared" si="38"/>
        <v>36</v>
      </c>
      <c r="I1236" s="16">
        <f t="shared" si="39"/>
        <v>1.6153928994507664E-4</v>
      </c>
      <c r="J1236" s="20">
        <v>16153.93</v>
      </c>
      <c r="K1236" s="31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</row>
    <row r="1237" spans="1:54" s="1" customFormat="1" ht="19.7" customHeight="1" x14ac:dyDescent="0.2">
      <c r="A1237" s="9" t="s">
        <v>2319</v>
      </c>
      <c r="B1237" s="9" t="s">
        <v>2430</v>
      </c>
      <c r="C1237" s="9" t="s">
        <v>2468</v>
      </c>
      <c r="D1237" s="28" t="s">
        <v>2469</v>
      </c>
      <c r="E1237" s="10"/>
      <c r="F1237" s="10">
        <v>8</v>
      </c>
      <c r="G1237" s="10">
        <v>15</v>
      </c>
      <c r="H1237" s="14">
        <f t="shared" si="38"/>
        <v>23</v>
      </c>
      <c r="I1237" s="16">
        <f t="shared" si="39"/>
        <v>1.0320565746491008E-4</v>
      </c>
      <c r="J1237" s="20">
        <v>10320.57</v>
      </c>
      <c r="K1237" s="31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</row>
    <row r="1238" spans="1:54" s="1" customFormat="1" ht="19.7" customHeight="1" x14ac:dyDescent="0.2">
      <c r="A1238" s="9" t="s">
        <v>2319</v>
      </c>
      <c r="B1238" s="9" t="s">
        <v>2430</v>
      </c>
      <c r="C1238" s="9" t="s">
        <v>2470</v>
      </c>
      <c r="D1238" s="28" t="s">
        <v>2471</v>
      </c>
      <c r="E1238" s="10"/>
      <c r="F1238" s="10">
        <v>5</v>
      </c>
      <c r="G1238" s="10">
        <v>2</v>
      </c>
      <c r="H1238" s="14">
        <f t="shared" si="38"/>
        <v>7</v>
      </c>
      <c r="I1238" s="16">
        <f t="shared" si="39"/>
        <v>3.1410417489320457E-5</v>
      </c>
      <c r="J1238" s="20">
        <v>3141.04</v>
      </c>
      <c r="K1238" s="31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</row>
    <row r="1239" spans="1:54" s="1" customFormat="1" ht="19.7" customHeight="1" x14ac:dyDescent="0.2">
      <c r="A1239" s="9" t="s">
        <v>2319</v>
      </c>
      <c r="B1239" s="9" t="s">
        <v>2472</v>
      </c>
      <c r="C1239" s="9" t="s">
        <v>2473</v>
      </c>
      <c r="D1239" s="28" t="s">
        <v>2474</v>
      </c>
      <c r="E1239" s="10"/>
      <c r="F1239" s="10">
        <v>1</v>
      </c>
      <c r="G1239" s="10">
        <v>6</v>
      </c>
      <c r="H1239" s="14">
        <f t="shared" si="38"/>
        <v>7</v>
      </c>
      <c r="I1239" s="16">
        <f t="shared" si="39"/>
        <v>3.1410417489320457E-5</v>
      </c>
      <c r="J1239" s="20">
        <v>3141.04</v>
      </c>
      <c r="K1239" s="31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</row>
    <row r="1240" spans="1:54" s="1" customFormat="1" ht="19.7" customHeight="1" x14ac:dyDescent="0.2">
      <c r="A1240" s="9" t="s">
        <v>2319</v>
      </c>
      <c r="B1240" s="9" t="s">
        <v>2472</v>
      </c>
      <c r="C1240" s="9" t="s">
        <v>2475</v>
      </c>
      <c r="D1240" s="28" t="s">
        <v>2476</v>
      </c>
      <c r="E1240" s="10">
        <v>7</v>
      </c>
      <c r="F1240" s="10">
        <v>11</v>
      </c>
      <c r="G1240" s="10">
        <v>8</v>
      </c>
      <c r="H1240" s="14">
        <f t="shared" si="38"/>
        <v>26</v>
      </c>
      <c r="I1240" s="16">
        <f t="shared" si="39"/>
        <v>1.1666726496033313E-4</v>
      </c>
      <c r="J1240" s="20">
        <v>11666.73</v>
      </c>
      <c r="K1240" s="31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</row>
    <row r="1241" spans="1:54" s="1" customFormat="1" ht="19.7" customHeight="1" x14ac:dyDescent="0.2">
      <c r="A1241" s="9" t="s">
        <v>2319</v>
      </c>
      <c r="B1241" s="9" t="s">
        <v>2472</v>
      </c>
      <c r="C1241" s="9" t="s">
        <v>2477</v>
      </c>
      <c r="D1241" s="28" t="s">
        <v>2478</v>
      </c>
      <c r="E1241" s="10">
        <v>1</v>
      </c>
      <c r="F1241" s="10">
        <v>7</v>
      </c>
      <c r="G1241" s="10">
        <v>1</v>
      </c>
      <c r="H1241" s="14">
        <f t="shared" si="38"/>
        <v>9</v>
      </c>
      <c r="I1241" s="16">
        <f t="shared" si="39"/>
        <v>4.038482248626916E-5</v>
      </c>
      <c r="J1241" s="20">
        <v>4038.48</v>
      </c>
      <c r="K1241" s="31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</row>
    <row r="1242" spans="1:54" s="1" customFormat="1" ht="19.7" customHeight="1" x14ac:dyDescent="0.2">
      <c r="A1242" s="9" t="s">
        <v>2319</v>
      </c>
      <c r="B1242" s="9" t="s">
        <v>2472</v>
      </c>
      <c r="C1242" s="9" t="s">
        <v>2479</v>
      </c>
      <c r="D1242" s="28" t="s">
        <v>2480</v>
      </c>
      <c r="E1242" s="10">
        <v>1</v>
      </c>
      <c r="F1242" s="10">
        <v>8</v>
      </c>
      <c r="G1242" s="10">
        <v>5</v>
      </c>
      <c r="H1242" s="14">
        <f t="shared" si="38"/>
        <v>14</v>
      </c>
      <c r="I1242" s="16">
        <f t="shared" si="39"/>
        <v>6.2820834978640915E-5</v>
      </c>
      <c r="J1242" s="20">
        <v>6282.08</v>
      </c>
      <c r="K1242" s="31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</row>
    <row r="1243" spans="1:54" s="1" customFormat="1" ht="19.7" customHeight="1" x14ac:dyDescent="0.2">
      <c r="A1243" s="9" t="s">
        <v>2319</v>
      </c>
      <c r="B1243" s="9" t="s">
        <v>2472</v>
      </c>
      <c r="C1243" s="9" t="s">
        <v>2481</v>
      </c>
      <c r="D1243" s="28" t="s">
        <v>2482</v>
      </c>
      <c r="E1243" s="10">
        <v>18</v>
      </c>
      <c r="F1243" s="10">
        <v>126</v>
      </c>
      <c r="G1243" s="10">
        <v>72</v>
      </c>
      <c r="H1243" s="14">
        <f t="shared" si="38"/>
        <v>216</v>
      </c>
      <c r="I1243" s="16">
        <f t="shared" si="39"/>
        <v>9.692357396704598E-4</v>
      </c>
      <c r="J1243" s="20">
        <v>96923.57</v>
      </c>
      <c r="K1243" s="31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</row>
    <row r="1244" spans="1:54" s="1" customFormat="1" ht="19.7" customHeight="1" x14ac:dyDescent="0.2">
      <c r="A1244" s="9" t="s">
        <v>2319</v>
      </c>
      <c r="B1244" s="9" t="s">
        <v>2472</v>
      </c>
      <c r="C1244" s="9" t="s">
        <v>2483</v>
      </c>
      <c r="D1244" s="28" t="s">
        <v>2484</v>
      </c>
      <c r="E1244" s="10">
        <v>11</v>
      </c>
      <c r="F1244" s="10">
        <v>53</v>
      </c>
      <c r="G1244" s="10">
        <v>25</v>
      </c>
      <c r="H1244" s="14">
        <f t="shared" si="38"/>
        <v>89</v>
      </c>
      <c r="I1244" s="16">
        <f t="shared" si="39"/>
        <v>3.9936102236421724E-4</v>
      </c>
      <c r="J1244" s="20">
        <v>39936.1</v>
      </c>
      <c r="K1244" s="31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</row>
    <row r="1245" spans="1:54" s="1" customFormat="1" ht="19.7" customHeight="1" x14ac:dyDescent="0.2">
      <c r="A1245" s="9" t="s">
        <v>2319</v>
      </c>
      <c r="B1245" s="9" t="s">
        <v>2472</v>
      </c>
      <c r="C1245" s="9" t="s">
        <v>2485</v>
      </c>
      <c r="D1245" s="28" t="s">
        <v>2486</v>
      </c>
      <c r="E1245" s="10"/>
      <c r="F1245" s="10">
        <v>5</v>
      </c>
      <c r="G1245" s="10">
        <v>5</v>
      </c>
      <c r="H1245" s="14">
        <f t="shared" si="38"/>
        <v>10</v>
      </c>
      <c r="I1245" s="16">
        <f t="shared" si="39"/>
        <v>4.4872024984743509E-5</v>
      </c>
      <c r="J1245" s="20">
        <v>4487.2</v>
      </c>
      <c r="K1245" s="31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</row>
    <row r="1246" spans="1:54" s="1" customFormat="1" ht="19.7" customHeight="1" x14ac:dyDescent="0.2">
      <c r="A1246" s="9" t="s">
        <v>2319</v>
      </c>
      <c r="B1246" s="9" t="s">
        <v>2472</v>
      </c>
      <c r="C1246" s="9" t="s">
        <v>2487</v>
      </c>
      <c r="D1246" s="28" t="s">
        <v>2488</v>
      </c>
      <c r="E1246" s="10"/>
      <c r="F1246" s="10"/>
      <c r="G1246" s="10">
        <v>1</v>
      </c>
      <c r="H1246" s="14">
        <f t="shared" si="38"/>
        <v>1</v>
      </c>
      <c r="I1246" s="16">
        <f t="shared" si="39"/>
        <v>4.4872024984743515E-6</v>
      </c>
      <c r="J1246" s="20">
        <v>448.72</v>
      </c>
      <c r="K1246" s="31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</row>
    <row r="1247" spans="1:54" s="1" customFormat="1" ht="19.7" customHeight="1" x14ac:dyDescent="0.2">
      <c r="A1247" s="9" t="s">
        <v>2319</v>
      </c>
      <c r="B1247" s="9" t="s">
        <v>2472</v>
      </c>
      <c r="C1247" s="9" t="s">
        <v>2489</v>
      </c>
      <c r="D1247" s="28" t="s">
        <v>2490</v>
      </c>
      <c r="E1247" s="10">
        <v>18</v>
      </c>
      <c r="F1247" s="10">
        <v>178</v>
      </c>
      <c r="G1247" s="10">
        <v>137</v>
      </c>
      <c r="H1247" s="14">
        <f t="shared" si="38"/>
        <v>333</v>
      </c>
      <c r="I1247" s="16">
        <f t="shared" si="39"/>
        <v>1.4942384319919589E-3</v>
      </c>
      <c r="J1247" s="20">
        <v>149423.88</v>
      </c>
      <c r="K1247" s="31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</row>
    <row r="1248" spans="1:54" s="1" customFormat="1" ht="19.7" customHeight="1" x14ac:dyDescent="0.2">
      <c r="A1248" s="9" t="s">
        <v>2319</v>
      </c>
      <c r="B1248" s="9" t="s">
        <v>2472</v>
      </c>
      <c r="C1248" s="9" t="s">
        <v>2491</v>
      </c>
      <c r="D1248" s="28" t="s">
        <v>2492</v>
      </c>
      <c r="E1248" s="10">
        <v>6</v>
      </c>
      <c r="F1248" s="10">
        <v>12</v>
      </c>
      <c r="G1248" s="10">
        <v>10</v>
      </c>
      <c r="H1248" s="14">
        <f t="shared" si="38"/>
        <v>28</v>
      </c>
      <c r="I1248" s="16">
        <f t="shared" si="39"/>
        <v>1.2564166995728183E-4</v>
      </c>
      <c r="J1248" s="20">
        <v>12564.17</v>
      </c>
      <c r="K1248" s="31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</row>
    <row r="1249" spans="1:54" s="1" customFormat="1" ht="19.7" customHeight="1" x14ac:dyDescent="0.2">
      <c r="A1249" s="9" t="s">
        <v>2319</v>
      </c>
      <c r="B1249" s="9" t="s">
        <v>2472</v>
      </c>
      <c r="C1249" s="9" t="s">
        <v>2493</v>
      </c>
      <c r="D1249" s="28" t="s">
        <v>2494</v>
      </c>
      <c r="E1249" s="10"/>
      <c r="F1249" s="10">
        <v>4</v>
      </c>
      <c r="G1249" s="10">
        <v>3</v>
      </c>
      <c r="H1249" s="14">
        <f t="shared" si="38"/>
        <v>7</v>
      </c>
      <c r="I1249" s="16">
        <f t="shared" si="39"/>
        <v>3.1410417489320457E-5</v>
      </c>
      <c r="J1249" s="20">
        <v>3141.04</v>
      </c>
      <c r="K1249" s="31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</row>
    <row r="1250" spans="1:54" s="1" customFormat="1" ht="19.7" customHeight="1" x14ac:dyDescent="0.2">
      <c r="A1250" s="9" t="s">
        <v>2319</v>
      </c>
      <c r="B1250" s="9" t="s">
        <v>2472</v>
      </c>
      <c r="C1250" s="9" t="s">
        <v>2495</v>
      </c>
      <c r="D1250" s="28" t="s">
        <v>2496</v>
      </c>
      <c r="E1250" s="10">
        <v>11</v>
      </c>
      <c r="F1250" s="10">
        <v>22</v>
      </c>
      <c r="G1250" s="10">
        <v>13</v>
      </c>
      <c r="H1250" s="14">
        <f t="shared" si="38"/>
        <v>46</v>
      </c>
      <c r="I1250" s="16">
        <f t="shared" si="39"/>
        <v>2.0641131492982016E-4</v>
      </c>
      <c r="J1250" s="20">
        <v>20641.13</v>
      </c>
      <c r="K1250" s="31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</row>
    <row r="1251" spans="1:54" s="1" customFormat="1" ht="19.7" customHeight="1" x14ac:dyDescent="0.2">
      <c r="A1251" s="9" t="s">
        <v>2319</v>
      </c>
      <c r="B1251" s="9" t="s">
        <v>2472</v>
      </c>
      <c r="C1251" s="9" t="s">
        <v>2497</v>
      </c>
      <c r="D1251" s="28" t="s">
        <v>2498</v>
      </c>
      <c r="E1251" s="10">
        <v>8</v>
      </c>
      <c r="F1251" s="10">
        <v>25</v>
      </c>
      <c r="G1251" s="10">
        <v>19</v>
      </c>
      <c r="H1251" s="14">
        <f t="shared" si="38"/>
        <v>52</v>
      </c>
      <c r="I1251" s="16">
        <f t="shared" si="39"/>
        <v>2.3333452992066627E-4</v>
      </c>
      <c r="J1251" s="20">
        <v>23333.45</v>
      </c>
      <c r="K1251" s="31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</row>
    <row r="1252" spans="1:54" s="1" customFormat="1" ht="19.7" customHeight="1" x14ac:dyDescent="0.2">
      <c r="A1252" s="9" t="s">
        <v>2319</v>
      </c>
      <c r="B1252" s="9" t="s">
        <v>2472</v>
      </c>
      <c r="C1252" s="9" t="s">
        <v>2499</v>
      </c>
      <c r="D1252" s="28" t="s">
        <v>2500</v>
      </c>
      <c r="E1252" s="10">
        <v>5</v>
      </c>
      <c r="F1252" s="10">
        <v>16</v>
      </c>
      <c r="G1252" s="10">
        <v>12</v>
      </c>
      <c r="H1252" s="14">
        <f t="shared" si="38"/>
        <v>33</v>
      </c>
      <c r="I1252" s="16">
        <f t="shared" si="39"/>
        <v>1.4807768244965358E-4</v>
      </c>
      <c r="J1252" s="20">
        <v>14807.77</v>
      </c>
      <c r="K1252" s="31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</row>
    <row r="1253" spans="1:54" s="1" customFormat="1" ht="19.7" customHeight="1" x14ac:dyDescent="0.2">
      <c r="A1253" s="9" t="s">
        <v>2319</v>
      </c>
      <c r="B1253" s="9" t="s">
        <v>2472</v>
      </c>
      <c r="C1253" s="9" t="s">
        <v>2501</v>
      </c>
      <c r="D1253" s="28" t="s">
        <v>2502</v>
      </c>
      <c r="E1253" s="10">
        <v>2</v>
      </c>
      <c r="F1253" s="10">
        <v>9</v>
      </c>
      <c r="G1253" s="10">
        <v>9</v>
      </c>
      <c r="H1253" s="14">
        <f t="shared" si="38"/>
        <v>20</v>
      </c>
      <c r="I1253" s="16">
        <f t="shared" si="39"/>
        <v>8.9744049969487017E-5</v>
      </c>
      <c r="J1253" s="20">
        <v>8974.4</v>
      </c>
      <c r="K1253" s="31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</row>
    <row r="1254" spans="1:54" s="1" customFormat="1" ht="19.7" customHeight="1" x14ac:dyDescent="0.2">
      <c r="A1254" s="9" t="s">
        <v>2319</v>
      </c>
      <c r="B1254" s="9" t="s">
        <v>2472</v>
      </c>
      <c r="C1254" s="9" t="s">
        <v>2503</v>
      </c>
      <c r="D1254" s="28" t="s">
        <v>2504</v>
      </c>
      <c r="E1254" s="10">
        <v>1</v>
      </c>
      <c r="F1254" s="10">
        <v>7</v>
      </c>
      <c r="G1254" s="10">
        <v>6</v>
      </c>
      <c r="H1254" s="14">
        <f t="shared" si="38"/>
        <v>14</v>
      </c>
      <c r="I1254" s="16">
        <f t="shared" si="39"/>
        <v>6.2820834978640915E-5</v>
      </c>
      <c r="J1254" s="20">
        <v>6282.08</v>
      </c>
      <c r="K1254" s="31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</row>
    <row r="1255" spans="1:54" s="1" customFormat="1" ht="19.7" customHeight="1" x14ac:dyDescent="0.2">
      <c r="A1255" s="9" t="s">
        <v>2319</v>
      </c>
      <c r="B1255" s="9" t="s">
        <v>2472</v>
      </c>
      <c r="C1255" s="9" t="s">
        <v>2505</v>
      </c>
      <c r="D1255" s="28" t="s">
        <v>2506</v>
      </c>
      <c r="E1255" s="10">
        <v>3</v>
      </c>
      <c r="F1255" s="10">
        <v>6</v>
      </c>
      <c r="G1255" s="10">
        <v>4</v>
      </c>
      <c r="H1255" s="14">
        <f t="shared" si="38"/>
        <v>13</v>
      </c>
      <c r="I1255" s="16">
        <f t="shared" si="39"/>
        <v>5.8333632480166567E-5</v>
      </c>
      <c r="J1255" s="20">
        <v>5833.36</v>
      </c>
      <c r="K1255" s="31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</row>
    <row r="1256" spans="1:54" s="1" customFormat="1" ht="19.7" customHeight="1" x14ac:dyDescent="0.2">
      <c r="A1256" s="9" t="s">
        <v>2319</v>
      </c>
      <c r="B1256" s="9" t="s">
        <v>2472</v>
      </c>
      <c r="C1256" s="9" t="s">
        <v>2507</v>
      </c>
      <c r="D1256" s="28" t="s">
        <v>2508</v>
      </c>
      <c r="E1256" s="10">
        <v>2</v>
      </c>
      <c r="F1256" s="10">
        <v>1</v>
      </c>
      <c r="G1256" s="10"/>
      <c r="H1256" s="14">
        <f t="shared" si="38"/>
        <v>3</v>
      </c>
      <c r="I1256" s="16">
        <f t="shared" si="39"/>
        <v>1.3461607495423053E-5</v>
      </c>
      <c r="J1256" s="20">
        <v>1346.16</v>
      </c>
      <c r="K1256" s="31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</row>
    <row r="1257" spans="1:54" s="1" customFormat="1" ht="19.7" customHeight="1" x14ac:dyDescent="0.2">
      <c r="A1257" s="9" t="s">
        <v>2319</v>
      </c>
      <c r="B1257" s="9" t="s">
        <v>2472</v>
      </c>
      <c r="C1257" s="9" t="s">
        <v>2509</v>
      </c>
      <c r="D1257" s="28" t="s">
        <v>2510</v>
      </c>
      <c r="E1257" s="10">
        <v>1</v>
      </c>
      <c r="F1257" s="10"/>
      <c r="G1257" s="10"/>
      <c r="H1257" s="14">
        <f t="shared" si="38"/>
        <v>1</v>
      </c>
      <c r="I1257" s="16">
        <f t="shared" si="39"/>
        <v>4.4872024984743515E-6</v>
      </c>
      <c r="J1257" s="20">
        <v>448.72</v>
      </c>
      <c r="K1257" s="31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</row>
    <row r="1258" spans="1:54" s="1" customFormat="1" ht="19.7" customHeight="1" x14ac:dyDescent="0.2">
      <c r="A1258" s="9" t="s">
        <v>2319</v>
      </c>
      <c r="B1258" s="9" t="s">
        <v>2472</v>
      </c>
      <c r="C1258" s="9" t="s">
        <v>2511</v>
      </c>
      <c r="D1258" s="28" t="s">
        <v>2512</v>
      </c>
      <c r="E1258" s="10">
        <v>2</v>
      </c>
      <c r="F1258" s="10">
        <v>13</v>
      </c>
      <c r="G1258" s="10">
        <v>5</v>
      </c>
      <c r="H1258" s="14">
        <f t="shared" si="38"/>
        <v>20</v>
      </c>
      <c r="I1258" s="16">
        <f t="shared" si="39"/>
        <v>8.9744049969487017E-5</v>
      </c>
      <c r="J1258" s="20">
        <v>8974.4</v>
      </c>
      <c r="K1258" s="31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</row>
    <row r="1259" spans="1:54" s="1" customFormat="1" ht="19.7" customHeight="1" x14ac:dyDescent="0.2">
      <c r="A1259" s="9" t="s">
        <v>2319</v>
      </c>
      <c r="B1259" s="9" t="s">
        <v>2472</v>
      </c>
      <c r="C1259" s="9" t="s">
        <v>2513</v>
      </c>
      <c r="D1259" s="28" t="s">
        <v>2514</v>
      </c>
      <c r="E1259" s="10"/>
      <c r="F1259" s="10">
        <v>2</v>
      </c>
      <c r="G1259" s="10">
        <v>1</v>
      </c>
      <c r="H1259" s="14">
        <f t="shared" si="38"/>
        <v>3</v>
      </c>
      <c r="I1259" s="16">
        <f t="shared" si="39"/>
        <v>1.3461607495423053E-5</v>
      </c>
      <c r="J1259" s="20">
        <v>1346.16</v>
      </c>
      <c r="K1259" s="31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</row>
    <row r="1260" spans="1:54" s="1" customFormat="1" ht="19.7" customHeight="1" x14ac:dyDescent="0.2">
      <c r="A1260" s="9" t="s">
        <v>2319</v>
      </c>
      <c r="B1260" s="9" t="s">
        <v>2472</v>
      </c>
      <c r="C1260" s="9" t="s">
        <v>2515</v>
      </c>
      <c r="D1260" s="28" t="s">
        <v>2516</v>
      </c>
      <c r="E1260" s="10"/>
      <c r="F1260" s="10">
        <v>3</v>
      </c>
      <c r="G1260" s="10">
        <v>0</v>
      </c>
      <c r="H1260" s="14">
        <f t="shared" si="38"/>
        <v>3</v>
      </c>
      <c r="I1260" s="16">
        <f t="shared" si="39"/>
        <v>1.3461607495423053E-5</v>
      </c>
      <c r="J1260" s="20">
        <v>1346.16</v>
      </c>
      <c r="K1260" s="31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</row>
    <row r="1261" spans="1:54" s="1" customFormat="1" ht="19.7" customHeight="1" x14ac:dyDescent="0.2">
      <c r="A1261" s="9" t="s">
        <v>2319</v>
      </c>
      <c r="B1261" s="9" t="s">
        <v>2472</v>
      </c>
      <c r="C1261" s="9" t="s">
        <v>2517</v>
      </c>
      <c r="D1261" s="28" t="s">
        <v>2518</v>
      </c>
      <c r="E1261" s="10">
        <v>1</v>
      </c>
      <c r="F1261" s="10">
        <v>4</v>
      </c>
      <c r="G1261" s="10">
        <v>0</v>
      </c>
      <c r="H1261" s="14">
        <f t="shared" si="38"/>
        <v>5</v>
      </c>
      <c r="I1261" s="16">
        <f t="shared" si="39"/>
        <v>2.2436012492371754E-5</v>
      </c>
      <c r="J1261" s="20">
        <v>2243.6</v>
      </c>
      <c r="K1261" s="31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</row>
    <row r="1262" spans="1:54" s="1" customFormat="1" ht="19.7" customHeight="1" x14ac:dyDescent="0.2">
      <c r="A1262" s="9" t="s">
        <v>2319</v>
      </c>
      <c r="B1262" s="9" t="s">
        <v>2472</v>
      </c>
      <c r="C1262" s="9" t="s">
        <v>2519</v>
      </c>
      <c r="D1262" s="28" t="s">
        <v>2520</v>
      </c>
      <c r="E1262" s="10">
        <v>5</v>
      </c>
      <c r="F1262" s="10">
        <v>24</v>
      </c>
      <c r="G1262" s="10">
        <v>8</v>
      </c>
      <c r="H1262" s="14">
        <f t="shared" si="38"/>
        <v>37</v>
      </c>
      <c r="I1262" s="16">
        <f t="shared" si="39"/>
        <v>1.66026492443551E-4</v>
      </c>
      <c r="J1262" s="20">
        <v>16602.650000000001</v>
      </c>
      <c r="K1262" s="31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</row>
    <row r="1263" spans="1:54" s="1" customFormat="1" ht="19.7" customHeight="1" x14ac:dyDescent="0.2">
      <c r="A1263" s="9" t="s">
        <v>2319</v>
      </c>
      <c r="B1263" s="9" t="s">
        <v>2472</v>
      </c>
      <c r="C1263" s="9" t="s">
        <v>2521</v>
      </c>
      <c r="D1263" s="28" t="s">
        <v>2522</v>
      </c>
      <c r="E1263" s="10">
        <v>1</v>
      </c>
      <c r="F1263" s="10">
        <v>3</v>
      </c>
      <c r="G1263" s="10"/>
      <c r="H1263" s="14">
        <f t="shared" si="38"/>
        <v>4</v>
      </c>
      <c r="I1263" s="16">
        <f t="shared" si="39"/>
        <v>1.7948809993897406E-5</v>
      </c>
      <c r="J1263" s="20">
        <v>1794.88</v>
      </c>
      <c r="K1263" s="31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</row>
    <row r="1264" spans="1:54" s="1" customFormat="1" ht="19.7" customHeight="1" x14ac:dyDescent="0.2">
      <c r="A1264" s="9" t="s">
        <v>2319</v>
      </c>
      <c r="B1264" s="9" t="s">
        <v>2472</v>
      </c>
      <c r="C1264" s="9" t="s">
        <v>2523</v>
      </c>
      <c r="D1264" s="28" t="s">
        <v>2524</v>
      </c>
      <c r="E1264" s="10"/>
      <c r="F1264" s="10">
        <v>4</v>
      </c>
      <c r="G1264" s="10">
        <v>2</v>
      </c>
      <c r="H1264" s="14">
        <f t="shared" si="38"/>
        <v>6</v>
      </c>
      <c r="I1264" s="16">
        <f t="shared" si="39"/>
        <v>2.6923214990846106E-5</v>
      </c>
      <c r="J1264" s="20">
        <v>2692.32</v>
      </c>
      <c r="K1264" s="31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</row>
    <row r="1265" spans="1:54" s="1" customFormat="1" ht="19.7" customHeight="1" x14ac:dyDescent="0.2">
      <c r="A1265" s="9" t="s">
        <v>2319</v>
      </c>
      <c r="B1265" s="9" t="s">
        <v>2472</v>
      </c>
      <c r="C1265" s="9" t="s">
        <v>2525</v>
      </c>
      <c r="D1265" s="28" t="s">
        <v>2526</v>
      </c>
      <c r="E1265" s="10">
        <v>7</v>
      </c>
      <c r="F1265" s="10">
        <v>36</v>
      </c>
      <c r="G1265" s="10">
        <v>28</v>
      </c>
      <c r="H1265" s="14">
        <f t="shared" si="38"/>
        <v>71</v>
      </c>
      <c r="I1265" s="16">
        <f t="shared" si="39"/>
        <v>3.1859137739167896E-4</v>
      </c>
      <c r="J1265" s="20">
        <v>31859.14</v>
      </c>
      <c r="K1265" s="31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</row>
    <row r="1266" spans="1:54" s="1" customFormat="1" ht="19.7" customHeight="1" x14ac:dyDescent="0.2">
      <c r="A1266" s="9" t="s">
        <v>2319</v>
      </c>
      <c r="B1266" s="9" t="s">
        <v>2472</v>
      </c>
      <c r="C1266" s="9" t="s">
        <v>2527</v>
      </c>
      <c r="D1266" s="28" t="s">
        <v>2528</v>
      </c>
      <c r="E1266" s="10"/>
      <c r="F1266" s="10">
        <v>4</v>
      </c>
      <c r="G1266" s="10">
        <v>1</v>
      </c>
      <c r="H1266" s="14">
        <f t="shared" si="38"/>
        <v>5</v>
      </c>
      <c r="I1266" s="16">
        <f t="shared" si="39"/>
        <v>2.2436012492371754E-5</v>
      </c>
      <c r="J1266" s="20">
        <v>2243.6</v>
      </c>
      <c r="K1266" s="31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</row>
    <row r="1267" spans="1:54" s="1" customFormat="1" ht="19.7" customHeight="1" x14ac:dyDescent="0.2">
      <c r="A1267" s="9" t="s">
        <v>2319</v>
      </c>
      <c r="B1267" s="9" t="s">
        <v>2472</v>
      </c>
      <c r="C1267" s="9" t="s">
        <v>2529</v>
      </c>
      <c r="D1267" s="28" t="s">
        <v>2530</v>
      </c>
      <c r="E1267" s="10">
        <v>1</v>
      </c>
      <c r="F1267" s="10">
        <v>2</v>
      </c>
      <c r="G1267" s="10"/>
      <c r="H1267" s="14">
        <f t="shared" si="38"/>
        <v>3</v>
      </c>
      <c r="I1267" s="16">
        <f t="shared" si="39"/>
        <v>1.3461607495423053E-5</v>
      </c>
      <c r="J1267" s="20">
        <v>1346.16</v>
      </c>
      <c r="K1267" s="31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</row>
    <row r="1268" spans="1:54" s="1" customFormat="1" ht="19.7" customHeight="1" x14ac:dyDescent="0.2">
      <c r="A1268" s="9" t="s">
        <v>2319</v>
      </c>
      <c r="B1268" s="9" t="s">
        <v>2472</v>
      </c>
      <c r="C1268" s="9" t="s">
        <v>2531</v>
      </c>
      <c r="D1268" s="28" t="s">
        <v>2532</v>
      </c>
      <c r="E1268" s="10"/>
      <c r="F1268" s="10">
        <v>2</v>
      </c>
      <c r="G1268" s="10">
        <v>1</v>
      </c>
      <c r="H1268" s="14">
        <f t="shared" si="38"/>
        <v>3</v>
      </c>
      <c r="I1268" s="16">
        <f t="shared" si="39"/>
        <v>1.3461607495423053E-5</v>
      </c>
      <c r="J1268" s="20">
        <v>1346.16</v>
      </c>
      <c r="K1268" s="31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</row>
    <row r="1269" spans="1:54" s="1" customFormat="1" ht="19.7" customHeight="1" x14ac:dyDescent="0.2">
      <c r="A1269" s="9" t="s">
        <v>2319</v>
      </c>
      <c r="B1269" s="9" t="s">
        <v>2533</v>
      </c>
      <c r="C1269" s="9" t="s">
        <v>2534</v>
      </c>
      <c r="D1269" s="28" t="s">
        <v>2535</v>
      </c>
      <c r="E1269" s="10"/>
      <c r="F1269" s="10">
        <v>8</v>
      </c>
      <c r="G1269" s="10"/>
      <c r="H1269" s="14">
        <f t="shared" si="38"/>
        <v>8</v>
      </c>
      <c r="I1269" s="16">
        <f t="shared" si="39"/>
        <v>3.5897619987794812E-5</v>
      </c>
      <c r="J1269" s="20">
        <v>3589.76</v>
      </c>
      <c r="K1269" s="31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</row>
    <row r="1270" spans="1:54" s="1" customFormat="1" ht="19.7" customHeight="1" x14ac:dyDescent="0.2">
      <c r="A1270" s="9" t="s">
        <v>2319</v>
      </c>
      <c r="B1270" s="9" t="s">
        <v>2533</v>
      </c>
      <c r="C1270" s="9" t="s">
        <v>2536</v>
      </c>
      <c r="D1270" s="28" t="s">
        <v>2537</v>
      </c>
      <c r="E1270" s="10">
        <v>3</v>
      </c>
      <c r="F1270" s="10">
        <v>26</v>
      </c>
      <c r="G1270" s="10">
        <v>27</v>
      </c>
      <c r="H1270" s="14">
        <f t="shared" si="38"/>
        <v>56</v>
      </c>
      <c r="I1270" s="16">
        <f t="shared" si="39"/>
        <v>2.5128333991456366E-4</v>
      </c>
      <c r="J1270" s="20">
        <v>25128.33</v>
      </c>
      <c r="K1270" s="31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</row>
    <row r="1271" spans="1:54" s="1" customFormat="1" ht="19.7" customHeight="1" x14ac:dyDescent="0.2">
      <c r="A1271" s="9" t="s">
        <v>2319</v>
      </c>
      <c r="B1271" s="9" t="s">
        <v>2533</v>
      </c>
      <c r="C1271" s="9" t="s">
        <v>2538</v>
      </c>
      <c r="D1271" s="28" t="s">
        <v>2539</v>
      </c>
      <c r="E1271" s="10">
        <v>2</v>
      </c>
      <c r="F1271" s="10">
        <v>27</v>
      </c>
      <c r="G1271" s="10">
        <v>17</v>
      </c>
      <c r="H1271" s="14">
        <f t="shared" si="38"/>
        <v>46</v>
      </c>
      <c r="I1271" s="16">
        <f t="shared" si="39"/>
        <v>2.0641131492982016E-4</v>
      </c>
      <c r="J1271" s="20">
        <v>20641.13</v>
      </c>
      <c r="K1271" s="31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</row>
    <row r="1272" spans="1:54" s="1" customFormat="1" ht="19.7" customHeight="1" x14ac:dyDescent="0.2">
      <c r="A1272" s="9" t="s">
        <v>2319</v>
      </c>
      <c r="B1272" s="9" t="s">
        <v>2533</v>
      </c>
      <c r="C1272" s="9" t="s">
        <v>2540</v>
      </c>
      <c r="D1272" s="28" t="s">
        <v>2541</v>
      </c>
      <c r="E1272" s="10">
        <v>4</v>
      </c>
      <c r="F1272" s="10">
        <v>13</v>
      </c>
      <c r="G1272" s="10">
        <v>9</v>
      </c>
      <c r="H1272" s="14">
        <f t="shared" si="38"/>
        <v>26</v>
      </c>
      <c r="I1272" s="16">
        <f t="shared" si="39"/>
        <v>1.1666726496033313E-4</v>
      </c>
      <c r="J1272" s="20">
        <v>11666.73</v>
      </c>
      <c r="K1272" s="31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</row>
    <row r="1273" spans="1:54" s="1" customFormat="1" ht="19.7" customHeight="1" x14ac:dyDescent="0.2">
      <c r="A1273" s="9" t="s">
        <v>2319</v>
      </c>
      <c r="B1273" s="9" t="s">
        <v>2533</v>
      </c>
      <c r="C1273" s="9" t="s">
        <v>2542</v>
      </c>
      <c r="D1273" s="28" t="s">
        <v>2543</v>
      </c>
      <c r="E1273" s="10">
        <v>19</v>
      </c>
      <c r="F1273" s="10">
        <v>123</v>
      </c>
      <c r="G1273" s="10">
        <v>75</v>
      </c>
      <c r="H1273" s="14">
        <f t="shared" si="38"/>
        <v>217</v>
      </c>
      <c r="I1273" s="16">
        <f t="shared" si="39"/>
        <v>9.7372294216893423E-4</v>
      </c>
      <c r="J1273" s="20">
        <v>97372.29</v>
      </c>
      <c r="K1273" s="31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</row>
    <row r="1274" spans="1:54" s="1" customFormat="1" ht="19.7" customHeight="1" x14ac:dyDescent="0.2">
      <c r="A1274" s="9" t="s">
        <v>2319</v>
      </c>
      <c r="B1274" s="9" t="s">
        <v>2533</v>
      </c>
      <c r="C1274" s="9" t="s">
        <v>2544</v>
      </c>
      <c r="D1274" s="28" t="s">
        <v>2545</v>
      </c>
      <c r="E1274" s="10">
        <v>11</v>
      </c>
      <c r="F1274" s="10">
        <v>76</v>
      </c>
      <c r="G1274" s="10">
        <v>53</v>
      </c>
      <c r="H1274" s="14">
        <f t="shared" si="38"/>
        <v>140</v>
      </c>
      <c r="I1274" s="16">
        <f t="shared" si="39"/>
        <v>6.2820834978640915E-4</v>
      </c>
      <c r="J1274" s="20">
        <v>62820.83</v>
      </c>
      <c r="K1274" s="31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</row>
    <row r="1275" spans="1:54" s="1" customFormat="1" ht="19.7" customHeight="1" x14ac:dyDescent="0.2">
      <c r="A1275" s="9" t="s">
        <v>2319</v>
      </c>
      <c r="B1275" s="9" t="s">
        <v>2533</v>
      </c>
      <c r="C1275" s="9" t="s">
        <v>2546</v>
      </c>
      <c r="D1275" s="28" t="s">
        <v>2547</v>
      </c>
      <c r="E1275" s="10">
        <v>9</v>
      </c>
      <c r="F1275" s="10">
        <v>28</v>
      </c>
      <c r="G1275" s="10">
        <v>17</v>
      </c>
      <c r="H1275" s="14">
        <f t="shared" si="38"/>
        <v>54</v>
      </c>
      <c r="I1275" s="16">
        <f t="shared" si="39"/>
        <v>2.4230893491761495E-4</v>
      </c>
      <c r="J1275" s="20">
        <v>24230.89</v>
      </c>
      <c r="K1275" s="31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</row>
    <row r="1276" spans="1:54" s="1" customFormat="1" ht="19.7" customHeight="1" x14ac:dyDescent="0.2">
      <c r="A1276" s="9" t="s">
        <v>2319</v>
      </c>
      <c r="B1276" s="9" t="s">
        <v>2533</v>
      </c>
      <c r="C1276" s="9" t="s">
        <v>2548</v>
      </c>
      <c r="D1276" s="28" t="s">
        <v>2549</v>
      </c>
      <c r="E1276" s="10">
        <v>4</v>
      </c>
      <c r="F1276" s="10">
        <v>24</v>
      </c>
      <c r="G1276" s="10">
        <v>17</v>
      </c>
      <c r="H1276" s="14">
        <f t="shared" si="38"/>
        <v>45</v>
      </c>
      <c r="I1276" s="16">
        <f t="shared" si="39"/>
        <v>2.0192411243134581E-4</v>
      </c>
      <c r="J1276" s="20">
        <v>20192.41</v>
      </c>
      <c r="K1276" s="31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</row>
    <row r="1277" spans="1:54" s="1" customFormat="1" ht="19.7" customHeight="1" x14ac:dyDescent="0.2">
      <c r="A1277" s="9" t="s">
        <v>2319</v>
      </c>
      <c r="B1277" s="9" t="s">
        <v>2533</v>
      </c>
      <c r="C1277" s="9" t="s">
        <v>2550</v>
      </c>
      <c r="D1277" s="28" t="s">
        <v>2551</v>
      </c>
      <c r="E1277" s="10">
        <v>5</v>
      </c>
      <c r="F1277" s="10">
        <v>16</v>
      </c>
      <c r="G1277" s="10">
        <v>12</v>
      </c>
      <c r="H1277" s="14">
        <f t="shared" si="38"/>
        <v>33</v>
      </c>
      <c r="I1277" s="16">
        <f t="shared" si="39"/>
        <v>1.4807768244965358E-4</v>
      </c>
      <c r="J1277" s="20">
        <v>14807.77</v>
      </c>
      <c r="K1277" s="31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</row>
    <row r="1278" spans="1:54" s="1" customFormat="1" ht="19.7" customHeight="1" x14ac:dyDescent="0.2">
      <c r="A1278" s="9" t="s">
        <v>2319</v>
      </c>
      <c r="B1278" s="9" t="s">
        <v>2533</v>
      </c>
      <c r="C1278" s="9" t="s">
        <v>2552</v>
      </c>
      <c r="D1278" s="28" t="s">
        <v>2553</v>
      </c>
      <c r="E1278" s="10">
        <v>2</v>
      </c>
      <c r="F1278" s="10">
        <v>18</v>
      </c>
      <c r="G1278" s="10">
        <v>13</v>
      </c>
      <c r="H1278" s="14">
        <f t="shared" si="38"/>
        <v>33</v>
      </c>
      <c r="I1278" s="16">
        <f t="shared" si="39"/>
        <v>1.4807768244965358E-4</v>
      </c>
      <c r="J1278" s="20">
        <v>14807.77</v>
      </c>
      <c r="K1278" s="31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</row>
    <row r="1279" spans="1:54" s="1" customFormat="1" ht="19.7" customHeight="1" x14ac:dyDescent="0.2">
      <c r="A1279" s="9" t="s">
        <v>2319</v>
      </c>
      <c r="B1279" s="9" t="s">
        <v>2533</v>
      </c>
      <c r="C1279" s="9" t="s">
        <v>2554</v>
      </c>
      <c r="D1279" s="28" t="s">
        <v>2555</v>
      </c>
      <c r="E1279" s="10"/>
      <c r="F1279" s="10">
        <v>7</v>
      </c>
      <c r="G1279" s="10"/>
      <c r="H1279" s="14">
        <f t="shared" si="38"/>
        <v>7</v>
      </c>
      <c r="I1279" s="16">
        <f t="shared" si="39"/>
        <v>3.1410417489320457E-5</v>
      </c>
      <c r="J1279" s="20">
        <v>3141.04</v>
      </c>
      <c r="K1279" s="31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</row>
    <row r="1280" spans="1:54" s="1" customFormat="1" ht="19.7" customHeight="1" x14ac:dyDescent="0.2">
      <c r="A1280" s="9" t="s">
        <v>2319</v>
      </c>
      <c r="B1280" s="9" t="s">
        <v>2533</v>
      </c>
      <c r="C1280" s="9" t="s">
        <v>2556</v>
      </c>
      <c r="D1280" s="28" t="s">
        <v>2557</v>
      </c>
      <c r="E1280" s="10">
        <v>10</v>
      </c>
      <c r="F1280" s="10">
        <v>44</v>
      </c>
      <c r="G1280" s="10">
        <v>21</v>
      </c>
      <c r="H1280" s="14">
        <f t="shared" si="38"/>
        <v>75</v>
      </c>
      <c r="I1280" s="16">
        <f t="shared" si="39"/>
        <v>3.3654018738557632E-4</v>
      </c>
      <c r="J1280" s="20">
        <v>33654.019999999997</v>
      </c>
      <c r="K1280" s="31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</row>
    <row r="1281" spans="1:54" s="1" customFormat="1" ht="19.7" customHeight="1" x14ac:dyDescent="0.2">
      <c r="A1281" s="9" t="s">
        <v>2319</v>
      </c>
      <c r="B1281" s="9" t="s">
        <v>2533</v>
      </c>
      <c r="C1281" s="9" t="s">
        <v>2558</v>
      </c>
      <c r="D1281" s="28" t="s">
        <v>2559</v>
      </c>
      <c r="E1281" s="10">
        <v>8</v>
      </c>
      <c r="F1281" s="10">
        <v>35</v>
      </c>
      <c r="G1281" s="10">
        <v>20</v>
      </c>
      <c r="H1281" s="14">
        <f t="shared" si="38"/>
        <v>63</v>
      </c>
      <c r="I1281" s="16">
        <f t="shared" si="39"/>
        <v>2.8269375740388412E-4</v>
      </c>
      <c r="J1281" s="20">
        <v>28269.38</v>
      </c>
      <c r="K1281" s="31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</row>
    <row r="1282" spans="1:54" s="1" customFormat="1" ht="19.7" customHeight="1" x14ac:dyDescent="0.2">
      <c r="A1282" s="9" t="s">
        <v>2319</v>
      </c>
      <c r="B1282" s="9" t="s">
        <v>2533</v>
      </c>
      <c r="C1282" s="9" t="s">
        <v>2560</v>
      </c>
      <c r="D1282" s="28" t="s">
        <v>2561</v>
      </c>
      <c r="E1282" s="10"/>
      <c r="F1282" s="10">
        <v>1</v>
      </c>
      <c r="G1282" s="10">
        <v>2</v>
      </c>
      <c r="H1282" s="14">
        <f t="shared" si="38"/>
        <v>3</v>
      </c>
      <c r="I1282" s="16">
        <f t="shared" si="39"/>
        <v>1.3461607495423053E-5</v>
      </c>
      <c r="J1282" s="20">
        <v>1346.16</v>
      </c>
      <c r="K1282" s="31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</row>
    <row r="1283" spans="1:54" s="1" customFormat="1" ht="19.7" customHeight="1" x14ac:dyDescent="0.2">
      <c r="A1283" s="9" t="s">
        <v>2319</v>
      </c>
      <c r="B1283" s="9" t="s">
        <v>2533</v>
      </c>
      <c r="C1283" s="9" t="s">
        <v>2562</v>
      </c>
      <c r="D1283" s="28" t="s">
        <v>2563</v>
      </c>
      <c r="E1283" s="10">
        <v>5</v>
      </c>
      <c r="F1283" s="10">
        <v>58</v>
      </c>
      <c r="G1283" s="10">
        <v>34</v>
      </c>
      <c r="H1283" s="14">
        <f t="shared" si="38"/>
        <v>97</v>
      </c>
      <c r="I1283" s="16">
        <f t="shared" si="39"/>
        <v>4.3525864235201208E-4</v>
      </c>
      <c r="J1283" s="20">
        <v>43525.86</v>
      </c>
      <c r="K1283" s="31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</row>
    <row r="1284" spans="1:54" s="1" customFormat="1" ht="19.7" customHeight="1" x14ac:dyDescent="0.2">
      <c r="A1284" s="9" t="s">
        <v>2319</v>
      </c>
      <c r="B1284" s="9" t="s">
        <v>2533</v>
      </c>
      <c r="C1284" s="9" t="s">
        <v>2564</v>
      </c>
      <c r="D1284" s="28" t="s">
        <v>2565</v>
      </c>
      <c r="E1284" s="10"/>
      <c r="F1284" s="10">
        <v>1</v>
      </c>
      <c r="G1284" s="10">
        <v>2</v>
      </c>
      <c r="H1284" s="14">
        <f t="shared" si="38"/>
        <v>3</v>
      </c>
      <c r="I1284" s="16">
        <f t="shared" si="39"/>
        <v>1.3461607495423053E-5</v>
      </c>
      <c r="J1284" s="20">
        <v>1346.16</v>
      </c>
      <c r="K1284" s="31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</row>
    <row r="1285" spans="1:54" s="1" customFormat="1" ht="19.7" customHeight="1" x14ac:dyDescent="0.2">
      <c r="A1285" s="9" t="s">
        <v>2319</v>
      </c>
      <c r="B1285" s="9" t="s">
        <v>2533</v>
      </c>
      <c r="C1285" s="9" t="s">
        <v>2566</v>
      </c>
      <c r="D1285" s="28" t="s">
        <v>2567</v>
      </c>
      <c r="E1285" s="10"/>
      <c r="F1285" s="10">
        <v>7</v>
      </c>
      <c r="G1285" s="10">
        <v>5</v>
      </c>
      <c r="H1285" s="14">
        <f t="shared" si="38"/>
        <v>12</v>
      </c>
      <c r="I1285" s="16">
        <f t="shared" si="39"/>
        <v>5.3846429981692212E-5</v>
      </c>
      <c r="J1285" s="20">
        <v>5384.64</v>
      </c>
      <c r="K1285" s="31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</row>
    <row r="1286" spans="1:54" s="1" customFormat="1" ht="19.7" customHeight="1" x14ac:dyDescent="0.2">
      <c r="A1286" s="9" t="s">
        <v>2319</v>
      </c>
      <c r="B1286" s="9" t="s">
        <v>2533</v>
      </c>
      <c r="C1286" s="9" t="s">
        <v>2568</v>
      </c>
      <c r="D1286" s="28" t="s">
        <v>2569</v>
      </c>
      <c r="E1286" s="10">
        <v>2</v>
      </c>
      <c r="F1286" s="10">
        <v>3</v>
      </c>
      <c r="G1286" s="10"/>
      <c r="H1286" s="14">
        <f t="shared" ref="H1286:H1349" si="40">E1286+F1286+G1286</f>
        <v>5</v>
      </c>
      <c r="I1286" s="16">
        <f t="shared" si="39"/>
        <v>2.2436012492371754E-5</v>
      </c>
      <c r="J1286" s="20">
        <v>2243.6</v>
      </c>
      <c r="K1286" s="31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</row>
    <row r="1287" spans="1:54" s="1" customFormat="1" ht="19.7" customHeight="1" x14ac:dyDescent="0.2">
      <c r="A1287" s="9" t="s">
        <v>2319</v>
      </c>
      <c r="B1287" s="9" t="s">
        <v>2533</v>
      </c>
      <c r="C1287" s="9" t="s">
        <v>2570</v>
      </c>
      <c r="D1287" s="28" t="s">
        <v>2571</v>
      </c>
      <c r="E1287" s="10">
        <v>7</v>
      </c>
      <c r="F1287" s="10">
        <v>33</v>
      </c>
      <c r="G1287" s="10">
        <v>13</v>
      </c>
      <c r="H1287" s="14">
        <f t="shared" si="40"/>
        <v>53</v>
      </c>
      <c r="I1287" s="16">
        <f t="shared" si="39"/>
        <v>2.3782173241914062E-4</v>
      </c>
      <c r="J1287" s="20">
        <v>23782.17</v>
      </c>
      <c r="K1287" s="31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</row>
    <row r="1288" spans="1:54" s="1" customFormat="1" ht="19.7" customHeight="1" x14ac:dyDescent="0.2">
      <c r="A1288" s="9" t="s">
        <v>2319</v>
      </c>
      <c r="B1288" s="9" t="s">
        <v>2533</v>
      </c>
      <c r="C1288" s="9" t="s">
        <v>2572</v>
      </c>
      <c r="D1288" s="28" t="s">
        <v>2573</v>
      </c>
      <c r="E1288" s="10">
        <v>1</v>
      </c>
      <c r="F1288" s="10">
        <v>9</v>
      </c>
      <c r="G1288" s="10">
        <v>5</v>
      </c>
      <c r="H1288" s="14">
        <f t="shared" si="40"/>
        <v>15</v>
      </c>
      <c r="I1288" s="16">
        <f t="shared" si="39"/>
        <v>6.730803747711527E-5</v>
      </c>
      <c r="J1288" s="20">
        <v>6730.8</v>
      </c>
      <c r="K1288" s="31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</row>
    <row r="1289" spans="1:54" s="1" customFormat="1" ht="19.7" customHeight="1" x14ac:dyDescent="0.2">
      <c r="A1289" s="9" t="s">
        <v>2319</v>
      </c>
      <c r="B1289" s="9" t="s">
        <v>2533</v>
      </c>
      <c r="C1289" s="9" t="s">
        <v>2574</v>
      </c>
      <c r="D1289" s="28" t="s">
        <v>2575</v>
      </c>
      <c r="E1289" s="10">
        <v>1</v>
      </c>
      <c r="F1289" s="10">
        <v>10</v>
      </c>
      <c r="G1289" s="10">
        <v>8</v>
      </c>
      <c r="H1289" s="14">
        <f t="shared" si="40"/>
        <v>19</v>
      </c>
      <c r="I1289" s="16">
        <f t="shared" ref="I1289:I1352" si="41">H1289/$H$6132</f>
        <v>8.5256847471012676E-5</v>
      </c>
      <c r="J1289" s="20">
        <v>8525.68</v>
      </c>
      <c r="K1289" s="31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</row>
    <row r="1290" spans="1:54" s="1" customFormat="1" ht="19.7" customHeight="1" x14ac:dyDescent="0.2">
      <c r="A1290" s="9" t="s">
        <v>2319</v>
      </c>
      <c r="B1290" s="9" t="s">
        <v>2533</v>
      </c>
      <c r="C1290" s="9" t="s">
        <v>2576</v>
      </c>
      <c r="D1290" s="28" t="s">
        <v>2577</v>
      </c>
      <c r="E1290" s="10">
        <v>5</v>
      </c>
      <c r="F1290" s="10">
        <v>52</v>
      </c>
      <c r="G1290" s="10">
        <v>35</v>
      </c>
      <c r="H1290" s="14">
        <f t="shared" si="40"/>
        <v>92</v>
      </c>
      <c r="I1290" s="16">
        <f t="shared" si="41"/>
        <v>4.1282262985964033E-4</v>
      </c>
      <c r="J1290" s="20">
        <v>41282.26</v>
      </c>
      <c r="K1290" s="31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</row>
    <row r="1291" spans="1:54" s="1" customFormat="1" ht="19.7" customHeight="1" x14ac:dyDescent="0.2">
      <c r="A1291" s="9" t="s">
        <v>2319</v>
      </c>
      <c r="B1291" s="9" t="s">
        <v>2533</v>
      </c>
      <c r="C1291" s="9" t="s">
        <v>2533</v>
      </c>
      <c r="D1291" s="28" t="s">
        <v>2578</v>
      </c>
      <c r="E1291" s="10">
        <v>22</v>
      </c>
      <c r="F1291" s="10">
        <v>389</v>
      </c>
      <c r="G1291" s="10">
        <v>265</v>
      </c>
      <c r="H1291" s="14">
        <f t="shared" si="40"/>
        <v>676</v>
      </c>
      <c r="I1291" s="16">
        <f t="shared" si="41"/>
        <v>3.0333488889686612E-3</v>
      </c>
      <c r="J1291" s="20">
        <v>303334.93</v>
      </c>
      <c r="K1291" s="31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</row>
    <row r="1292" spans="1:54" s="1" customFormat="1" ht="19.7" customHeight="1" x14ac:dyDescent="0.2">
      <c r="A1292" s="9" t="s">
        <v>2319</v>
      </c>
      <c r="B1292" s="9" t="s">
        <v>2533</v>
      </c>
      <c r="C1292" s="9" t="s">
        <v>2579</v>
      </c>
      <c r="D1292" s="28" t="s">
        <v>2580</v>
      </c>
      <c r="E1292" s="10"/>
      <c r="F1292" s="10">
        <v>1</v>
      </c>
      <c r="G1292" s="10"/>
      <c r="H1292" s="14">
        <f t="shared" si="40"/>
        <v>1</v>
      </c>
      <c r="I1292" s="16">
        <f t="shared" si="41"/>
        <v>4.4872024984743515E-6</v>
      </c>
      <c r="J1292" s="20">
        <v>448.72</v>
      </c>
      <c r="K1292" s="31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</row>
    <row r="1293" spans="1:54" s="1" customFormat="1" ht="19.7" customHeight="1" x14ac:dyDescent="0.2">
      <c r="A1293" s="9" t="s">
        <v>2319</v>
      </c>
      <c r="B1293" s="9" t="s">
        <v>2533</v>
      </c>
      <c r="C1293" s="9" t="s">
        <v>2581</v>
      </c>
      <c r="D1293" s="28" t="s">
        <v>2582</v>
      </c>
      <c r="E1293" s="10">
        <v>1</v>
      </c>
      <c r="F1293" s="10"/>
      <c r="G1293" s="10">
        <v>0</v>
      </c>
      <c r="H1293" s="14">
        <f t="shared" si="40"/>
        <v>1</v>
      </c>
      <c r="I1293" s="16">
        <f t="shared" si="41"/>
        <v>4.4872024984743515E-6</v>
      </c>
      <c r="J1293" s="20">
        <v>448.72</v>
      </c>
      <c r="K1293" s="31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</row>
    <row r="1294" spans="1:54" s="1" customFormat="1" ht="19.7" customHeight="1" x14ac:dyDescent="0.2">
      <c r="A1294" s="9" t="s">
        <v>2319</v>
      </c>
      <c r="B1294" s="9" t="s">
        <v>2533</v>
      </c>
      <c r="C1294" s="9" t="s">
        <v>2583</v>
      </c>
      <c r="D1294" s="28" t="s">
        <v>2584</v>
      </c>
      <c r="E1294" s="10"/>
      <c r="F1294" s="10">
        <v>2</v>
      </c>
      <c r="G1294" s="10">
        <v>3</v>
      </c>
      <c r="H1294" s="14">
        <f t="shared" si="40"/>
        <v>5</v>
      </c>
      <c r="I1294" s="16">
        <f t="shared" si="41"/>
        <v>2.2436012492371754E-5</v>
      </c>
      <c r="J1294" s="20">
        <v>2243.6</v>
      </c>
      <c r="K1294" s="31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</row>
    <row r="1295" spans="1:54" s="1" customFormat="1" ht="19.7" customHeight="1" x14ac:dyDescent="0.2">
      <c r="A1295" s="9" t="s">
        <v>2319</v>
      </c>
      <c r="B1295" s="9" t="s">
        <v>2533</v>
      </c>
      <c r="C1295" s="9" t="s">
        <v>2585</v>
      </c>
      <c r="D1295" s="28" t="s">
        <v>2586</v>
      </c>
      <c r="E1295" s="10">
        <v>7</v>
      </c>
      <c r="F1295" s="10">
        <v>27</v>
      </c>
      <c r="G1295" s="10">
        <v>28</v>
      </c>
      <c r="H1295" s="14">
        <f t="shared" si="40"/>
        <v>62</v>
      </c>
      <c r="I1295" s="16">
        <f t="shared" si="41"/>
        <v>2.7820655490540979E-4</v>
      </c>
      <c r="J1295" s="20">
        <v>27820.66</v>
      </c>
      <c r="K1295" s="31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</row>
    <row r="1296" spans="1:54" s="1" customFormat="1" ht="19.7" customHeight="1" x14ac:dyDescent="0.2">
      <c r="A1296" s="9" t="s">
        <v>2319</v>
      </c>
      <c r="B1296" s="9" t="s">
        <v>2533</v>
      </c>
      <c r="C1296" s="9" t="s">
        <v>2587</v>
      </c>
      <c r="D1296" s="28" t="s">
        <v>2588</v>
      </c>
      <c r="E1296" s="10">
        <v>2</v>
      </c>
      <c r="F1296" s="10">
        <v>11</v>
      </c>
      <c r="G1296" s="10">
        <v>16</v>
      </c>
      <c r="H1296" s="14">
        <f t="shared" si="40"/>
        <v>29</v>
      </c>
      <c r="I1296" s="16">
        <f t="shared" si="41"/>
        <v>1.3012887245575618E-4</v>
      </c>
      <c r="J1296" s="20">
        <v>13012.89</v>
      </c>
      <c r="K1296" s="31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</row>
    <row r="1297" spans="1:54" s="1" customFormat="1" ht="19.7" customHeight="1" x14ac:dyDescent="0.2">
      <c r="A1297" s="9" t="s">
        <v>2319</v>
      </c>
      <c r="B1297" s="9" t="s">
        <v>2533</v>
      </c>
      <c r="C1297" s="9" t="s">
        <v>2589</v>
      </c>
      <c r="D1297" s="28" t="s">
        <v>2590</v>
      </c>
      <c r="E1297" s="10"/>
      <c r="F1297" s="10">
        <v>2</v>
      </c>
      <c r="G1297" s="10">
        <v>2</v>
      </c>
      <c r="H1297" s="14">
        <f t="shared" si="40"/>
        <v>4</v>
      </c>
      <c r="I1297" s="16">
        <f t="shared" si="41"/>
        <v>1.7948809993897406E-5</v>
      </c>
      <c r="J1297" s="20">
        <v>1794.88</v>
      </c>
      <c r="K1297" s="31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</row>
    <row r="1298" spans="1:54" s="1" customFormat="1" ht="19.7" customHeight="1" x14ac:dyDescent="0.2">
      <c r="A1298" s="9" t="s">
        <v>2319</v>
      </c>
      <c r="B1298" s="9" t="s">
        <v>2533</v>
      </c>
      <c r="C1298" s="9" t="s">
        <v>2591</v>
      </c>
      <c r="D1298" s="28" t="s">
        <v>2592</v>
      </c>
      <c r="E1298" s="10">
        <v>8</v>
      </c>
      <c r="F1298" s="10">
        <v>31</v>
      </c>
      <c r="G1298" s="10">
        <v>23</v>
      </c>
      <c r="H1298" s="14">
        <f t="shared" si="40"/>
        <v>62</v>
      </c>
      <c r="I1298" s="16">
        <f t="shared" si="41"/>
        <v>2.7820655490540979E-4</v>
      </c>
      <c r="J1298" s="20">
        <v>27820.66</v>
      </c>
      <c r="K1298" s="31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</row>
    <row r="1299" spans="1:54" s="1" customFormat="1" ht="19.7" customHeight="1" x14ac:dyDescent="0.2">
      <c r="A1299" s="9" t="s">
        <v>2319</v>
      </c>
      <c r="B1299" s="9" t="s">
        <v>2533</v>
      </c>
      <c r="C1299" s="9" t="s">
        <v>2593</v>
      </c>
      <c r="D1299" s="28" t="s">
        <v>2594</v>
      </c>
      <c r="E1299" s="10">
        <v>1</v>
      </c>
      <c r="F1299" s="10"/>
      <c r="G1299" s="10">
        <v>1</v>
      </c>
      <c r="H1299" s="14">
        <f t="shared" si="40"/>
        <v>2</v>
      </c>
      <c r="I1299" s="16">
        <f t="shared" si="41"/>
        <v>8.9744049969487031E-6</v>
      </c>
      <c r="J1299" s="20">
        <v>897.44</v>
      </c>
      <c r="K1299" s="31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</row>
    <row r="1300" spans="1:54" s="1" customFormat="1" ht="19.7" customHeight="1" x14ac:dyDescent="0.2">
      <c r="A1300" s="9" t="s">
        <v>2319</v>
      </c>
      <c r="B1300" s="9" t="s">
        <v>2533</v>
      </c>
      <c r="C1300" s="9" t="s">
        <v>2595</v>
      </c>
      <c r="D1300" s="28" t="s">
        <v>2596</v>
      </c>
      <c r="E1300" s="10"/>
      <c r="F1300" s="10">
        <v>3</v>
      </c>
      <c r="G1300" s="10">
        <v>1</v>
      </c>
      <c r="H1300" s="14">
        <f t="shared" si="40"/>
        <v>4</v>
      </c>
      <c r="I1300" s="16">
        <f t="shared" si="41"/>
        <v>1.7948809993897406E-5</v>
      </c>
      <c r="J1300" s="20">
        <v>1794.88</v>
      </c>
      <c r="K1300" s="31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</row>
    <row r="1301" spans="1:54" s="1" customFormat="1" ht="19.7" customHeight="1" x14ac:dyDescent="0.2">
      <c r="A1301" s="9" t="s">
        <v>2319</v>
      </c>
      <c r="B1301" s="9" t="s">
        <v>2533</v>
      </c>
      <c r="C1301" s="9" t="s">
        <v>2597</v>
      </c>
      <c r="D1301" s="28" t="s">
        <v>2598</v>
      </c>
      <c r="E1301" s="10"/>
      <c r="F1301" s="10">
        <v>2</v>
      </c>
      <c r="G1301" s="10">
        <v>5</v>
      </c>
      <c r="H1301" s="14">
        <f t="shared" si="40"/>
        <v>7</v>
      </c>
      <c r="I1301" s="16">
        <f t="shared" si="41"/>
        <v>3.1410417489320457E-5</v>
      </c>
      <c r="J1301" s="20">
        <v>3141.04</v>
      </c>
      <c r="K1301" s="31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</row>
    <row r="1302" spans="1:54" s="1" customFormat="1" ht="19.7" customHeight="1" x14ac:dyDescent="0.2">
      <c r="A1302" s="9" t="s">
        <v>2319</v>
      </c>
      <c r="B1302" s="9" t="s">
        <v>2533</v>
      </c>
      <c r="C1302" s="9" t="s">
        <v>2599</v>
      </c>
      <c r="D1302" s="28" t="s">
        <v>2600</v>
      </c>
      <c r="E1302" s="10">
        <v>3</v>
      </c>
      <c r="F1302" s="10">
        <v>12</v>
      </c>
      <c r="G1302" s="10"/>
      <c r="H1302" s="14">
        <f t="shared" si="40"/>
        <v>15</v>
      </c>
      <c r="I1302" s="16">
        <f t="shared" si="41"/>
        <v>6.730803747711527E-5</v>
      </c>
      <c r="J1302" s="20">
        <v>6730.8</v>
      </c>
      <c r="K1302" s="31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</row>
    <row r="1303" spans="1:54" s="1" customFormat="1" ht="19.7" customHeight="1" x14ac:dyDescent="0.2">
      <c r="A1303" s="9" t="s">
        <v>2319</v>
      </c>
      <c r="B1303" s="9" t="s">
        <v>2533</v>
      </c>
      <c r="C1303" s="9" t="s">
        <v>2601</v>
      </c>
      <c r="D1303" s="28" t="s">
        <v>2602</v>
      </c>
      <c r="E1303" s="10">
        <v>2</v>
      </c>
      <c r="F1303" s="10">
        <v>17</v>
      </c>
      <c r="G1303" s="10">
        <v>7</v>
      </c>
      <c r="H1303" s="14">
        <f t="shared" si="40"/>
        <v>26</v>
      </c>
      <c r="I1303" s="16">
        <f t="shared" si="41"/>
        <v>1.1666726496033313E-4</v>
      </c>
      <c r="J1303" s="20">
        <v>11666.73</v>
      </c>
      <c r="K1303" s="31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</row>
    <row r="1304" spans="1:54" s="1" customFormat="1" ht="19.7" customHeight="1" x14ac:dyDescent="0.2">
      <c r="A1304" s="9" t="s">
        <v>2319</v>
      </c>
      <c r="B1304" s="9" t="s">
        <v>2533</v>
      </c>
      <c r="C1304" s="9" t="s">
        <v>2603</v>
      </c>
      <c r="D1304" s="28" t="s">
        <v>2604</v>
      </c>
      <c r="E1304" s="10">
        <v>1</v>
      </c>
      <c r="F1304" s="10">
        <v>32</v>
      </c>
      <c r="G1304" s="10">
        <v>23</v>
      </c>
      <c r="H1304" s="14">
        <f t="shared" si="40"/>
        <v>56</v>
      </c>
      <c r="I1304" s="16">
        <f t="shared" si="41"/>
        <v>2.5128333991456366E-4</v>
      </c>
      <c r="J1304" s="20">
        <v>25128.33</v>
      </c>
      <c r="K1304" s="31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</row>
    <row r="1305" spans="1:54" s="1" customFormat="1" ht="19.7" customHeight="1" x14ac:dyDescent="0.2">
      <c r="A1305" s="9" t="s">
        <v>2319</v>
      </c>
      <c r="B1305" s="9" t="s">
        <v>2533</v>
      </c>
      <c r="C1305" s="9" t="s">
        <v>2605</v>
      </c>
      <c r="D1305" s="28" t="s">
        <v>2606</v>
      </c>
      <c r="E1305" s="10">
        <v>2</v>
      </c>
      <c r="F1305" s="10">
        <v>9</v>
      </c>
      <c r="G1305" s="10">
        <v>3</v>
      </c>
      <c r="H1305" s="14">
        <f t="shared" si="40"/>
        <v>14</v>
      </c>
      <c r="I1305" s="16">
        <f t="shared" si="41"/>
        <v>6.2820834978640915E-5</v>
      </c>
      <c r="J1305" s="20">
        <v>6282.08</v>
      </c>
      <c r="K1305" s="31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</row>
    <row r="1306" spans="1:54" s="1" customFormat="1" ht="19.7" customHeight="1" x14ac:dyDescent="0.2">
      <c r="A1306" s="9" t="s">
        <v>2319</v>
      </c>
      <c r="B1306" s="9" t="s">
        <v>2533</v>
      </c>
      <c r="C1306" s="9" t="s">
        <v>2607</v>
      </c>
      <c r="D1306" s="28" t="s">
        <v>2608</v>
      </c>
      <c r="E1306" s="10">
        <v>1</v>
      </c>
      <c r="F1306" s="10">
        <v>9</v>
      </c>
      <c r="G1306" s="10">
        <v>7</v>
      </c>
      <c r="H1306" s="14">
        <f t="shared" si="40"/>
        <v>17</v>
      </c>
      <c r="I1306" s="16">
        <f t="shared" si="41"/>
        <v>7.6282442474063966E-5</v>
      </c>
      <c r="J1306" s="20">
        <v>7628.24</v>
      </c>
      <c r="K1306" s="31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</row>
    <row r="1307" spans="1:54" s="1" customFormat="1" ht="19.7" customHeight="1" x14ac:dyDescent="0.2">
      <c r="A1307" s="9" t="s">
        <v>2319</v>
      </c>
      <c r="B1307" s="9" t="s">
        <v>2533</v>
      </c>
      <c r="C1307" s="9" t="s">
        <v>2609</v>
      </c>
      <c r="D1307" s="28" t="s">
        <v>2610</v>
      </c>
      <c r="E1307" s="10">
        <v>19</v>
      </c>
      <c r="F1307" s="10">
        <v>75</v>
      </c>
      <c r="G1307" s="10">
        <v>55</v>
      </c>
      <c r="H1307" s="14">
        <f t="shared" si="40"/>
        <v>149</v>
      </c>
      <c r="I1307" s="16">
        <f t="shared" si="41"/>
        <v>6.6859317227267831E-4</v>
      </c>
      <c r="J1307" s="20">
        <v>66859.320000000007</v>
      </c>
      <c r="K1307" s="31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</row>
    <row r="1308" spans="1:54" s="1" customFormat="1" ht="19.7" customHeight="1" x14ac:dyDescent="0.2">
      <c r="A1308" s="9" t="s">
        <v>2319</v>
      </c>
      <c r="B1308" s="9" t="s">
        <v>2533</v>
      </c>
      <c r="C1308" s="9" t="s">
        <v>2611</v>
      </c>
      <c r="D1308" s="28" t="s">
        <v>2612</v>
      </c>
      <c r="E1308" s="10">
        <v>5</v>
      </c>
      <c r="F1308" s="10">
        <v>10</v>
      </c>
      <c r="G1308" s="10">
        <v>19</v>
      </c>
      <c r="H1308" s="14">
        <f t="shared" si="40"/>
        <v>34</v>
      </c>
      <c r="I1308" s="16">
        <f t="shared" si="41"/>
        <v>1.5256488494812793E-4</v>
      </c>
      <c r="J1308" s="20">
        <v>15256.49</v>
      </c>
      <c r="K1308" s="31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</row>
    <row r="1309" spans="1:54" s="1" customFormat="1" ht="19.7" customHeight="1" x14ac:dyDescent="0.2">
      <c r="A1309" s="9" t="s">
        <v>2319</v>
      </c>
      <c r="B1309" s="9" t="s">
        <v>2533</v>
      </c>
      <c r="C1309" s="9" t="s">
        <v>2613</v>
      </c>
      <c r="D1309" s="28" t="s">
        <v>2614</v>
      </c>
      <c r="E1309" s="10">
        <v>2</v>
      </c>
      <c r="F1309" s="10">
        <v>6</v>
      </c>
      <c r="G1309" s="10">
        <v>4</v>
      </c>
      <c r="H1309" s="14">
        <f t="shared" si="40"/>
        <v>12</v>
      </c>
      <c r="I1309" s="16">
        <f t="shared" si="41"/>
        <v>5.3846429981692212E-5</v>
      </c>
      <c r="J1309" s="20">
        <v>5384.64</v>
      </c>
      <c r="K1309" s="31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</row>
    <row r="1310" spans="1:54" s="1" customFormat="1" ht="19.7" customHeight="1" x14ac:dyDescent="0.2">
      <c r="A1310" s="9" t="s">
        <v>2319</v>
      </c>
      <c r="B1310" s="9" t="s">
        <v>2533</v>
      </c>
      <c r="C1310" s="9" t="s">
        <v>2615</v>
      </c>
      <c r="D1310" s="28" t="s">
        <v>2616</v>
      </c>
      <c r="E1310" s="10">
        <v>5</v>
      </c>
      <c r="F1310" s="10">
        <v>28</v>
      </c>
      <c r="G1310" s="10">
        <v>23</v>
      </c>
      <c r="H1310" s="14">
        <f t="shared" si="40"/>
        <v>56</v>
      </c>
      <c r="I1310" s="16">
        <f t="shared" si="41"/>
        <v>2.5128333991456366E-4</v>
      </c>
      <c r="J1310" s="20">
        <v>25128.33</v>
      </c>
      <c r="K1310" s="31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</row>
    <row r="1311" spans="1:54" s="1" customFormat="1" ht="19.7" customHeight="1" x14ac:dyDescent="0.2">
      <c r="A1311" s="9" t="s">
        <v>2319</v>
      </c>
      <c r="B1311" s="9" t="s">
        <v>2533</v>
      </c>
      <c r="C1311" s="9" t="s">
        <v>2617</v>
      </c>
      <c r="D1311" s="28" t="s">
        <v>2618</v>
      </c>
      <c r="E1311" s="10">
        <v>2</v>
      </c>
      <c r="F1311" s="10">
        <v>20</v>
      </c>
      <c r="G1311" s="10">
        <v>13</v>
      </c>
      <c r="H1311" s="14">
        <f t="shared" si="40"/>
        <v>35</v>
      </c>
      <c r="I1311" s="16">
        <f t="shared" si="41"/>
        <v>1.5705208744660229E-4</v>
      </c>
      <c r="J1311" s="20">
        <v>15705.21</v>
      </c>
      <c r="K1311" s="31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</row>
    <row r="1312" spans="1:54" s="1" customFormat="1" ht="19.7" customHeight="1" x14ac:dyDescent="0.2">
      <c r="A1312" s="9" t="s">
        <v>2319</v>
      </c>
      <c r="B1312" s="9" t="s">
        <v>2533</v>
      </c>
      <c r="C1312" s="9" t="s">
        <v>2619</v>
      </c>
      <c r="D1312" s="28" t="s">
        <v>2620</v>
      </c>
      <c r="E1312" s="10">
        <v>14</v>
      </c>
      <c r="F1312" s="10">
        <v>66</v>
      </c>
      <c r="G1312" s="10">
        <v>31</v>
      </c>
      <c r="H1312" s="14">
        <f t="shared" si="40"/>
        <v>111</v>
      </c>
      <c r="I1312" s="16">
        <f t="shared" si="41"/>
        <v>4.9807947733065299E-4</v>
      </c>
      <c r="J1312" s="20">
        <v>49807.95</v>
      </c>
      <c r="K1312" s="31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</row>
    <row r="1313" spans="1:54" s="1" customFormat="1" ht="19.7" customHeight="1" x14ac:dyDescent="0.2">
      <c r="A1313" s="9" t="s">
        <v>2319</v>
      </c>
      <c r="B1313" s="9" t="s">
        <v>2533</v>
      </c>
      <c r="C1313" s="9" t="s">
        <v>2621</v>
      </c>
      <c r="D1313" s="28" t="s">
        <v>2622</v>
      </c>
      <c r="E1313" s="10">
        <v>1</v>
      </c>
      <c r="F1313" s="10">
        <v>10</v>
      </c>
      <c r="G1313" s="10">
        <v>3</v>
      </c>
      <c r="H1313" s="14">
        <f t="shared" si="40"/>
        <v>14</v>
      </c>
      <c r="I1313" s="16">
        <f t="shared" si="41"/>
        <v>6.2820834978640915E-5</v>
      </c>
      <c r="J1313" s="20">
        <v>6282.08</v>
      </c>
      <c r="K1313" s="31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</row>
    <row r="1314" spans="1:54" s="1" customFormat="1" ht="19.7" customHeight="1" x14ac:dyDescent="0.2">
      <c r="A1314" s="9" t="s">
        <v>2319</v>
      </c>
      <c r="B1314" s="9" t="s">
        <v>2623</v>
      </c>
      <c r="C1314" s="9" t="s">
        <v>2624</v>
      </c>
      <c r="D1314" s="28" t="s">
        <v>2625</v>
      </c>
      <c r="E1314" s="10"/>
      <c r="F1314" s="10">
        <v>4</v>
      </c>
      <c r="G1314" s="10"/>
      <c r="H1314" s="14">
        <f t="shared" si="40"/>
        <v>4</v>
      </c>
      <c r="I1314" s="16">
        <f t="shared" si="41"/>
        <v>1.7948809993897406E-5</v>
      </c>
      <c r="J1314" s="20">
        <v>1794.88</v>
      </c>
      <c r="K1314" s="31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</row>
    <row r="1315" spans="1:54" s="1" customFormat="1" ht="19.7" customHeight="1" x14ac:dyDescent="0.2">
      <c r="A1315" s="9" t="s">
        <v>2319</v>
      </c>
      <c r="B1315" s="9" t="s">
        <v>2623</v>
      </c>
      <c r="C1315" s="9" t="s">
        <v>2626</v>
      </c>
      <c r="D1315" s="28" t="s">
        <v>2627</v>
      </c>
      <c r="E1315" s="10"/>
      <c r="F1315" s="10">
        <v>1</v>
      </c>
      <c r="G1315" s="10">
        <v>1</v>
      </c>
      <c r="H1315" s="14">
        <f t="shared" si="40"/>
        <v>2</v>
      </c>
      <c r="I1315" s="16">
        <f t="shared" si="41"/>
        <v>8.9744049969487031E-6</v>
      </c>
      <c r="J1315" s="20">
        <v>897.44</v>
      </c>
      <c r="K1315" s="31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</row>
    <row r="1316" spans="1:54" s="1" customFormat="1" ht="19.7" customHeight="1" x14ac:dyDescent="0.2">
      <c r="A1316" s="9" t="s">
        <v>2319</v>
      </c>
      <c r="B1316" s="9" t="s">
        <v>2623</v>
      </c>
      <c r="C1316" s="9" t="s">
        <v>2628</v>
      </c>
      <c r="D1316" s="28" t="s">
        <v>2629</v>
      </c>
      <c r="E1316" s="10"/>
      <c r="F1316" s="10">
        <v>4</v>
      </c>
      <c r="G1316" s="10">
        <v>2</v>
      </c>
      <c r="H1316" s="14">
        <f t="shared" si="40"/>
        <v>6</v>
      </c>
      <c r="I1316" s="16">
        <f t="shared" si="41"/>
        <v>2.6923214990846106E-5</v>
      </c>
      <c r="J1316" s="20">
        <v>2692.32</v>
      </c>
      <c r="K1316" s="31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</row>
    <row r="1317" spans="1:54" s="1" customFormat="1" ht="19.7" customHeight="1" x14ac:dyDescent="0.2">
      <c r="A1317" s="9" t="s">
        <v>2319</v>
      </c>
      <c r="B1317" s="9" t="s">
        <v>2623</v>
      </c>
      <c r="C1317" s="9" t="s">
        <v>2630</v>
      </c>
      <c r="D1317" s="28" t="s">
        <v>2631</v>
      </c>
      <c r="E1317" s="10"/>
      <c r="F1317" s="10">
        <v>1</v>
      </c>
      <c r="G1317" s="10">
        <v>3</v>
      </c>
      <c r="H1317" s="14">
        <f t="shared" si="40"/>
        <v>4</v>
      </c>
      <c r="I1317" s="16">
        <f t="shared" si="41"/>
        <v>1.7948809993897406E-5</v>
      </c>
      <c r="J1317" s="20">
        <v>1794.88</v>
      </c>
      <c r="K1317" s="31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</row>
    <row r="1318" spans="1:54" s="1" customFormat="1" ht="19.7" customHeight="1" x14ac:dyDescent="0.2">
      <c r="A1318" s="9" t="s">
        <v>2319</v>
      </c>
      <c r="B1318" s="9" t="s">
        <v>2623</v>
      </c>
      <c r="C1318" s="9" t="s">
        <v>2632</v>
      </c>
      <c r="D1318" s="28" t="s">
        <v>2633</v>
      </c>
      <c r="E1318" s="10"/>
      <c r="F1318" s="10">
        <v>10</v>
      </c>
      <c r="G1318" s="10">
        <v>4</v>
      </c>
      <c r="H1318" s="14">
        <f t="shared" si="40"/>
        <v>14</v>
      </c>
      <c r="I1318" s="16">
        <f t="shared" si="41"/>
        <v>6.2820834978640915E-5</v>
      </c>
      <c r="J1318" s="20">
        <v>6282.08</v>
      </c>
      <c r="K1318" s="31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</row>
    <row r="1319" spans="1:54" s="1" customFormat="1" ht="19.7" customHeight="1" x14ac:dyDescent="0.2">
      <c r="A1319" s="9" t="s">
        <v>2319</v>
      </c>
      <c r="B1319" s="9" t="s">
        <v>2623</v>
      </c>
      <c r="C1319" s="9" t="s">
        <v>2634</v>
      </c>
      <c r="D1319" s="28" t="s">
        <v>2635</v>
      </c>
      <c r="E1319" s="10"/>
      <c r="F1319" s="10">
        <v>6</v>
      </c>
      <c r="G1319" s="10">
        <v>9</v>
      </c>
      <c r="H1319" s="14">
        <f t="shared" si="40"/>
        <v>15</v>
      </c>
      <c r="I1319" s="16">
        <f t="shared" si="41"/>
        <v>6.730803747711527E-5</v>
      </c>
      <c r="J1319" s="20">
        <v>6730.8</v>
      </c>
      <c r="K1319" s="31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</row>
    <row r="1320" spans="1:54" s="1" customFormat="1" ht="19.7" customHeight="1" x14ac:dyDescent="0.2">
      <c r="A1320" s="9" t="s">
        <v>2319</v>
      </c>
      <c r="B1320" s="9" t="s">
        <v>2623</v>
      </c>
      <c r="C1320" s="9" t="s">
        <v>2636</v>
      </c>
      <c r="D1320" s="28" t="s">
        <v>2637</v>
      </c>
      <c r="E1320" s="10">
        <v>1</v>
      </c>
      <c r="F1320" s="10">
        <v>2</v>
      </c>
      <c r="G1320" s="10">
        <v>5</v>
      </c>
      <c r="H1320" s="14">
        <f t="shared" si="40"/>
        <v>8</v>
      </c>
      <c r="I1320" s="16">
        <f t="shared" si="41"/>
        <v>3.5897619987794812E-5</v>
      </c>
      <c r="J1320" s="20">
        <v>3589.76</v>
      </c>
      <c r="K1320" s="31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</row>
    <row r="1321" spans="1:54" s="1" customFormat="1" ht="19.7" customHeight="1" x14ac:dyDescent="0.2">
      <c r="A1321" s="9" t="s">
        <v>2319</v>
      </c>
      <c r="B1321" s="9" t="s">
        <v>2623</v>
      </c>
      <c r="C1321" s="9" t="s">
        <v>2638</v>
      </c>
      <c r="D1321" s="28" t="s">
        <v>2639</v>
      </c>
      <c r="E1321" s="10">
        <v>6</v>
      </c>
      <c r="F1321" s="10">
        <v>41</v>
      </c>
      <c r="G1321" s="10">
        <v>29</v>
      </c>
      <c r="H1321" s="14">
        <f t="shared" si="40"/>
        <v>76</v>
      </c>
      <c r="I1321" s="16">
        <f t="shared" si="41"/>
        <v>3.410273898840507E-4</v>
      </c>
      <c r="J1321" s="20">
        <v>34102.74</v>
      </c>
      <c r="K1321" s="31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</row>
    <row r="1322" spans="1:54" s="1" customFormat="1" ht="19.7" customHeight="1" x14ac:dyDescent="0.2">
      <c r="A1322" s="9" t="s">
        <v>2319</v>
      </c>
      <c r="B1322" s="9" t="s">
        <v>2623</v>
      </c>
      <c r="C1322" s="9" t="s">
        <v>2640</v>
      </c>
      <c r="D1322" s="28" t="s">
        <v>2641</v>
      </c>
      <c r="E1322" s="10">
        <v>8</v>
      </c>
      <c r="F1322" s="10">
        <v>19</v>
      </c>
      <c r="G1322" s="10">
        <v>10</v>
      </c>
      <c r="H1322" s="14">
        <f t="shared" si="40"/>
        <v>37</v>
      </c>
      <c r="I1322" s="16">
        <f t="shared" si="41"/>
        <v>1.66026492443551E-4</v>
      </c>
      <c r="J1322" s="20">
        <v>16602.650000000001</v>
      </c>
      <c r="K1322" s="31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</row>
    <row r="1323" spans="1:54" s="1" customFormat="1" ht="19.7" customHeight="1" x14ac:dyDescent="0.2">
      <c r="A1323" s="9" t="s">
        <v>2319</v>
      </c>
      <c r="B1323" s="9" t="s">
        <v>2623</v>
      </c>
      <c r="C1323" s="9" t="s">
        <v>2642</v>
      </c>
      <c r="D1323" s="28" t="s">
        <v>2643</v>
      </c>
      <c r="E1323" s="10"/>
      <c r="F1323" s="10">
        <v>2</v>
      </c>
      <c r="G1323" s="10"/>
      <c r="H1323" s="14">
        <f t="shared" si="40"/>
        <v>2</v>
      </c>
      <c r="I1323" s="16">
        <f t="shared" si="41"/>
        <v>8.9744049969487031E-6</v>
      </c>
      <c r="J1323" s="20">
        <v>897.44</v>
      </c>
      <c r="K1323" s="31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</row>
    <row r="1324" spans="1:54" s="1" customFormat="1" ht="19.7" customHeight="1" x14ac:dyDescent="0.2">
      <c r="A1324" s="9" t="s">
        <v>2319</v>
      </c>
      <c r="B1324" s="9" t="s">
        <v>2623</v>
      </c>
      <c r="C1324" s="9" t="s">
        <v>2644</v>
      </c>
      <c r="D1324" s="28" t="s">
        <v>2645</v>
      </c>
      <c r="E1324" s="10">
        <v>1</v>
      </c>
      <c r="F1324" s="10">
        <v>2</v>
      </c>
      <c r="G1324" s="10">
        <v>4</v>
      </c>
      <c r="H1324" s="14">
        <f t="shared" si="40"/>
        <v>7</v>
      </c>
      <c r="I1324" s="16">
        <f t="shared" si="41"/>
        <v>3.1410417489320457E-5</v>
      </c>
      <c r="J1324" s="20">
        <v>3141.04</v>
      </c>
      <c r="K1324" s="31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</row>
    <row r="1325" spans="1:54" s="1" customFormat="1" ht="19.7" customHeight="1" x14ac:dyDescent="0.2">
      <c r="A1325" s="9" t="s">
        <v>2319</v>
      </c>
      <c r="B1325" s="9" t="s">
        <v>2623</v>
      </c>
      <c r="C1325" s="9" t="s">
        <v>2646</v>
      </c>
      <c r="D1325" s="28" t="s">
        <v>2647</v>
      </c>
      <c r="E1325" s="10">
        <v>4</v>
      </c>
      <c r="F1325" s="10">
        <v>14</v>
      </c>
      <c r="G1325" s="10">
        <v>10</v>
      </c>
      <c r="H1325" s="14">
        <f t="shared" si="40"/>
        <v>28</v>
      </c>
      <c r="I1325" s="16">
        <f t="shared" si="41"/>
        <v>1.2564166995728183E-4</v>
      </c>
      <c r="J1325" s="20">
        <v>12564.17</v>
      </c>
      <c r="K1325" s="31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</row>
    <row r="1326" spans="1:54" s="1" customFormat="1" ht="19.7" customHeight="1" x14ac:dyDescent="0.2">
      <c r="A1326" s="9" t="s">
        <v>2319</v>
      </c>
      <c r="B1326" s="9" t="s">
        <v>2623</v>
      </c>
      <c r="C1326" s="9" t="s">
        <v>2648</v>
      </c>
      <c r="D1326" s="28" t="s">
        <v>2649</v>
      </c>
      <c r="E1326" s="10">
        <v>13</v>
      </c>
      <c r="F1326" s="10">
        <v>44</v>
      </c>
      <c r="G1326" s="10">
        <v>32</v>
      </c>
      <c r="H1326" s="14">
        <f t="shared" si="40"/>
        <v>89</v>
      </c>
      <c r="I1326" s="16">
        <f t="shared" si="41"/>
        <v>3.9936102236421724E-4</v>
      </c>
      <c r="J1326" s="20">
        <v>39936.1</v>
      </c>
      <c r="K1326" s="31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</row>
    <row r="1327" spans="1:54" s="1" customFormat="1" ht="19.7" customHeight="1" x14ac:dyDescent="0.2">
      <c r="A1327" s="9" t="s">
        <v>2319</v>
      </c>
      <c r="B1327" s="9" t="s">
        <v>2623</v>
      </c>
      <c r="C1327" s="9" t="s">
        <v>2650</v>
      </c>
      <c r="D1327" s="28" t="s">
        <v>2651</v>
      </c>
      <c r="E1327" s="10">
        <v>2</v>
      </c>
      <c r="F1327" s="10">
        <v>11</v>
      </c>
      <c r="G1327" s="10">
        <v>10</v>
      </c>
      <c r="H1327" s="14">
        <f t="shared" si="40"/>
        <v>23</v>
      </c>
      <c r="I1327" s="16">
        <f t="shared" si="41"/>
        <v>1.0320565746491008E-4</v>
      </c>
      <c r="J1327" s="20">
        <v>10320.57</v>
      </c>
      <c r="K1327" s="31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</row>
    <row r="1328" spans="1:54" s="1" customFormat="1" ht="19.7" customHeight="1" x14ac:dyDescent="0.2">
      <c r="A1328" s="9" t="s">
        <v>2319</v>
      </c>
      <c r="B1328" s="9" t="s">
        <v>2623</v>
      </c>
      <c r="C1328" s="9" t="s">
        <v>2652</v>
      </c>
      <c r="D1328" s="28" t="s">
        <v>2653</v>
      </c>
      <c r="E1328" s="10">
        <v>3</v>
      </c>
      <c r="F1328" s="10">
        <v>8</v>
      </c>
      <c r="G1328" s="10">
        <v>5</v>
      </c>
      <c r="H1328" s="14">
        <f t="shared" si="40"/>
        <v>16</v>
      </c>
      <c r="I1328" s="16">
        <f t="shared" si="41"/>
        <v>7.1795239975589625E-5</v>
      </c>
      <c r="J1328" s="20">
        <v>7179.52</v>
      </c>
      <c r="K1328" s="31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</row>
    <row r="1329" spans="1:54" s="1" customFormat="1" ht="19.7" customHeight="1" x14ac:dyDescent="0.2">
      <c r="A1329" s="9" t="s">
        <v>2319</v>
      </c>
      <c r="B1329" s="9" t="s">
        <v>2623</v>
      </c>
      <c r="C1329" s="9" t="s">
        <v>2654</v>
      </c>
      <c r="D1329" s="28" t="s">
        <v>2655</v>
      </c>
      <c r="E1329" s="10">
        <v>2</v>
      </c>
      <c r="F1329" s="10">
        <v>9</v>
      </c>
      <c r="G1329" s="10">
        <v>11</v>
      </c>
      <c r="H1329" s="14">
        <f t="shared" si="40"/>
        <v>22</v>
      </c>
      <c r="I1329" s="16">
        <f t="shared" si="41"/>
        <v>9.8718454966435727E-5</v>
      </c>
      <c r="J1329" s="20">
        <v>9871.85</v>
      </c>
      <c r="K1329" s="31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</row>
    <row r="1330" spans="1:54" s="1" customFormat="1" ht="19.7" customHeight="1" x14ac:dyDescent="0.2">
      <c r="A1330" s="9" t="s">
        <v>2319</v>
      </c>
      <c r="B1330" s="9" t="s">
        <v>2623</v>
      </c>
      <c r="C1330" s="9" t="s">
        <v>2656</v>
      </c>
      <c r="D1330" s="28" t="s">
        <v>2657</v>
      </c>
      <c r="E1330" s="10">
        <v>6</v>
      </c>
      <c r="F1330" s="10">
        <v>19</v>
      </c>
      <c r="G1330" s="10">
        <v>19</v>
      </c>
      <c r="H1330" s="14">
        <f t="shared" si="40"/>
        <v>44</v>
      </c>
      <c r="I1330" s="16">
        <f t="shared" si="41"/>
        <v>1.9743690993287145E-4</v>
      </c>
      <c r="J1330" s="20">
        <v>19743.689999999999</v>
      </c>
      <c r="K1330" s="31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</row>
    <row r="1331" spans="1:54" s="1" customFormat="1" ht="19.7" customHeight="1" x14ac:dyDescent="0.2">
      <c r="A1331" s="9" t="s">
        <v>2319</v>
      </c>
      <c r="B1331" s="9" t="s">
        <v>2623</v>
      </c>
      <c r="C1331" s="9" t="s">
        <v>2658</v>
      </c>
      <c r="D1331" s="28" t="s">
        <v>2659</v>
      </c>
      <c r="E1331" s="10"/>
      <c r="F1331" s="10">
        <v>8</v>
      </c>
      <c r="G1331" s="10">
        <v>3</v>
      </c>
      <c r="H1331" s="14">
        <f t="shared" si="40"/>
        <v>11</v>
      </c>
      <c r="I1331" s="16">
        <f t="shared" si="41"/>
        <v>4.9359227483217863E-5</v>
      </c>
      <c r="J1331" s="20">
        <v>4935.92</v>
      </c>
      <c r="K1331" s="31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</row>
    <row r="1332" spans="1:54" s="1" customFormat="1" ht="19.7" customHeight="1" x14ac:dyDescent="0.2">
      <c r="A1332" s="9" t="s">
        <v>2319</v>
      </c>
      <c r="B1332" s="9" t="s">
        <v>2623</v>
      </c>
      <c r="C1332" s="9" t="s">
        <v>2660</v>
      </c>
      <c r="D1332" s="28" t="s">
        <v>2661</v>
      </c>
      <c r="E1332" s="10"/>
      <c r="F1332" s="10">
        <v>17</v>
      </c>
      <c r="G1332" s="10">
        <v>12</v>
      </c>
      <c r="H1332" s="14">
        <f t="shared" si="40"/>
        <v>29</v>
      </c>
      <c r="I1332" s="16">
        <f t="shared" si="41"/>
        <v>1.3012887245575618E-4</v>
      </c>
      <c r="J1332" s="20">
        <v>13012.89</v>
      </c>
      <c r="K1332" s="31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</row>
    <row r="1333" spans="1:54" s="1" customFormat="1" ht="19.7" customHeight="1" x14ac:dyDescent="0.2">
      <c r="A1333" s="9" t="s">
        <v>2319</v>
      </c>
      <c r="B1333" s="9" t="s">
        <v>2623</v>
      </c>
      <c r="C1333" s="9" t="s">
        <v>2662</v>
      </c>
      <c r="D1333" s="28" t="s">
        <v>2663</v>
      </c>
      <c r="E1333" s="10"/>
      <c r="F1333" s="10">
        <v>1</v>
      </c>
      <c r="G1333" s="10"/>
      <c r="H1333" s="14">
        <f t="shared" si="40"/>
        <v>1</v>
      </c>
      <c r="I1333" s="16">
        <f t="shared" si="41"/>
        <v>4.4872024984743515E-6</v>
      </c>
      <c r="J1333" s="20">
        <v>448.72</v>
      </c>
      <c r="K1333" s="31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</row>
    <row r="1334" spans="1:54" s="1" customFormat="1" ht="19.7" customHeight="1" x14ac:dyDescent="0.2">
      <c r="A1334" s="9" t="s">
        <v>2319</v>
      </c>
      <c r="B1334" s="9" t="s">
        <v>2623</v>
      </c>
      <c r="C1334" s="9" t="s">
        <v>2664</v>
      </c>
      <c r="D1334" s="28" t="s">
        <v>2665</v>
      </c>
      <c r="E1334" s="10">
        <v>3</v>
      </c>
      <c r="F1334" s="10">
        <v>24</v>
      </c>
      <c r="G1334" s="10">
        <v>9</v>
      </c>
      <c r="H1334" s="14">
        <f t="shared" si="40"/>
        <v>36</v>
      </c>
      <c r="I1334" s="16">
        <f t="shared" si="41"/>
        <v>1.6153928994507664E-4</v>
      </c>
      <c r="J1334" s="20">
        <v>16153.93</v>
      </c>
      <c r="K1334" s="31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</row>
    <row r="1335" spans="1:54" s="1" customFormat="1" ht="19.7" customHeight="1" x14ac:dyDescent="0.2">
      <c r="A1335" s="9" t="s">
        <v>2319</v>
      </c>
      <c r="B1335" s="9" t="s">
        <v>2623</v>
      </c>
      <c r="C1335" s="9" t="s">
        <v>2666</v>
      </c>
      <c r="D1335" s="28" t="s">
        <v>2667</v>
      </c>
      <c r="E1335" s="10">
        <v>1</v>
      </c>
      <c r="F1335" s="10">
        <v>7</v>
      </c>
      <c r="G1335" s="10">
        <v>3</v>
      </c>
      <c r="H1335" s="14">
        <f t="shared" si="40"/>
        <v>11</v>
      </c>
      <c r="I1335" s="16">
        <f t="shared" si="41"/>
        <v>4.9359227483217863E-5</v>
      </c>
      <c r="J1335" s="20">
        <v>4935.92</v>
      </c>
      <c r="K1335" s="31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</row>
    <row r="1336" spans="1:54" s="1" customFormat="1" ht="19.7" customHeight="1" x14ac:dyDescent="0.2">
      <c r="A1336" s="9" t="s">
        <v>2319</v>
      </c>
      <c r="B1336" s="9" t="s">
        <v>2623</v>
      </c>
      <c r="C1336" s="9" t="s">
        <v>2668</v>
      </c>
      <c r="D1336" s="28" t="s">
        <v>2669</v>
      </c>
      <c r="E1336" s="10">
        <v>5</v>
      </c>
      <c r="F1336" s="10">
        <v>21</v>
      </c>
      <c r="G1336" s="10">
        <v>11</v>
      </c>
      <c r="H1336" s="14">
        <f t="shared" si="40"/>
        <v>37</v>
      </c>
      <c r="I1336" s="16">
        <f t="shared" si="41"/>
        <v>1.66026492443551E-4</v>
      </c>
      <c r="J1336" s="20">
        <v>16602.650000000001</v>
      </c>
      <c r="K1336" s="31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</row>
    <row r="1337" spans="1:54" s="1" customFormat="1" ht="19.7" customHeight="1" x14ac:dyDescent="0.2">
      <c r="A1337" s="9" t="s">
        <v>2319</v>
      </c>
      <c r="B1337" s="9" t="s">
        <v>2623</v>
      </c>
      <c r="C1337" s="9" t="s">
        <v>2670</v>
      </c>
      <c r="D1337" s="28" t="s">
        <v>2671</v>
      </c>
      <c r="E1337" s="10"/>
      <c r="F1337" s="10"/>
      <c r="G1337" s="10">
        <v>5</v>
      </c>
      <c r="H1337" s="14">
        <f t="shared" si="40"/>
        <v>5</v>
      </c>
      <c r="I1337" s="16">
        <f t="shared" si="41"/>
        <v>2.2436012492371754E-5</v>
      </c>
      <c r="J1337" s="20">
        <v>2243.6</v>
      </c>
      <c r="K1337" s="31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</row>
    <row r="1338" spans="1:54" s="1" customFormat="1" ht="19.7" customHeight="1" x14ac:dyDescent="0.2">
      <c r="A1338" s="9" t="s">
        <v>2319</v>
      </c>
      <c r="B1338" s="9" t="s">
        <v>2623</v>
      </c>
      <c r="C1338" s="9" t="s">
        <v>2623</v>
      </c>
      <c r="D1338" s="28" t="s">
        <v>2672</v>
      </c>
      <c r="E1338" s="10">
        <v>17</v>
      </c>
      <c r="F1338" s="10">
        <v>319</v>
      </c>
      <c r="G1338" s="10">
        <v>155</v>
      </c>
      <c r="H1338" s="14">
        <f t="shared" si="40"/>
        <v>491</v>
      </c>
      <c r="I1338" s="16">
        <f t="shared" si="41"/>
        <v>2.2032164267509063E-3</v>
      </c>
      <c r="J1338" s="20">
        <v>220321.68000000002</v>
      </c>
      <c r="K1338" s="31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</row>
    <row r="1339" spans="1:54" s="1" customFormat="1" ht="19.7" customHeight="1" x14ac:dyDescent="0.2">
      <c r="A1339" s="9" t="s">
        <v>2319</v>
      </c>
      <c r="B1339" s="9" t="s">
        <v>2623</v>
      </c>
      <c r="C1339" s="9" t="s">
        <v>2673</v>
      </c>
      <c r="D1339" s="28" t="s">
        <v>2674</v>
      </c>
      <c r="E1339" s="10"/>
      <c r="F1339" s="10">
        <v>1</v>
      </c>
      <c r="G1339" s="10">
        <v>2</v>
      </c>
      <c r="H1339" s="14">
        <f t="shared" si="40"/>
        <v>3</v>
      </c>
      <c r="I1339" s="16">
        <f t="shared" si="41"/>
        <v>1.3461607495423053E-5</v>
      </c>
      <c r="J1339" s="20">
        <v>1346.16</v>
      </c>
      <c r="K1339" s="31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</row>
    <row r="1340" spans="1:54" s="1" customFormat="1" ht="19.7" customHeight="1" x14ac:dyDescent="0.2">
      <c r="A1340" s="9" t="s">
        <v>2319</v>
      </c>
      <c r="B1340" s="9" t="s">
        <v>2623</v>
      </c>
      <c r="C1340" s="9" t="s">
        <v>2675</v>
      </c>
      <c r="D1340" s="28" t="s">
        <v>2676</v>
      </c>
      <c r="E1340" s="10">
        <v>4</v>
      </c>
      <c r="F1340" s="10">
        <v>3</v>
      </c>
      <c r="G1340" s="10"/>
      <c r="H1340" s="14">
        <f t="shared" si="40"/>
        <v>7</v>
      </c>
      <c r="I1340" s="16">
        <f t="shared" si="41"/>
        <v>3.1410417489320457E-5</v>
      </c>
      <c r="J1340" s="20">
        <v>3141.04</v>
      </c>
      <c r="K1340" s="31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</row>
    <row r="1341" spans="1:54" s="1" customFormat="1" ht="19.7" customHeight="1" x14ac:dyDescent="0.2">
      <c r="A1341" s="9" t="s">
        <v>2319</v>
      </c>
      <c r="B1341" s="9" t="s">
        <v>2623</v>
      </c>
      <c r="C1341" s="9" t="s">
        <v>2677</v>
      </c>
      <c r="D1341" s="28" t="s">
        <v>2678</v>
      </c>
      <c r="E1341" s="10">
        <v>2</v>
      </c>
      <c r="F1341" s="10">
        <v>1</v>
      </c>
      <c r="G1341" s="10">
        <v>2</v>
      </c>
      <c r="H1341" s="14">
        <f t="shared" si="40"/>
        <v>5</v>
      </c>
      <c r="I1341" s="16">
        <f t="shared" si="41"/>
        <v>2.2436012492371754E-5</v>
      </c>
      <c r="J1341" s="20">
        <v>2243.6</v>
      </c>
      <c r="K1341" s="31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</row>
    <row r="1342" spans="1:54" s="1" customFormat="1" ht="19.7" customHeight="1" x14ac:dyDescent="0.2">
      <c r="A1342" s="9" t="s">
        <v>2319</v>
      </c>
      <c r="B1342" s="9" t="s">
        <v>2623</v>
      </c>
      <c r="C1342" s="9" t="s">
        <v>2679</v>
      </c>
      <c r="D1342" s="28" t="s">
        <v>2680</v>
      </c>
      <c r="E1342" s="10">
        <v>3</v>
      </c>
      <c r="F1342" s="10">
        <v>14</v>
      </c>
      <c r="G1342" s="10">
        <v>7</v>
      </c>
      <c r="H1342" s="14">
        <f t="shared" si="40"/>
        <v>24</v>
      </c>
      <c r="I1342" s="16">
        <f t="shared" si="41"/>
        <v>1.0769285996338442E-4</v>
      </c>
      <c r="J1342" s="20">
        <v>10769.29</v>
      </c>
      <c r="K1342" s="31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</row>
    <row r="1343" spans="1:54" s="1" customFormat="1" ht="19.7" customHeight="1" x14ac:dyDescent="0.2">
      <c r="A1343" s="9" t="s">
        <v>2319</v>
      </c>
      <c r="B1343" s="9" t="s">
        <v>2623</v>
      </c>
      <c r="C1343" s="9" t="s">
        <v>2681</v>
      </c>
      <c r="D1343" s="28" t="s">
        <v>2682</v>
      </c>
      <c r="E1343" s="10">
        <v>10</v>
      </c>
      <c r="F1343" s="10">
        <v>32</v>
      </c>
      <c r="G1343" s="10">
        <v>11</v>
      </c>
      <c r="H1343" s="14">
        <f t="shared" si="40"/>
        <v>53</v>
      </c>
      <c r="I1343" s="16">
        <f t="shared" si="41"/>
        <v>2.3782173241914062E-4</v>
      </c>
      <c r="J1343" s="20">
        <v>23782.17</v>
      </c>
      <c r="K1343" s="31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</row>
    <row r="1344" spans="1:54" s="1" customFormat="1" ht="19.7" customHeight="1" x14ac:dyDescent="0.2">
      <c r="A1344" s="9" t="s">
        <v>2319</v>
      </c>
      <c r="B1344" s="9" t="s">
        <v>2623</v>
      </c>
      <c r="C1344" s="9" t="s">
        <v>2683</v>
      </c>
      <c r="D1344" s="28" t="s">
        <v>2684</v>
      </c>
      <c r="E1344" s="10"/>
      <c r="F1344" s="10">
        <v>5</v>
      </c>
      <c r="G1344" s="10">
        <v>4</v>
      </c>
      <c r="H1344" s="14">
        <f t="shared" si="40"/>
        <v>9</v>
      </c>
      <c r="I1344" s="16">
        <f t="shared" si="41"/>
        <v>4.038482248626916E-5</v>
      </c>
      <c r="J1344" s="20">
        <v>4038.48</v>
      </c>
      <c r="K1344" s="31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</row>
    <row r="1345" spans="1:54" s="1" customFormat="1" ht="19.7" customHeight="1" x14ac:dyDescent="0.2">
      <c r="A1345" s="9" t="s">
        <v>2319</v>
      </c>
      <c r="B1345" s="9" t="s">
        <v>2623</v>
      </c>
      <c r="C1345" s="9" t="s">
        <v>2685</v>
      </c>
      <c r="D1345" s="28" t="s">
        <v>2686</v>
      </c>
      <c r="E1345" s="10">
        <v>3</v>
      </c>
      <c r="F1345" s="10">
        <v>15</v>
      </c>
      <c r="G1345" s="10">
        <v>8</v>
      </c>
      <c r="H1345" s="14">
        <f t="shared" si="40"/>
        <v>26</v>
      </c>
      <c r="I1345" s="16">
        <f t="shared" si="41"/>
        <v>1.1666726496033313E-4</v>
      </c>
      <c r="J1345" s="20">
        <v>11666.73</v>
      </c>
      <c r="K1345" s="31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</row>
    <row r="1346" spans="1:54" s="1" customFormat="1" ht="19.7" customHeight="1" x14ac:dyDescent="0.2">
      <c r="A1346" s="9" t="s">
        <v>2319</v>
      </c>
      <c r="B1346" s="9" t="s">
        <v>2623</v>
      </c>
      <c r="C1346" s="9" t="s">
        <v>2687</v>
      </c>
      <c r="D1346" s="28" t="s">
        <v>2688</v>
      </c>
      <c r="E1346" s="10">
        <v>1</v>
      </c>
      <c r="F1346" s="10">
        <v>1</v>
      </c>
      <c r="G1346" s="10">
        <v>1</v>
      </c>
      <c r="H1346" s="14">
        <f t="shared" si="40"/>
        <v>3</v>
      </c>
      <c r="I1346" s="16">
        <f t="shared" si="41"/>
        <v>1.3461607495423053E-5</v>
      </c>
      <c r="J1346" s="20">
        <v>1346.16</v>
      </c>
      <c r="K1346" s="31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</row>
    <row r="1347" spans="1:54" s="1" customFormat="1" ht="19.7" customHeight="1" x14ac:dyDescent="0.2">
      <c r="A1347" s="9" t="s">
        <v>2319</v>
      </c>
      <c r="B1347" s="9" t="s">
        <v>2623</v>
      </c>
      <c r="C1347" s="9" t="s">
        <v>2689</v>
      </c>
      <c r="D1347" s="28" t="s">
        <v>2690</v>
      </c>
      <c r="E1347" s="10">
        <v>6</v>
      </c>
      <c r="F1347" s="10">
        <v>6</v>
      </c>
      <c r="G1347" s="10">
        <v>6</v>
      </c>
      <c r="H1347" s="14">
        <f t="shared" si="40"/>
        <v>18</v>
      </c>
      <c r="I1347" s="16">
        <f t="shared" si="41"/>
        <v>8.0769644972538321E-5</v>
      </c>
      <c r="J1347" s="20">
        <v>8076.96</v>
      </c>
      <c r="K1347" s="31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</row>
    <row r="1348" spans="1:54" s="1" customFormat="1" ht="19.7" customHeight="1" x14ac:dyDescent="0.2">
      <c r="A1348" s="9" t="s">
        <v>2319</v>
      </c>
      <c r="B1348" s="9" t="s">
        <v>2623</v>
      </c>
      <c r="C1348" s="9" t="s">
        <v>2691</v>
      </c>
      <c r="D1348" s="28" t="s">
        <v>2692</v>
      </c>
      <c r="E1348" s="10">
        <v>1</v>
      </c>
      <c r="F1348" s="10">
        <v>24</v>
      </c>
      <c r="G1348" s="10">
        <v>19</v>
      </c>
      <c r="H1348" s="14">
        <f t="shared" si="40"/>
        <v>44</v>
      </c>
      <c r="I1348" s="16">
        <f t="shared" si="41"/>
        <v>1.9743690993287145E-4</v>
      </c>
      <c r="J1348" s="20">
        <v>19743.689999999999</v>
      </c>
      <c r="K1348" s="31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</row>
    <row r="1349" spans="1:54" s="1" customFormat="1" ht="19.7" customHeight="1" x14ac:dyDescent="0.2">
      <c r="A1349" s="9" t="s">
        <v>2319</v>
      </c>
      <c r="B1349" s="9" t="s">
        <v>2623</v>
      </c>
      <c r="C1349" s="9" t="s">
        <v>2693</v>
      </c>
      <c r="D1349" s="28" t="s">
        <v>2694</v>
      </c>
      <c r="E1349" s="10"/>
      <c r="F1349" s="10">
        <v>1</v>
      </c>
      <c r="G1349" s="10"/>
      <c r="H1349" s="14">
        <f t="shared" si="40"/>
        <v>1</v>
      </c>
      <c r="I1349" s="16">
        <f t="shared" si="41"/>
        <v>4.4872024984743515E-6</v>
      </c>
      <c r="J1349" s="20">
        <v>448.72</v>
      </c>
      <c r="K1349" s="31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</row>
    <row r="1350" spans="1:54" s="1" customFormat="1" ht="19.7" customHeight="1" x14ac:dyDescent="0.2">
      <c r="A1350" s="9" t="s">
        <v>2319</v>
      </c>
      <c r="B1350" s="9" t="s">
        <v>2623</v>
      </c>
      <c r="C1350" s="9" t="s">
        <v>2695</v>
      </c>
      <c r="D1350" s="28" t="s">
        <v>2696</v>
      </c>
      <c r="E1350" s="10">
        <v>3</v>
      </c>
      <c r="F1350" s="10">
        <v>3</v>
      </c>
      <c r="G1350" s="10">
        <v>1</v>
      </c>
      <c r="H1350" s="14">
        <f t="shared" ref="H1350:H1413" si="42">E1350+F1350+G1350</f>
        <v>7</v>
      </c>
      <c r="I1350" s="16">
        <f t="shared" si="41"/>
        <v>3.1410417489320457E-5</v>
      </c>
      <c r="J1350" s="20">
        <v>3141.04</v>
      </c>
      <c r="K1350" s="31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</row>
    <row r="1351" spans="1:54" s="1" customFormat="1" ht="19.7" customHeight="1" x14ac:dyDescent="0.2">
      <c r="A1351" s="9" t="s">
        <v>2319</v>
      </c>
      <c r="B1351" s="9" t="s">
        <v>2623</v>
      </c>
      <c r="C1351" s="9" t="s">
        <v>2697</v>
      </c>
      <c r="D1351" s="28" t="s">
        <v>2698</v>
      </c>
      <c r="E1351" s="10"/>
      <c r="F1351" s="10">
        <v>1</v>
      </c>
      <c r="G1351" s="10">
        <v>1</v>
      </c>
      <c r="H1351" s="14">
        <f t="shared" si="42"/>
        <v>2</v>
      </c>
      <c r="I1351" s="16">
        <f t="shared" si="41"/>
        <v>8.9744049969487031E-6</v>
      </c>
      <c r="J1351" s="20">
        <v>897.44</v>
      </c>
      <c r="K1351" s="31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</row>
    <row r="1352" spans="1:54" s="1" customFormat="1" ht="19.7" customHeight="1" x14ac:dyDescent="0.2">
      <c r="A1352" s="9" t="s">
        <v>2319</v>
      </c>
      <c r="B1352" s="9" t="s">
        <v>2623</v>
      </c>
      <c r="C1352" s="9" t="s">
        <v>2699</v>
      </c>
      <c r="D1352" s="28" t="s">
        <v>2700</v>
      </c>
      <c r="E1352" s="10">
        <v>6</v>
      </c>
      <c r="F1352" s="10">
        <v>14</v>
      </c>
      <c r="G1352" s="10">
        <v>8</v>
      </c>
      <c r="H1352" s="14">
        <f t="shared" si="42"/>
        <v>28</v>
      </c>
      <c r="I1352" s="16">
        <f t="shared" si="41"/>
        <v>1.2564166995728183E-4</v>
      </c>
      <c r="J1352" s="20">
        <v>12564.17</v>
      </c>
      <c r="K1352" s="31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</row>
    <row r="1353" spans="1:54" s="1" customFormat="1" ht="19.7" customHeight="1" x14ac:dyDescent="0.2">
      <c r="A1353" s="9" t="s">
        <v>2319</v>
      </c>
      <c r="B1353" s="9" t="s">
        <v>2623</v>
      </c>
      <c r="C1353" s="9" t="s">
        <v>2701</v>
      </c>
      <c r="D1353" s="28" t="s">
        <v>2702</v>
      </c>
      <c r="E1353" s="10">
        <v>5</v>
      </c>
      <c r="F1353" s="10">
        <v>26</v>
      </c>
      <c r="G1353" s="10">
        <v>21</v>
      </c>
      <c r="H1353" s="14">
        <f t="shared" si="42"/>
        <v>52</v>
      </c>
      <c r="I1353" s="16">
        <f t="shared" ref="I1353:I1416" si="43">H1353/$H$6132</f>
        <v>2.3333452992066627E-4</v>
      </c>
      <c r="J1353" s="20">
        <v>23333.45</v>
      </c>
      <c r="K1353" s="31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</row>
    <row r="1354" spans="1:54" s="1" customFormat="1" ht="19.7" customHeight="1" x14ac:dyDescent="0.2">
      <c r="A1354" s="9" t="s">
        <v>2319</v>
      </c>
      <c r="B1354" s="9" t="s">
        <v>2623</v>
      </c>
      <c r="C1354" s="9" t="s">
        <v>2703</v>
      </c>
      <c r="D1354" s="28" t="s">
        <v>2704</v>
      </c>
      <c r="E1354" s="10"/>
      <c r="F1354" s="10">
        <v>3</v>
      </c>
      <c r="G1354" s="10">
        <v>4</v>
      </c>
      <c r="H1354" s="14">
        <f t="shared" si="42"/>
        <v>7</v>
      </c>
      <c r="I1354" s="16">
        <f t="shared" si="43"/>
        <v>3.1410417489320457E-5</v>
      </c>
      <c r="J1354" s="20">
        <v>3141.04</v>
      </c>
      <c r="K1354" s="31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</row>
    <row r="1355" spans="1:54" s="1" customFormat="1" ht="19.7" customHeight="1" x14ac:dyDescent="0.2">
      <c r="A1355" s="9" t="s">
        <v>2319</v>
      </c>
      <c r="B1355" s="9" t="s">
        <v>2623</v>
      </c>
      <c r="C1355" s="9" t="s">
        <v>2705</v>
      </c>
      <c r="D1355" s="28" t="s">
        <v>2706</v>
      </c>
      <c r="E1355" s="10"/>
      <c r="F1355" s="10">
        <v>1</v>
      </c>
      <c r="G1355" s="10">
        <v>1</v>
      </c>
      <c r="H1355" s="14">
        <f t="shared" si="42"/>
        <v>2</v>
      </c>
      <c r="I1355" s="16">
        <f t="shared" si="43"/>
        <v>8.9744049969487031E-6</v>
      </c>
      <c r="J1355" s="20">
        <v>897.44</v>
      </c>
      <c r="K1355" s="31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</row>
    <row r="1356" spans="1:54" s="1" customFormat="1" ht="19.7" customHeight="1" x14ac:dyDescent="0.2">
      <c r="A1356" s="9" t="s">
        <v>2319</v>
      </c>
      <c r="B1356" s="9" t="s">
        <v>2707</v>
      </c>
      <c r="C1356" s="9" t="s">
        <v>2708</v>
      </c>
      <c r="D1356" s="28" t="s">
        <v>2709</v>
      </c>
      <c r="E1356" s="10">
        <v>1</v>
      </c>
      <c r="F1356" s="10">
        <v>3</v>
      </c>
      <c r="G1356" s="10">
        <v>2</v>
      </c>
      <c r="H1356" s="14">
        <f t="shared" si="42"/>
        <v>6</v>
      </c>
      <c r="I1356" s="16">
        <f t="shared" si="43"/>
        <v>2.6923214990846106E-5</v>
      </c>
      <c r="J1356" s="20">
        <v>2692.32</v>
      </c>
      <c r="K1356" s="31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</row>
    <row r="1357" spans="1:54" s="1" customFormat="1" ht="19.7" customHeight="1" x14ac:dyDescent="0.2">
      <c r="A1357" s="9" t="s">
        <v>2319</v>
      </c>
      <c r="B1357" s="9" t="s">
        <v>2707</v>
      </c>
      <c r="C1357" s="9" t="s">
        <v>2710</v>
      </c>
      <c r="D1357" s="28" t="s">
        <v>2711</v>
      </c>
      <c r="E1357" s="10"/>
      <c r="F1357" s="10">
        <v>11</v>
      </c>
      <c r="G1357" s="10">
        <v>4</v>
      </c>
      <c r="H1357" s="14">
        <f t="shared" si="42"/>
        <v>15</v>
      </c>
      <c r="I1357" s="16">
        <f t="shared" si="43"/>
        <v>6.730803747711527E-5</v>
      </c>
      <c r="J1357" s="20">
        <v>6730.8</v>
      </c>
      <c r="K1357" s="31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</row>
    <row r="1358" spans="1:54" s="1" customFormat="1" ht="19.7" customHeight="1" x14ac:dyDescent="0.2">
      <c r="A1358" s="9" t="s">
        <v>2319</v>
      </c>
      <c r="B1358" s="9" t="s">
        <v>2707</v>
      </c>
      <c r="C1358" s="9" t="s">
        <v>2712</v>
      </c>
      <c r="D1358" s="28" t="s">
        <v>2713</v>
      </c>
      <c r="E1358" s="10">
        <v>2</v>
      </c>
      <c r="F1358" s="10">
        <v>3</v>
      </c>
      <c r="G1358" s="10"/>
      <c r="H1358" s="14">
        <f t="shared" si="42"/>
        <v>5</v>
      </c>
      <c r="I1358" s="16">
        <f t="shared" si="43"/>
        <v>2.2436012492371754E-5</v>
      </c>
      <c r="J1358" s="20">
        <v>2243.6</v>
      </c>
      <c r="K1358" s="31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</row>
    <row r="1359" spans="1:54" s="1" customFormat="1" ht="19.7" customHeight="1" x14ac:dyDescent="0.2">
      <c r="A1359" s="9" t="s">
        <v>2319</v>
      </c>
      <c r="B1359" s="9" t="s">
        <v>2707</v>
      </c>
      <c r="C1359" s="9" t="s">
        <v>2714</v>
      </c>
      <c r="D1359" s="28" t="s">
        <v>2715</v>
      </c>
      <c r="E1359" s="10"/>
      <c r="F1359" s="10">
        <v>1</v>
      </c>
      <c r="G1359" s="10">
        <v>2</v>
      </c>
      <c r="H1359" s="14">
        <f t="shared" si="42"/>
        <v>3</v>
      </c>
      <c r="I1359" s="16">
        <f t="shared" si="43"/>
        <v>1.3461607495423053E-5</v>
      </c>
      <c r="J1359" s="20">
        <v>1346.16</v>
      </c>
      <c r="K1359" s="31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</row>
    <row r="1360" spans="1:54" s="1" customFormat="1" ht="19.7" customHeight="1" x14ac:dyDescent="0.2">
      <c r="A1360" s="9" t="s">
        <v>2319</v>
      </c>
      <c r="B1360" s="9" t="s">
        <v>2707</v>
      </c>
      <c r="C1360" s="9" t="s">
        <v>2716</v>
      </c>
      <c r="D1360" s="28" t="s">
        <v>2717</v>
      </c>
      <c r="E1360" s="10">
        <v>1</v>
      </c>
      <c r="F1360" s="10">
        <v>2</v>
      </c>
      <c r="G1360" s="10">
        <v>0</v>
      </c>
      <c r="H1360" s="14">
        <f t="shared" si="42"/>
        <v>3</v>
      </c>
      <c r="I1360" s="16">
        <f t="shared" si="43"/>
        <v>1.3461607495423053E-5</v>
      </c>
      <c r="J1360" s="20">
        <v>1346.16</v>
      </c>
      <c r="K1360" s="31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</row>
    <row r="1361" spans="1:54" s="1" customFormat="1" ht="19.7" customHeight="1" x14ac:dyDescent="0.2">
      <c r="A1361" s="9" t="s">
        <v>2319</v>
      </c>
      <c r="B1361" s="9" t="s">
        <v>2707</v>
      </c>
      <c r="C1361" s="9" t="s">
        <v>2718</v>
      </c>
      <c r="D1361" s="28" t="s">
        <v>2719</v>
      </c>
      <c r="E1361" s="10">
        <v>2</v>
      </c>
      <c r="F1361" s="10">
        <v>12</v>
      </c>
      <c r="G1361" s="10">
        <v>9</v>
      </c>
      <c r="H1361" s="14">
        <f t="shared" si="42"/>
        <v>23</v>
      </c>
      <c r="I1361" s="16">
        <f t="shared" si="43"/>
        <v>1.0320565746491008E-4</v>
      </c>
      <c r="J1361" s="20">
        <v>10320.57</v>
      </c>
      <c r="K1361" s="31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</row>
    <row r="1362" spans="1:54" s="1" customFormat="1" ht="19.7" customHeight="1" x14ac:dyDescent="0.2">
      <c r="A1362" s="9" t="s">
        <v>2319</v>
      </c>
      <c r="B1362" s="9" t="s">
        <v>2707</v>
      </c>
      <c r="C1362" s="9" t="s">
        <v>2720</v>
      </c>
      <c r="D1362" s="28" t="s">
        <v>2721</v>
      </c>
      <c r="E1362" s="10">
        <v>6</v>
      </c>
      <c r="F1362" s="10">
        <v>14</v>
      </c>
      <c r="G1362" s="10">
        <v>11</v>
      </c>
      <c r="H1362" s="14">
        <f t="shared" si="42"/>
        <v>31</v>
      </c>
      <c r="I1362" s="16">
        <f t="shared" si="43"/>
        <v>1.3910327745270489E-4</v>
      </c>
      <c r="J1362" s="20">
        <v>13910.33</v>
      </c>
      <c r="K1362" s="31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</row>
    <row r="1363" spans="1:54" s="1" customFormat="1" ht="19.7" customHeight="1" x14ac:dyDescent="0.2">
      <c r="A1363" s="9" t="s">
        <v>2319</v>
      </c>
      <c r="B1363" s="9" t="s">
        <v>2707</v>
      </c>
      <c r="C1363" s="9" t="s">
        <v>2722</v>
      </c>
      <c r="D1363" s="28" t="s">
        <v>2723</v>
      </c>
      <c r="E1363" s="10"/>
      <c r="F1363" s="10">
        <v>1</v>
      </c>
      <c r="G1363" s="10">
        <v>10</v>
      </c>
      <c r="H1363" s="14">
        <f t="shared" si="42"/>
        <v>11</v>
      </c>
      <c r="I1363" s="16">
        <f t="shared" si="43"/>
        <v>4.9359227483217863E-5</v>
      </c>
      <c r="J1363" s="20">
        <v>4935.92</v>
      </c>
      <c r="K1363" s="31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</row>
    <row r="1364" spans="1:54" s="1" customFormat="1" ht="19.7" customHeight="1" x14ac:dyDescent="0.2">
      <c r="A1364" s="9" t="s">
        <v>2319</v>
      </c>
      <c r="B1364" s="9" t="s">
        <v>2707</v>
      </c>
      <c r="C1364" s="9" t="s">
        <v>2724</v>
      </c>
      <c r="D1364" s="28" t="s">
        <v>2725</v>
      </c>
      <c r="E1364" s="10">
        <v>3</v>
      </c>
      <c r="F1364" s="10">
        <v>7</v>
      </c>
      <c r="G1364" s="10">
        <v>10</v>
      </c>
      <c r="H1364" s="14">
        <f t="shared" si="42"/>
        <v>20</v>
      </c>
      <c r="I1364" s="16">
        <f t="shared" si="43"/>
        <v>8.9744049969487017E-5</v>
      </c>
      <c r="J1364" s="20">
        <v>8974.4</v>
      </c>
      <c r="K1364" s="31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</row>
    <row r="1365" spans="1:54" s="1" customFormat="1" ht="19.7" customHeight="1" x14ac:dyDescent="0.2">
      <c r="A1365" s="9" t="s">
        <v>2319</v>
      </c>
      <c r="B1365" s="9" t="s">
        <v>2707</v>
      </c>
      <c r="C1365" s="9" t="s">
        <v>2726</v>
      </c>
      <c r="D1365" s="28" t="s">
        <v>2727</v>
      </c>
      <c r="E1365" s="10">
        <v>3</v>
      </c>
      <c r="F1365" s="10">
        <v>12</v>
      </c>
      <c r="G1365" s="10">
        <v>8</v>
      </c>
      <c r="H1365" s="14">
        <f t="shared" si="42"/>
        <v>23</v>
      </c>
      <c r="I1365" s="16">
        <f t="shared" si="43"/>
        <v>1.0320565746491008E-4</v>
      </c>
      <c r="J1365" s="20">
        <v>10320.57</v>
      </c>
      <c r="K1365" s="31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</row>
    <row r="1366" spans="1:54" s="1" customFormat="1" ht="19.7" customHeight="1" x14ac:dyDescent="0.2">
      <c r="A1366" s="9" t="s">
        <v>2319</v>
      </c>
      <c r="B1366" s="9" t="s">
        <v>2707</v>
      </c>
      <c r="C1366" s="9" t="s">
        <v>2728</v>
      </c>
      <c r="D1366" s="28" t="s">
        <v>2729</v>
      </c>
      <c r="E1366" s="10">
        <v>1</v>
      </c>
      <c r="F1366" s="10">
        <v>8</v>
      </c>
      <c r="G1366" s="10">
        <v>3</v>
      </c>
      <c r="H1366" s="14">
        <f t="shared" si="42"/>
        <v>12</v>
      </c>
      <c r="I1366" s="16">
        <f t="shared" si="43"/>
        <v>5.3846429981692212E-5</v>
      </c>
      <c r="J1366" s="20">
        <v>5384.64</v>
      </c>
      <c r="K1366" s="31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</row>
    <row r="1367" spans="1:54" s="1" customFormat="1" ht="19.7" customHeight="1" x14ac:dyDescent="0.2">
      <c r="A1367" s="9" t="s">
        <v>2319</v>
      </c>
      <c r="B1367" s="9" t="s">
        <v>2707</v>
      </c>
      <c r="C1367" s="9" t="s">
        <v>2730</v>
      </c>
      <c r="D1367" s="28" t="s">
        <v>2731</v>
      </c>
      <c r="E1367" s="10">
        <v>6</v>
      </c>
      <c r="F1367" s="10">
        <v>25</v>
      </c>
      <c r="G1367" s="10">
        <v>14</v>
      </c>
      <c r="H1367" s="14">
        <f t="shared" si="42"/>
        <v>45</v>
      </c>
      <c r="I1367" s="16">
        <f t="shared" si="43"/>
        <v>2.0192411243134581E-4</v>
      </c>
      <c r="J1367" s="20">
        <v>20192.41</v>
      </c>
      <c r="K1367" s="31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</row>
    <row r="1368" spans="1:54" s="1" customFormat="1" ht="19.7" customHeight="1" x14ac:dyDescent="0.2">
      <c r="A1368" s="9" t="s">
        <v>2319</v>
      </c>
      <c r="B1368" s="9" t="s">
        <v>2707</v>
      </c>
      <c r="C1368" s="9" t="s">
        <v>2732</v>
      </c>
      <c r="D1368" s="28" t="s">
        <v>2733</v>
      </c>
      <c r="E1368" s="10">
        <v>2</v>
      </c>
      <c r="F1368" s="10">
        <v>8</v>
      </c>
      <c r="G1368" s="10">
        <v>4</v>
      </c>
      <c r="H1368" s="14">
        <f t="shared" si="42"/>
        <v>14</v>
      </c>
      <c r="I1368" s="16">
        <f t="shared" si="43"/>
        <v>6.2820834978640915E-5</v>
      </c>
      <c r="J1368" s="20">
        <v>6282.08</v>
      </c>
      <c r="K1368" s="31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</row>
    <row r="1369" spans="1:54" s="1" customFormat="1" ht="19.7" customHeight="1" x14ac:dyDescent="0.2">
      <c r="A1369" s="9" t="s">
        <v>2319</v>
      </c>
      <c r="B1369" s="9" t="s">
        <v>2707</v>
      </c>
      <c r="C1369" s="9" t="s">
        <v>2734</v>
      </c>
      <c r="D1369" s="28" t="s">
        <v>2735</v>
      </c>
      <c r="E1369" s="10">
        <v>1</v>
      </c>
      <c r="F1369" s="10">
        <v>6</v>
      </c>
      <c r="G1369" s="10">
        <v>8</v>
      </c>
      <c r="H1369" s="14">
        <f t="shared" si="42"/>
        <v>15</v>
      </c>
      <c r="I1369" s="16">
        <f t="shared" si="43"/>
        <v>6.730803747711527E-5</v>
      </c>
      <c r="J1369" s="20">
        <v>6730.8</v>
      </c>
      <c r="K1369" s="31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</row>
    <row r="1370" spans="1:54" s="1" customFormat="1" ht="19.7" customHeight="1" x14ac:dyDescent="0.2">
      <c r="A1370" s="9" t="s">
        <v>2319</v>
      </c>
      <c r="B1370" s="9" t="s">
        <v>2707</v>
      </c>
      <c r="C1370" s="9" t="s">
        <v>2736</v>
      </c>
      <c r="D1370" s="28" t="s">
        <v>2737</v>
      </c>
      <c r="E1370" s="10"/>
      <c r="F1370" s="10"/>
      <c r="G1370" s="10">
        <v>1</v>
      </c>
      <c r="H1370" s="14">
        <f t="shared" si="42"/>
        <v>1</v>
      </c>
      <c r="I1370" s="16">
        <f t="shared" si="43"/>
        <v>4.4872024984743515E-6</v>
      </c>
      <c r="J1370" s="20">
        <v>448.72</v>
      </c>
      <c r="K1370" s="31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</row>
    <row r="1371" spans="1:54" s="1" customFormat="1" ht="19.7" customHeight="1" x14ac:dyDescent="0.2">
      <c r="A1371" s="9" t="s">
        <v>2319</v>
      </c>
      <c r="B1371" s="9" t="s">
        <v>2707</v>
      </c>
      <c r="C1371" s="9" t="s">
        <v>2738</v>
      </c>
      <c r="D1371" s="28" t="s">
        <v>2739</v>
      </c>
      <c r="E1371" s="10"/>
      <c r="F1371" s="10">
        <v>1</v>
      </c>
      <c r="G1371" s="10"/>
      <c r="H1371" s="14">
        <f t="shared" si="42"/>
        <v>1</v>
      </c>
      <c r="I1371" s="16">
        <f t="shared" si="43"/>
        <v>4.4872024984743515E-6</v>
      </c>
      <c r="J1371" s="20">
        <v>448.72</v>
      </c>
      <c r="K1371" s="31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</row>
    <row r="1372" spans="1:54" s="1" customFormat="1" ht="19.7" customHeight="1" x14ac:dyDescent="0.2">
      <c r="A1372" s="9" t="s">
        <v>2319</v>
      </c>
      <c r="B1372" s="9" t="s">
        <v>2707</v>
      </c>
      <c r="C1372" s="9" t="s">
        <v>2740</v>
      </c>
      <c r="D1372" s="28" t="s">
        <v>2741</v>
      </c>
      <c r="E1372" s="10">
        <v>10</v>
      </c>
      <c r="F1372" s="10">
        <v>24</v>
      </c>
      <c r="G1372" s="10">
        <v>25</v>
      </c>
      <c r="H1372" s="14">
        <f t="shared" si="42"/>
        <v>59</v>
      </c>
      <c r="I1372" s="16">
        <f t="shared" si="43"/>
        <v>2.647449474099867E-4</v>
      </c>
      <c r="J1372" s="20">
        <v>26474.49</v>
      </c>
      <c r="K1372" s="31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</row>
    <row r="1373" spans="1:54" s="1" customFormat="1" ht="19.7" customHeight="1" x14ac:dyDescent="0.2">
      <c r="A1373" s="9" t="s">
        <v>2319</v>
      </c>
      <c r="B1373" s="9" t="s">
        <v>2707</v>
      </c>
      <c r="C1373" s="9" t="s">
        <v>2742</v>
      </c>
      <c r="D1373" s="28" t="s">
        <v>2743</v>
      </c>
      <c r="E1373" s="10">
        <v>1</v>
      </c>
      <c r="F1373" s="10"/>
      <c r="G1373" s="10"/>
      <c r="H1373" s="14">
        <f t="shared" si="42"/>
        <v>1</v>
      </c>
      <c r="I1373" s="16">
        <f t="shared" si="43"/>
        <v>4.4872024984743515E-6</v>
      </c>
      <c r="J1373" s="20">
        <v>448.72</v>
      </c>
      <c r="K1373" s="31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</row>
    <row r="1374" spans="1:54" s="1" customFormat="1" ht="19.7" customHeight="1" x14ac:dyDescent="0.2">
      <c r="A1374" s="9" t="s">
        <v>2319</v>
      </c>
      <c r="B1374" s="9" t="s">
        <v>2707</v>
      </c>
      <c r="C1374" s="9" t="s">
        <v>2744</v>
      </c>
      <c r="D1374" s="28" t="s">
        <v>2745</v>
      </c>
      <c r="E1374" s="10">
        <v>3</v>
      </c>
      <c r="F1374" s="10">
        <v>6</v>
      </c>
      <c r="G1374" s="10">
        <v>7</v>
      </c>
      <c r="H1374" s="14">
        <f t="shared" si="42"/>
        <v>16</v>
      </c>
      <c r="I1374" s="16">
        <f t="shared" si="43"/>
        <v>7.1795239975589625E-5</v>
      </c>
      <c r="J1374" s="20">
        <v>7179.52</v>
      </c>
      <c r="K1374" s="31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</row>
    <row r="1375" spans="1:54" s="1" customFormat="1" ht="19.7" customHeight="1" x14ac:dyDescent="0.2">
      <c r="A1375" s="9" t="s">
        <v>2319</v>
      </c>
      <c r="B1375" s="9" t="s">
        <v>2707</v>
      </c>
      <c r="C1375" s="9" t="s">
        <v>2746</v>
      </c>
      <c r="D1375" s="28" t="s">
        <v>2747</v>
      </c>
      <c r="E1375" s="10">
        <v>2</v>
      </c>
      <c r="F1375" s="10">
        <v>10</v>
      </c>
      <c r="G1375" s="10">
        <v>7</v>
      </c>
      <c r="H1375" s="14">
        <f t="shared" si="42"/>
        <v>19</v>
      </c>
      <c r="I1375" s="16">
        <f t="shared" si="43"/>
        <v>8.5256847471012676E-5</v>
      </c>
      <c r="J1375" s="20">
        <v>8525.68</v>
      </c>
      <c r="K1375" s="31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</row>
    <row r="1376" spans="1:54" s="1" customFormat="1" ht="19.7" customHeight="1" x14ac:dyDescent="0.2">
      <c r="A1376" s="9" t="s">
        <v>2319</v>
      </c>
      <c r="B1376" s="9" t="s">
        <v>2707</v>
      </c>
      <c r="C1376" s="9" t="s">
        <v>2748</v>
      </c>
      <c r="D1376" s="28" t="s">
        <v>2749</v>
      </c>
      <c r="E1376" s="10"/>
      <c r="F1376" s="10">
        <v>2</v>
      </c>
      <c r="G1376" s="10"/>
      <c r="H1376" s="14">
        <f t="shared" si="42"/>
        <v>2</v>
      </c>
      <c r="I1376" s="16">
        <f t="shared" si="43"/>
        <v>8.9744049969487031E-6</v>
      </c>
      <c r="J1376" s="20">
        <v>897.44</v>
      </c>
      <c r="K1376" s="31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</row>
    <row r="1377" spans="1:54" s="1" customFormat="1" ht="19.7" customHeight="1" x14ac:dyDescent="0.2">
      <c r="A1377" s="9" t="s">
        <v>2319</v>
      </c>
      <c r="B1377" s="9" t="s">
        <v>2707</v>
      </c>
      <c r="C1377" s="9" t="s">
        <v>2750</v>
      </c>
      <c r="D1377" s="28" t="s">
        <v>2751</v>
      </c>
      <c r="E1377" s="10">
        <v>1</v>
      </c>
      <c r="F1377" s="10">
        <v>4</v>
      </c>
      <c r="G1377" s="10">
        <v>3</v>
      </c>
      <c r="H1377" s="14">
        <f t="shared" si="42"/>
        <v>8</v>
      </c>
      <c r="I1377" s="16">
        <f t="shared" si="43"/>
        <v>3.5897619987794812E-5</v>
      </c>
      <c r="J1377" s="20">
        <v>3589.76</v>
      </c>
      <c r="K1377" s="31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</row>
    <row r="1378" spans="1:54" s="1" customFormat="1" ht="19.7" customHeight="1" x14ac:dyDescent="0.2">
      <c r="A1378" s="9" t="s">
        <v>2319</v>
      </c>
      <c r="B1378" s="9" t="s">
        <v>2707</v>
      </c>
      <c r="C1378" s="9" t="s">
        <v>2752</v>
      </c>
      <c r="D1378" s="28" t="s">
        <v>2753</v>
      </c>
      <c r="E1378" s="10">
        <v>1</v>
      </c>
      <c r="F1378" s="10">
        <v>8</v>
      </c>
      <c r="G1378" s="10">
        <v>6</v>
      </c>
      <c r="H1378" s="14">
        <f t="shared" si="42"/>
        <v>15</v>
      </c>
      <c r="I1378" s="16">
        <f t="shared" si="43"/>
        <v>6.730803747711527E-5</v>
      </c>
      <c r="J1378" s="20">
        <v>6730.8</v>
      </c>
      <c r="K1378" s="31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</row>
    <row r="1379" spans="1:54" s="1" customFormat="1" ht="19.7" customHeight="1" x14ac:dyDescent="0.2">
      <c r="A1379" s="9" t="s">
        <v>2319</v>
      </c>
      <c r="B1379" s="9" t="s">
        <v>2707</v>
      </c>
      <c r="C1379" s="9" t="s">
        <v>2754</v>
      </c>
      <c r="D1379" s="28" t="s">
        <v>2755</v>
      </c>
      <c r="E1379" s="10"/>
      <c r="F1379" s="10"/>
      <c r="G1379" s="10">
        <v>2</v>
      </c>
      <c r="H1379" s="14">
        <f t="shared" si="42"/>
        <v>2</v>
      </c>
      <c r="I1379" s="16">
        <f t="shared" si="43"/>
        <v>8.9744049969487031E-6</v>
      </c>
      <c r="J1379" s="20">
        <v>897.44</v>
      </c>
      <c r="K1379" s="31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</row>
    <row r="1380" spans="1:54" s="1" customFormat="1" ht="19.7" customHeight="1" x14ac:dyDescent="0.2">
      <c r="A1380" s="9" t="s">
        <v>2319</v>
      </c>
      <c r="B1380" s="9" t="s">
        <v>2707</v>
      </c>
      <c r="C1380" s="9" t="s">
        <v>2707</v>
      </c>
      <c r="D1380" s="28" t="s">
        <v>2756</v>
      </c>
      <c r="E1380" s="10">
        <v>42</v>
      </c>
      <c r="F1380" s="10">
        <v>238</v>
      </c>
      <c r="G1380" s="10">
        <v>152</v>
      </c>
      <c r="H1380" s="14">
        <f t="shared" si="42"/>
        <v>432</v>
      </c>
      <c r="I1380" s="16">
        <f t="shared" si="43"/>
        <v>1.9384714793409196E-3</v>
      </c>
      <c r="J1380" s="20">
        <v>193847.19</v>
      </c>
      <c r="K1380" s="31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</row>
    <row r="1381" spans="1:54" s="1" customFormat="1" ht="19.7" customHeight="1" x14ac:dyDescent="0.2">
      <c r="A1381" s="9" t="s">
        <v>2319</v>
      </c>
      <c r="B1381" s="9" t="s">
        <v>2707</v>
      </c>
      <c r="C1381" s="9" t="s">
        <v>2757</v>
      </c>
      <c r="D1381" s="28" t="s">
        <v>2758</v>
      </c>
      <c r="E1381" s="10"/>
      <c r="F1381" s="10">
        <v>2</v>
      </c>
      <c r="G1381" s="10">
        <v>1</v>
      </c>
      <c r="H1381" s="14">
        <f t="shared" si="42"/>
        <v>3</v>
      </c>
      <c r="I1381" s="16">
        <f t="shared" si="43"/>
        <v>1.3461607495423053E-5</v>
      </c>
      <c r="J1381" s="20">
        <v>1346.16</v>
      </c>
      <c r="K1381" s="31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</row>
    <row r="1382" spans="1:54" s="1" customFormat="1" ht="19.7" customHeight="1" x14ac:dyDescent="0.2">
      <c r="A1382" s="9" t="s">
        <v>2319</v>
      </c>
      <c r="B1382" s="9" t="s">
        <v>2707</v>
      </c>
      <c r="C1382" s="9" t="s">
        <v>2759</v>
      </c>
      <c r="D1382" s="28" t="s">
        <v>2760</v>
      </c>
      <c r="E1382" s="10">
        <v>3</v>
      </c>
      <c r="F1382" s="10">
        <v>17</v>
      </c>
      <c r="G1382" s="10">
        <v>4</v>
      </c>
      <c r="H1382" s="14">
        <f t="shared" si="42"/>
        <v>24</v>
      </c>
      <c r="I1382" s="16">
        <f t="shared" si="43"/>
        <v>1.0769285996338442E-4</v>
      </c>
      <c r="J1382" s="20">
        <v>10769.29</v>
      </c>
      <c r="K1382" s="31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</row>
    <row r="1383" spans="1:54" s="1" customFormat="1" ht="19.7" customHeight="1" x14ac:dyDescent="0.2">
      <c r="A1383" s="9" t="s">
        <v>2319</v>
      </c>
      <c r="B1383" s="9" t="s">
        <v>2707</v>
      </c>
      <c r="C1383" s="9" t="s">
        <v>2761</v>
      </c>
      <c r="D1383" s="28" t="s">
        <v>2762</v>
      </c>
      <c r="E1383" s="10"/>
      <c r="F1383" s="10">
        <v>4</v>
      </c>
      <c r="G1383" s="10">
        <v>4</v>
      </c>
      <c r="H1383" s="14">
        <f t="shared" si="42"/>
        <v>8</v>
      </c>
      <c r="I1383" s="16">
        <f t="shared" si="43"/>
        <v>3.5897619987794812E-5</v>
      </c>
      <c r="J1383" s="20">
        <v>3589.76</v>
      </c>
      <c r="K1383" s="31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</row>
    <row r="1384" spans="1:54" s="1" customFormat="1" ht="19.7" customHeight="1" x14ac:dyDescent="0.2">
      <c r="A1384" s="9" t="s">
        <v>2319</v>
      </c>
      <c r="B1384" s="9" t="s">
        <v>2707</v>
      </c>
      <c r="C1384" s="9" t="s">
        <v>2763</v>
      </c>
      <c r="D1384" s="28" t="s">
        <v>2764</v>
      </c>
      <c r="E1384" s="10">
        <v>5</v>
      </c>
      <c r="F1384" s="10">
        <v>14</v>
      </c>
      <c r="G1384" s="10">
        <v>12</v>
      </c>
      <c r="H1384" s="14">
        <f t="shared" si="42"/>
        <v>31</v>
      </c>
      <c r="I1384" s="16">
        <f t="shared" si="43"/>
        <v>1.3910327745270489E-4</v>
      </c>
      <c r="J1384" s="20">
        <v>13910.33</v>
      </c>
      <c r="K1384" s="31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</row>
    <row r="1385" spans="1:54" s="1" customFormat="1" ht="19.7" customHeight="1" x14ac:dyDescent="0.2">
      <c r="A1385" s="9" t="s">
        <v>2319</v>
      </c>
      <c r="B1385" s="9" t="s">
        <v>2707</v>
      </c>
      <c r="C1385" s="9" t="s">
        <v>2765</v>
      </c>
      <c r="D1385" s="28" t="s">
        <v>2766</v>
      </c>
      <c r="E1385" s="10">
        <v>2</v>
      </c>
      <c r="F1385" s="10">
        <v>11</v>
      </c>
      <c r="G1385" s="10">
        <v>6</v>
      </c>
      <c r="H1385" s="14">
        <f t="shared" si="42"/>
        <v>19</v>
      </c>
      <c r="I1385" s="16">
        <f t="shared" si="43"/>
        <v>8.5256847471012676E-5</v>
      </c>
      <c r="J1385" s="20">
        <v>8525.68</v>
      </c>
      <c r="K1385" s="31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</row>
    <row r="1386" spans="1:54" s="1" customFormat="1" ht="19.7" customHeight="1" x14ac:dyDescent="0.2">
      <c r="A1386" s="9" t="s">
        <v>2319</v>
      </c>
      <c r="B1386" s="9" t="s">
        <v>2707</v>
      </c>
      <c r="C1386" s="9" t="s">
        <v>2767</v>
      </c>
      <c r="D1386" s="28" t="s">
        <v>2768</v>
      </c>
      <c r="E1386" s="10">
        <v>12</v>
      </c>
      <c r="F1386" s="10">
        <v>20</v>
      </c>
      <c r="G1386" s="10">
        <v>12</v>
      </c>
      <c r="H1386" s="14">
        <f t="shared" si="42"/>
        <v>44</v>
      </c>
      <c r="I1386" s="16">
        <f t="shared" si="43"/>
        <v>1.9743690993287145E-4</v>
      </c>
      <c r="J1386" s="20">
        <v>19743.689999999999</v>
      </c>
      <c r="K1386" s="31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</row>
    <row r="1387" spans="1:54" s="1" customFormat="1" ht="19.7" customHeight="1" x14ac:dyDescent="0.2">
      <c r="A1387" s="9" t="s">
        <v>2319</v>
      </c>
      <c r="B1387" s="9" t="s">
        <v>2707</v>
      </c>
      <c r="C1387" s="9" t="s">
        <v>2769</v>
      </c>
      <c r="D1387" s="28" t="s">
        <v>2770</v>
      </c>
      <c r="E1387" s="10">
        <v>2</v>
      </c>
      <c r="F1387" s="10">
        <v>8</v>
      </c>
      <c r="G1387" s="10">
        <v>2</v>
      </c>
      <c r="H1387" s="14">
        <f t="shared" si="42"/>
        <v>12</v>
      </c>
      <c r="I1387" s="16">
        <f t="shared" si="43"/>
        <v>5.3846429981692212E-5</v>
      </c>
      <c r="J1387" s="20">
        <v>5384.64</v>
      </c>
      <c r="K1387" s="31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</row>
    <row r="1388" spans="1:54" s="1" customFormat="1" ht="19.7" customHeight="1" x14ac:dyDescent="0.2">
      <c r="A1388" s="9" t="s">
        <v>2319</v>
      </c>
      <c r="B1388" s="9" t="s">
        <v>2707</v>
      </c>
      <c r="C1388" s="9" t="s">
        <v>2771</v>
      </c>
      <c r="D1388" s="28" t="s">
        <v>2772</v>
      </c>
      <c r="E1388" s="10"/>
      <c r="F1388" s="10">
        <v>1</v>
      </c>
      <c r="G1388" s="10"/>
      <c r="H1388" s="14">
        <f t="shared" si="42"/>
        <v>1</v>
      </c>
      <c r="I1388" s="16">
        <f t="shared" si="43"/>
        <v>4.4872024984743515E-6</v>
      </c>
      <c r="J1388" s="20">
        <v>448.72</v>
      </c>
      <c r="K1388" s="31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</row>
    <row r="1389" spans="1:54" s="1" customFormat="1" ht="19.7" customHeight="1" x14ac:dyDescent="0.2">
      <c r="A1389" s="9" t="s">
        <v>2319</v>
      </c>
      <c r="B1389" s="9" t="s">
        <v>2707</v>
      </c>
      <c r="C1389" s="9" t="s">
        <v>2773</v>
      </c>
      <c r="D1389" s="28" t="s">
        <v>2774</v>
      </c>
      <c r="E1389" s="10">
        <v>1</v>
      </c>
      <c r="F1389" s="10">
        <v>3</v>
      </c>
      <c r="G1389" s="10">
        <v>6</v>
      </c>
      <c r="H1389" s="14">
        <f t="shared" si="42"/>
        <v>10</v>
      </c>
      <c r="I1389" s="16">
        <f t="shared" si="43"/>
        <v>4.4872024984743509E-5</v>
      </c>
      <c r="J1389" s="20">
        <v>4487.2</v>
      </c>
      <c r="K1389" s="31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</row>
    <row r="1390" spans="1:54" s="1" customFormat="1" ht="19.7" customHeight="1" x14ac:dyDescent="0.2">
      <c r="A1390" s="9" t="s">
        <v>2319</v>
      </c>
      <c r="B1390" s="9" t="s">
        <v>2707</v>
      </c>
      <c r="C1390" s="9" t="s">
        <v>2775</v>
      </c>
      <c r="D1390" s="28" t="s">
        <v>2776</v>
      </c>
      <c r="E1390" s="10"/>
      <c r="F1390" s="10">
        <v>1</v>
      </c>
      <c r="G1390" s="10">
        <v>5</v>
      </c>
      <c r="H1390" s="14">
        <f t="shared" si="42"/>
        <v>6</v>
      </c>
      <c r="I1390" s="16">
        <f t="shared" si="43"/>
        <v>2.6923214990846106E-5</v>
      </c>
      <c r="J1390" s="20">
        <v>2692.32</v>
      </c>
      <c r="K1390" s="31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</row>
    <row r="1391" spans="1:54" s="1" customFormat="1" ht="19.7" customHeight="1" x14ac:dyDescent="0.2">
      <c r="A1391" s="9" t="s">
        <v>2319</v>
      </c>
      <c r="B1391" s="9" t="s">
        <v>2707</v>
      </c>
      <c r="C1391" s="9" t="s">
        <v>2777</v>
      </c>
      <c r="D1391" s="28" t="s">
        <v>2778</v>
      </c>
      <c r="E1391" s="10"/>
      <c r="F1391" s="10">
        <v>1</v>
      </c>
      <c r="G1391" s="10"/>
      <c r="H1391" s="14">
        <f t="shared" si="42"/>
        <v>1</v>
      </c>
      <c r="I1391" s="16">
        <f t="shared" si="43"/>
        <v>4.4872024984743515E-6</v>
      </c>
      <c r="J1391" s="20">
        <v>448.72</v>
      </c>
      <c r="K1391" s="31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</row>
    <row r="1392" spans="1:54" s="1" customFormat="1" ht="19.7" customHeight="1" x14ac:dyDescent="0.2">
      <c r="A1392" s="9" t="s">
        <v>2319</v>
      </c>
      <c r="B1392" s="9" t="s">
        <v>2707</v>
      </c>
      <c r="C1392" s="9" t="s">
        <v>2779</v>
      </c>
      <c r="D1392" s="28" t="s">
        <v>2780</v>
      </c>
      <c r="E1392" s="10"/>
      <c r="F1392" s="10">
        <v>4</v>
      </c>
      <c r="G1392" s="10">
        <v>2</v>
      </c>
      <c r="H1392" s="14">
        <f t="shared" si="42"/>
        <v>6</v>
      </c>
      <c r="I1392" s="16">
        <f t="shared" si="43"/>
        <v>2.6923214990846106E-5</v>
      </c>
      <c r="J1392" s="20">
        <v>2692.32</v>
      </c>
      <c r="K1392" s="31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</row>
    <row r="1393" spans="1:54" s="1" customFormat="1" ht="19.7" customHeight="1" x14ac:dyDescent="0.2">
      <c r="A1393" s="9" t="s">
        <v>2319</v>
      </c>
      <c r="B1393" s="9" t="s">
        <v>2707</v>
      </c>
      <c r="C1393" s="9" t="s">
        <v>2781</v>
      </c>
      <c r="D1393" s="28" t="s">
        <v>2782</v>
      </c>
      <c r="E1393" s="10"/>
      <c r="F1393" s="10">
        <v>2</v>
      </c>
      <c r="G1393" s="10">
        <v>2</v>
      </c>
      <c r="H1393" s="14">
        <f t="shared" si="42"/>
        <v>4</v>
      </c>
      <c r="I1393" s="16">
        <f t="shared" si="43"/>
        <v>1.7948809993897406E-5</v>
      </c>
      <c r="J1393" s="20">
        <v>1794.88</v>
      </c>
      <c r="K1393" s="31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</row>
    <row r="1394" spans="1:54" s="1" customFormat="1" ht="19.7" customHeight="1" x14ac:dyDescent="0.2">
      <c r="A1394" s="9" t="s">
        <v>2319</v>
      </c>
      <c r="B1394" s="9" t="s">
        <v>2707</v>
      </c>
      <c r="C1394" s="9" t="s">
        <v>2783</v>
      </c>
      <c r="D1394" s="28" t="s">
        <v>2784</v>
      </c>
      <c r="E1394" s="10"/>
      <c r="F1394" s="10">
        <v>5</v>
      </c>
      <c r="G1394" s="10"/>
      <c r="H1394" s="14">
        <f t="shared" si="42"/>
        <v>5</v>
      </c>
      <c r="I1394" s="16">
        <f t="shared" si="43"/>
        <v>2.2436012492371754E-5</v>
      </c>
      <c r="J1394" s="20">
        <v>2243.6</v>
      </c>
      <c r="K1394" s="31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</row>
    <row r="1395" spans="1:54" s="1" customFormat="1" ht="19.7" customHeight="1" x14ac:dyDescent="0.2">
      <c r="A1395" s="9" t="s">
        <v>2319</v>
      </c>
      <c r="B1395" s="9" t="s">
        <v>2785</v>
      </c>
      <c r="C1395" s="9" t="s">
        <v>2786</v>
      </c>
      <c r="D1395" s="28" t="s">
        <v>2787</v>
      </c>
      <c r="E1395" s="10">
        <v>8</v>
      </c>
      <c r="F1395" s="10">
        <v>21</v>
      </c>
      <c r="G1395" s="10">
        <v>22</v>
      </c>
      <c r="H1395" s="14">
        <f t="shared" si="42"/>
        <v>51</v>
      </c>
      <c r="I1395" s="16">
        <f t="shared" si="43"/>
        <v>2.2884732742219191E-4</v>
      </c>
      <c r="J1395" s="20">
        <v>22884.73</v>
      </c>
      <c r="K1395" s="31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</row>
    <row r="1396" spans="1:54" s="1" customFormat="1" ht="19.7" customHeight="1" x14ac:dyDescent="0.2">
      <c r="A1396" s="9" t="s">
        <v>2319</v>
      </c>
      <c r="B1396" s="9" t="s">
        <v>2785</v>
      </c>
      <c r="C1396" s="9" t="s">
        <v>2788</v>
      </c>
      <c r="D1396" s="28" t="s">
        <v>2789</v>
      </c>
      <c r="E1396" s="10">
        <v>4</v>
      </c>
      <c r="F1396" s="10">
        <v>20</v>
      </c>
      <c r="G1396" s="10">
        <v>16</v>
      </c>
      <c r="H1396" s="14">
        <f t="shared" si="42"/>
        <v>40</v>
      </c>
      <c r="I1396" s="16">
        <f t="shared" si="43"/>
        <v>1.7948809993897403E-4</v>
      </c>
      <c r="J1396" s="20">
        <v>17948.810000000001</v>
      </c>
      <c r="K1396" s="31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</row>
    <row r="1397" spans="1:54" s="1" customFormat="1" ht="19.7" customHeight="1" x14ac:dyDescent="0.2">
      <c r="A1397" s="9" t="s">
        <v>2319</v>
      </c>
      <c r="B1397" s="9" t="s">
        <v>2785</v>
      </c>
      <c r="C1397" s="9" t="s">
        <v>2790</v>
      </c>
      <c r="D1397" s="28" t="s">
        <v>2791</v>
      </c>
      <c r="E1397" s="10"/>
      <c r="F1397" s="10">
        <v>9</v>
      </c>
      <c r="G1397" s="10">
        <v>2</v>
      </c>
      <c r="H1397" s="14">
        <f t="shared" si="42"/>
        <v>11</v>
      </c>
      <c r="I1397" s="16">
        <f t="shared" si="43"/>
        <v>4.9359227483217863E-5</v>
      </c>
      <c r="J1397" s="20">
        <v>4935.92</v>
      </c>
      <c r="K1397" s="31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</row>
    <row r="1398" spans="1:54" s="1" customFormat="1" ht="19.7" customHeight="1" x14ac:dyDescent="0.2">
      <c r="A1398" s="9" t="s">
        <v>2319</v>
      </c>
      <c r="B1398" s="9" t="s">
        <v>2785</v>
      </c>
      <c r="C1398" s="9" t="s">
        <v>2792</v>
      </c>
      <c r="D1398" s="28" t="s">
        <v>2793</v>
      </c>
      <c r="E1398" s="10">
        <v>2</v>
      </c>
      <c r="F1398" s="10">
        <v>7</v>
      </c>
      <c r="G1398" s="10">
        <v>8</v>
      </c>
      <c r="H1398" s="14">
        <f t="shared" si="42"/>
        <v>17</v>
      </c>
      <c r="I1398" s="16">
        <f t="shared" si="43"/>
        <v>7.6282442474063966E-5</v>
      </c>
      <c r="J1398" s="20">
        <v>7628.24</v>
      </c>
      <c r="K1398" s="31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</row>
    <row r="1399" spans="1:54" s="1" customFormat="1" ht="19.7" customHeight="1" x14ac:dyDescent="0.2">
      <c r="A1399" s="9" t="s">
        <v>2319</v>
      </c>
      <c r="B1399" s="9" t="s">
        <v>2785</v>
      </c>
      <c r="C1399" s="9" t="s">
        <v>2794</v>
      </c>
      <c r="D1399" s="28" t="s">
        <v>2795</v>
      </c>
      <c r="E1399" s="10">
        <v>1</v>
      </c>
      <c r="F1399" s="10">
        <v>4</v>
      </c>
      <c r="G1399" s="10">
        <v>1</v>
      </c>
      <c r="H1399" s="14">
        <f t="shared" si="42"/>
        <v>6</v>
      </c>
      <c r="I1399" s="16">
        <f t="shared" si="43"/>
        <v>2.6923214990846106E-5</v>
      </c>
      <c r="J1399" s="20">
        <v>2692.32</v>
      </c>
      <c r="K1399" s="31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</row>
    <row r="1400" spans="1:54" s="1" customFormat="1" ht="19.7" customHeight="1" x14ac:dyDescent="0.2">
      <c r="A1400" s="9" t="s">
        <v>2319</v>
      </c>
      <c r="B1400" s="9" t="s">
        <v>2785</v>
      </c>
      <c r="C1400" s="9" t="s">
        <v>2796</v>
      </c>
      <c r="D1400" s="28" t="s">
        <v>2797</v>
      </c>
      <c r="E1400" s="10">
        <v>8</v>
      </c>
      <c r="F1400" s="10">
        <v>21</v>
      </c>
      <c r="G1400" s="10">
        <v>16</v>
      </c>
      <c r="H1400" s="14">
        <f t="shared" si="42"/>
        <v>45</v>
      </c>
      <c r="I1400" s="16">
        <f t="shared" si="43"/>
        <v>2.0192411243134581E-4</v>
      </c>
      <c r="J1400" s="20">
        <v>20192.41</v>
      </c>
      <c r="K1400" s="31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</row>
    <row r="1401" spans="1:54" s="1" customFormat="1" ht="19.7" customHeight="1" x14ac:dyDescent="0.2">
      <c r="A1401" s="9" t="s">
        <v>2319</v>
      </c>
      <c r="B1401" s="9" t="s">
        <v>2785</v>
      </c>
      <c r="C1401" s="9" t="s">
        <v>2798</v>
      </c>
      <c r="D1401" s="28" t="s">
        <v>2799</v>
      </c>
      <c r="E1401" s="10">
        <v>16</v>
      </c>
      <c r="F1401" s="10">
        <v>42</v>
      </c>
      <c r="G1401" s="10">
        <v>25</v>
      </c>
      <c r="H1401" s="14">
        <f t="shared" si="42"/>
        <v>83</v>
      </c>
      <c r="I1401" s="16">
        <f t="shared" si="43"/>
        <v>3.7243780737337116E-4</v>
      </c>
      <c r="J1401" s="20">
        <v>37243.78</v>
      </c>
      <c r="K1401" s="31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</row>
    <row r="1402" spans="1:54" s="1" customFormat="1" ht="19.7" customHeight="1" x14ac:dyDescent="0.2">
      <c r="A1402" s="9" t="s">
        <v>2319</v>
      </c>
      <c r="B1402" s="9" t="s">
        <v>2785</v>
      </c>
      <c r="C1402" s="9" t="s">
        <v>2800</v>
      </c>
      <c r="D1402" s="28" t="s">
        <v>2801</v>
      </c>
      <c r="E1402" s="10">
        <v>6</v>
      </c>
      <c r="F1402" s="10">
        <v>21</v>
      </c>
      <c r="G1402" s="10">
        <v>19</v>
      </c>
      <c r="H1402" s="14">
        <f t="shared" si="42"/>
        <v>46</v>
      </c>
      <c r="I1402" s="16">
        <f t="shared" si="43"/>
        <v>2.0641131492982016E-4</v>
      </c>
      <c r="J1402" s="20">
        <v>20641.13</v>
      </c>
      <c r="K1402" s="31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</row>
    <row r="1403" spans="1:54" s="1" customFormat="1" ht="19.7" customHeight="1" x14ac:dyDescent="0.2">
      <c r="A1403" s="9" t="s">
        <v>2319</v>
      </c>
      <c r="B1403" s="9" t="s">
        <v>2785</v>
      </c>
      <c r="C1403" s="9" t="s">
        <v>2802</v>
      </c>
      <c r="D1403" s="28" t="s">
        <v>2803</v>
      </c>
      <c r="E1403" s="10">
        <v>6</v>
      </c>
      <c r="F1403" s="10">
        <v>10</v>
      </c>
      <c r="G1403" s="10">
        <v>11</v>
      </c>
      <c r="H1403" s="14">
        <f t="shared" si="42"/>
        <v>27</v>
      </c>
      <c r="I1403" s="16">
        <f t="shared" si="43"/>
        <v>1.2115446745880747E-4</v>
      </c>
      <c r="J1403" s="20">
        <v>12115.45</v>
      </c>
      <c r="K1403" s="31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</row>
    <row r="1404" spans="1:54" s="1" customFormat="1" ht="19.7" customHeight="1" x14ac:dyDescent="0.2">
      <c r="A1404" s="9" t="s">
        <v>2319</v>
      </c>
      <c r="B1404" s="9" t="s">
        <v>2785</v>
      </c>
      <c r="C1404" s="9" t="s">
        <v>2804</v>
      </c>
      <c r="D1404" s="28" t="s">
        <v>2805</v>
      </c>
      <c r="E1404" s="10">
        <v>40</v>
      </c>
      <c r="F1404" s="10">
        <v>105</v>
      </c>
      <c r="G1404" s="10">
        <v>50</v>
      </c>
      <c r="H1404" s="14">
        <f t="shared" si="42"/>
        <v>195</v>
      </c>
      <c r="I1404" s="16">
        <f t="shared" si="43"/>
        <v>8.7500448720249848E-4</v>
      </c>
      <c r="J1404" s="20">
        <v>87500.45</v>
      </c>
      <c r="K1404" s="31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</row>
    <row r="1405" spans="1:54" s="1" customFormat="1" ht="19.7" customHeight="1" x14ac:dyDescent="0.2">
      <c r="A1405" s="9" t="s">
        <v>2319</v>
      </c>
      <c r="B1405" s="9" t="s">
        <v>2785</v>
      </c>
      <c r="C1405" s="9" t="s">
        <v>2806</v>
      </c>
      <c r="D1405" s="28" t="s">
        <v>2807</v>
      </c>
      <c r="E1405" s="10">
        <v>4</v>
      </c>
      <c r="F1405" s="10">
        <v>18</v>
      </c>
      <c r="G1405" s="10">
        <v>6</v>
      </c>
      <c r="H1405" s="14">
        <f t="shared" si="42"/>
        <v>28</v>
      </c>
      <c r="I1405" s="16">
        <f t="shared" si="43"/>
        <v>1.2564166995728183E-4</v>
      </c>
      <c r="J1405" s="20">
        <v>12564.17</v>
      </c>
      <c r="K1405" s="31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</row>
    <row r="1406" spans="1:54" s="1" customFormat="1" ht="19.7" customHeight="1" x14ac:dyDescent="0.2">
      <c r="A1406" s="9" t="s">
        <v>2319</v>
      </c>
      <c r="B1406" s="9" t="s">
        <v>2785</v>
      </c>
      <c r="C1406" s="9" t="s">
        <v>2808</v>
      </c>
      <c r="D1406" s="28" t="s">
        <v>2809</v>
      </c>
      <c r="E1406" s="10">
        <v>9</v>
      </c>
      <c r="F1406" s="10">
        <v>70</v>
      </c>
      <c r="G1406" s="10">
        <v>44</v>
      </c>
      <c r="H1406" s="14">
        <f t="shared" si="42"/>
        <v>123</v>
      </c>
      <c r="I1406" s="16">
        <f t="shared" si="43"/>
        <v>5.5192590731234514E-4</v>
      </c>
      <c r="J1406" s="20">
        <v>55192.59</v>
      </c>
      <c r="K1406" s="31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</row>
    <row r="1407" spans="1:54" s="1" customFormat="1" ht="19.7" customHeight="1" x14ac:dyDescent="0.2">
      <c r="A1407" s="9" t="s">
        <v>2319</v>
      </c>
      <c r="B1407" s="9" t="s">
        <v>2785</v>
      </c>
      <c r="C1407" s="9" t="s">
        <v>2810</v>
      </c>
      <c r="D1407" s="28" t="s">
        <v>2811</v>
      </c>
      <c r="E1407" s="10"/>
      <c r="F1407" s="10">
        <v>31</v>
      </c>
      <c r="G1407" s="10">
        <v>15</v>
      </c>
      <c r="H1407" s="14">
        <f t="shared" si="42"/>
        <v>46</v>
      </c>
      <c r="I1407" s="16">
        <f t="shared" si="43"/>
        <v>2.0641131492982016E-4</v>
      </c>
      <c r="J1407" s="20">
        <v>20641.13</v>
      </c>
      <c r="K1407" s="31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</row>
    <row r="1408" spans="1:54" s="1" customFormat="1" ht="19.7" customHeight="1" x14ac:dyDescent="0.2">
      <c r="A1408" s="9" t="s">
        <v>2319</v>
      </c>
      <c r="B1408" s="9" t="s">
        <v>2785</v>
      </c>
      <c r="C1408" s="9" t="s">
        <v>2785</v>
      </c>
      <c r="D1408" s="28" t="s">
        <v>2812</v>
      </c>
      <c r="E1408" s="10">
        <v>37</v>
      </c>
      <c r="F1408" s="10">
        <v>315</v>
      </c>
      <c r="G1408" s="10">
        <v>186</v>
      </c>
      <c r="H1408" s="14">
        <f t="shared" si="42"/>
        <v>538</v>
      </c>
      <c r="I1408" s="16">
        <f t="shared" si="43"/>
        <v>2.4141149441792007E-3</v>
      </c>
      <c r="J1408" s="20">
        <v>241411.53</v>
      </c>
      <c r="K1408" s="31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</row>
    <row r="1409" spans="1:54" s="1" customFormat="1" ht="19.7" customHeight="1" x14ac:dyDescent="0.2">
      <c r="A1409" s="9" t="s">
        <v>2319</v>
      </c>
      <c r="B1409" s="9" t="s">
        <v>2785</v>
      </c>
      <c r="C1409" s="9" t="s">
        <v>2813</v>
      </c>
      <c r="D1409" s="28" t="s">
        <v>2814</v>
      </c>
      <c r="E1409" s="10">
        <v>3</v>
      </c>
      <c r="F1409" s="10">
        <v>5</v>
      </c>
      <c r="G1409" s="10">
        <v>8</v>
      </c>
      <c r="H1409" s="14">
        <f t="shared" si="42"/>
        <v>16</v>
      </c>
      <c r="I1409" s="16">
        <f t="shared" si="43"/>
        <v>7.1795239975589625E-5</v>
      </c>
      <c r="J1409" s="20">
        <v>7179.52</v>
      </c>
      <c r="K1409" s="31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</row>
    <row r="1410" spans="1:54" s="1" customFormat="1" ht="19.7" customHeight="1" x14ac:dyDescent="0.2">
      <c r="A1410" s="9" t="s">
        <v>2319</v>
      </c>
      <c r="B1410" s="9" t="s">
        <v>2785</v>
      </c>
      <c r="C1410" s="9" t="s">
        <v>2815</v>
      </c>
      <c r="D1410" s="28" t="s">
        <v>2816</v>
      </c>
      <c r="E1410" s="10">
        <v>1</v>
      </c>
      <c r="F1410" s="10">
        <v>31</v>
      </c>
      <c r="G1410" s="10">
        <v>11</v>
      </c>
      <c r="H1410" s="14">
        <f t="shared" si="42"/>
        <v>43</v>
      </c>
      <c r="I1410" s="16">
        <f t="shared" si="43"/>
        <v>1.929497074343971E-4</v>
      </c>
      <c r="J1410" s="20">
        <v>19294.97</v>
      </c>
      <c r="K1410" s="31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</row>
    <row r="1411" spans="1:54" s="1" customFormat="1" ht="19.7" customHeight="1" x14ac:dyDescent="0.2">
      <c r="A1411" s="9" t="s">
        <v>2319</v>
      </c>
      <c r="B1411" s="9" t="s">
        <v>2785</v>
      </c>
      <c r="C1411" s="9" t="s">
        <v>2817</v>
      </c>
      <c r="D1411" s="28" t="s">
        <v>2818</v>
      </c>
      <c r="E1411" s="10"/>
      <c r="F1411" s="10">
        <v>8</v>
      </c>
      <c r="G1411" s="10">
        <v>9</v>
      </c>
      <c r="H1411" s="14">
        <f t="shared" si="42"/>
        <v>17</v>
      </c>
      <c r="I1411" s="16">
        <f t="shared" si="43"/>
        <v>7.6282442474063966E-5</v>
      </c>
      <c r="J1411" s="20">
        <v>7628.24</v>
      </c>
      <c r="K1411" s="31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</row>
    <row r="1412" spans="1:54" s="1" customFormat="1" ht="19.7" customHeight="1" x14ac:dyDescent="0.2">
      <c r="A1412" s="9" t="s">
        <v>2319</v>
      </c>
      <c r="B1412" s="9" t="s">
        <v>2785</v>
      </c>
      <c r="C1412" s="9" t="s">
        <v>2819</v>
      </c>
      <c r="D1412" s="28" t="s">
        <v>2820</v>
      </c>
      <c r="E1412" s="10">
        <v>3</v>
      </c>
      <c r="F1412" s="10">
        <v>6</v>
      </c>
      <c r="G1412" s="10">
        <v>8</v>
      </c>
      <c r="H1412" s="14">
        <f t="shared" si="42"/>
        <v>17</v>
      </c>
      <c r="I1412" s="16">
        <f t="shared" si="43"/>
        <v>7.6282442474063966E-5</v>
      </c>
      <c r="J1412" s="20">
        <v>7628.24</v>
      </c>
      <c r="K1412" s="31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</row>
    <row r="1413" spans="1:54" s="1" customFormat="1" ht="19.7" customHeight="1" x14ac:dyDescent="0.2">
      <c r="A1413" s="9" t="s">
        <v>2319</v>
      </c>
      <c r="B1413" s="9" t="s">
        <v>2821</v>
      </c>
      <c r="C1413" s="9" t="s">
        <v>2822</v>
      </c>
      <c r="D1413" s="28" t="s">
        <v>2823</v>
      </c>
      <c r="E1413" s="10"/>
      <c r="F1413" s="10">
        <v>14</v>
      </c>
      <c r="G1413" s="10">
        <v>6</v>
      </c>
      <c r="H1413" s="14">
        <f t="shared" si="42"/>
        <v>20</v>
      </c>
      <c r="I1413" s="16">
        <f t="shared" si="43"/>
        <v>8.9744049969487017E-5</v>
      </c>
      <c r="J1413" s="20">
        <v>8974.4</v>
      </c>
      <c r="K1413" s="31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</row>
    <row r="1414" spans="1:54" s="1" customFormat="1" ht="19.7" customHeight="1" x14ac:dyDescent="0.2">
      <c r="A1414" s="9" t="s">
        <v>2319</v>
      </c>
      <c r="B1414" s="9" t="s">
        <v>2821</v>
      </c>
      <c r="C1414" s="9" t="s">
        <v>2824</v>
      </c>
      <c r="D1414" s="28" t="s">
        <v>2825</v>
      </c>
      <c r="E1414" s="10">
        <v>4</v>
      </c>
      <c r="F1414" s="10">
        <v>18</v>
      </c>
      <c r="G1414" s="10">
        <v>13</v>
      </c>
      <c r="H1414" s="14">
        <f t="shared" ref="H1414:H1477" si="44">E1414+F1414+G1414</f>
        <v>35</v>
      </c>
      <c r="I1414" s="16">
        <f t="shared" si="43"/>
        <v>1.5705208744660229E-4</v>
      </c>
      <c r="J1414" s="20">
        <v>15705.21</v>
      </c>
      <c r="K1414" s="31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</row>
    <row r="1415" spans="1:54" s="1" customFormat="1" ht="19.7" customHeight="1" x14ac:dyDescent="0.2">
      <c r="A1415" s="9" t="s">
        <v>2319</v>
      </c>
      <c r="B1415" s="9" t="s">
        <v>2821</v>
      </c>
      <c r="C1415" s="9" t="s">
        <v>2826</v>
      </c>
      <c r="D1415" s="28" t="s">
        <v>2827</v>
      </c>
      <c r="E1415" s="10">
        <v>1</v>
      </c>
      <c r="F1415" s="10">
        <v>3</v>
      </c>
      <c r="G1415" s="10">
        <v>2</v>
      </c>
      <c r="H1415" s="14">
        <f t="shared" si="44"/>
        <v>6</v>
      </c>
      <c r="I1415" s="16">
        <f t="shared" si="43"/>
        <v>2.6923214990846106E-5</v>
      </c>
      <c r="J1415" s="20">
        <v>2692.32</v>
      </c>
      <c r="K1415" s="31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</row>
    <row r="1416" spans="1:54" s="1" customFormat="1" ht="19.7" customHeight="1" x14ac:dyDescent="0.2">
      <c r="A1416" s="9" t="s">
        <v>2319</v>
      </c>
      <c r="B1416" s="9" t="s">
        <v>2821</v>
      </c>
      <c r="C1416" s="9" t="s">
        <v>2828</v>
      </c>
      <c r="D1416" s="28" t="s">
        <v>2829</v>
      </c>
      <c r="E1416" s="10">
        <v>4</v>
      </c>
      <c r="F1416" s="10">
        <v>33</v>
      </c>
      <c r="G1416" s="10">
        <v>16</v>
      </c>
      <c r="H1416" s="14">
        <f t="shared" si="44"/>
        <v>53</v>
      </c>
      <c r="I1416" s="16">
        <f t="shared" si="43"/>
        <v>2.3782173241914062E-4</v>
      </c>
      <c r="J1416" s="20">
        <v>23782.17</v>
      </c>
      <c r="K1416" s="31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</row>
    <row r="1417" spans="1:54" s="1" customFormat="1" ht="19.7" customHeight="1" x14ac:dyDescent="0.2">
      <c r="A1417" s="9" t="s">
        <v>2319</v>
      </c>
      <c r="B1417" s="9" t="s">
        <v>2821</v>
      </c>
      <c r="C1417" s="9" t="s">
        <v>2830</v>
      </c>
      <c r="D1417" s="28" t="s">
        <v>2831</v>
      </c>
      <c r="E1417" s="10"/>
      <c r="F1417" s="10">
        <v>6</v>
      </c>
      <c r="G1417" s="10">
        <v>9</v>
      </c>
      <c r="H1417" s="14">
        <f t="shared" si="44"/>
        <v>15</v>
      </c>
      <c r="I1417" s="16">
        <f t="shared" ref="I1417:I1480" si="45">H1417/$H$6132</f>
        <v>6.730803747711527E-5</v>
      </c>
      <c r="J1417" s="20">
        <v>6730.8</v>
      </c>
      <c r="K1417" s="31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</row>
    <row r="1418" spans="1:54" s="1" customFormat="1" ht="19.7" customHeight="1" x14ac:dyDescent="0.2">
      <c r="A1418" s="9" t="s">
        <v>2319</v>
      </c>
      <c r="B1418" s="9" t="s">
        <v>2821</v>
      </c>
      <c r="C1418" s="9" t="s">
        <v>2832</v>
      </c>
      <c r="D1418" s="28" t="s">
        <v>2833</v>
      </c>
      <c r="E1418" s="10"/>
      <c r="F1418" s="10">
        <v>13</v>
      </c>
      <c r="G1418" s="10">
        <v>12</v>
      </c>
      <c r="H1418" s="14">
        <f t="shared" si="44"/>
        <v>25</v>
      </c>
      <c r="I1418" s="16">
        <f t="shared" si="45"/>
        <v>1.1218006246185878E-4</v>
      </c>
      <c r="J1418" s="20">
        <v>11218.01</v>
      </c>
      <c r="K1418" s="31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</row>
    <row r="1419" spans="1:54" s="1" customFormat="1" ht="19.7" customHeight="1" x14ac:dyDescent="0.2">
      <c r="A1419" s="9" t="s">
        <v>2319</v>
      </c>
      <c r="B1419" s="9" t="s">
        <v>2821</v>
      </c>
      <c r="C1419" s="9" t="s">
        <v>2834</v>
      </c>
      <c r="D1419" s="28" t="s">
        <v>2835</v>
      </c>
      <c r="E1419" s="10"/>
      <c r="F1419" s="10">
        <v>25</v>
      </c>
      <c r="G1419" s="10">
        <v>14</v>
      </c>
      <c r="H1419" s="14">
        <f t="shared" si="44"/>
        <v>39</v>
      </c>
      <c r="I1419" s="16">
        <f t="shared" si="45"/>
        <v>1.7500089744049971E-4</v>
      </c>
      <c r="J1419" s="20">
        <v>17500.09</v>
      </c>
      <c r="K1419" s="31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</row>
    <row r="1420" spans="1:54" s="1" customFormat="1" ht="19.7" customHeight="1" x14ac:dyDescent="0.2">
      <c r="A1420" s="9" t="s">
        <v>2319</v>
      </c>
      <c r="B1420" s="9" t="s">
        <v>2821</v>
      </c>
      <c r="C1420" s="9" t="s">
        <v>2836</v>
      </c>
      <c r="D1420" s="28" t="s">
        <v>2837</v>
      </c>
      <c r="E1420" s="10"/>
      <c r="F1420" s="10">
        <v>11</v>
      </c>
      <c r="G1420" s="10">
        <v>5</v>
      </c>
      <c r="H1420" s="14">
        <f t="shared" si="44"/>
        <v>16</v>
      </c>
      <c r="I1420" s="16">
        <f t="shared" si="45"/>
        <v>7.1795239975589625E-5</v>
      </c>
      <c r="J1420" s="20">
        <v>7179.52</v>
      </c>
      <c r="K1420" s="31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</row>
    <row r="1421" spans="1:54" s="1" customFormat="1" ht="19.7" customHeight="1" x14ac:dyDescent="0.2">
      <c r="A1421" s="9" t="s">
        <v>2319</v>
      </c>
      <c r="B1421" s="9" t="s">
        <v>2821</v>
      </c>
      <c r="C1421" s="9" t="s">
        <v>2838</v>
      </c>
      <c r="D1421" s="28" t="s">
        <v>2839</v>
      </c>
      <c r="E1421" s="10"/>
      <c r="F1421" s="10">
        <v>14</v>
      </c>
      <c r="G1421" s="10">
        <v>15</v>
      </c>
      <c r="H1421" s="14">
        <f t="shared" si="44"/>
        <v>29</v>
      </c>
      <c r="I1421" s="16">
        <f t="shared" si="45"/>
        <v>1.3012887245575618E-4</v>
      </c>
      <c r="J1421" s="20">
        <v>13012.89</v>
      </c>
      <c r="K1421" s="31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</row>
    <row r="1422" spans="1:54" s="1" customFormat="1" ht="19.7" customHeight="1" x14ac:dyDescent="0.2">
      <c r="A1422" s="9" t="s">
        <v>2319</v>
      </c>
      <c r="B1422" s="9" t="s">
        <v>2821</v>
      </c>
      <c r="C1422" s="9" t="s">
        <v>2840</v>
      </c>
      <c r="D1422" s="28" t="s">
        <v>2841</v>
      </c>
      <c r="E1422" s="10"/>
      <c r="F1422" s="10">
        <v>8</v>
      </c>
      <c r="G1422" s="10">
        <v>9</v>
      </c>
      <c r="H1422" s="14">
        <f t="shared" si="44"/>
        <v>17</v>
      </c>
      <c r="I1422" s="16">
        <f t="shared" si="45"/>
        <v>7.6282442474063966E-5</v>
      </c>
      <c r="J1422" s="20">
        <v>7628.24</v>
      </c>
      <c r="K1422" s="31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</row>
    <row r="1423" spans="1:54" s="1" customFormat="1" ht="19.7" customHeight="1" x14ac:dyDescent="0.2">
      <c r="A1423" s="9" t="s">
        <v>2319</v>
      </c>
      <c r="B1423" s="9" t="s">
        <v>2821</v>
      </c>
      <c r="C1423" s="9" t="s">
        <v>2842</v>
      </c>
      <c r="D1423" s="28" t="s">
        <v>2843</v>
      </c>
      <c r="E1423" s="10">
        <v>1</v>
      </c>
      <c r="F1423" s="10">
        <v>5</v>
      </c>
      <c r="G1423" s="10">
        <v>4</v>
      </c>
      <c r="H1423" s="14">
        <f t="shared" si="44"/>
        <v>10</v>
      </c>
      <c r="I1423" s="16">
        <f t="shared" si="45"/>
        <v>4.4872024984743509E-5</v>
      </c>
      <c r="J1423" s="20">
        <v>4487.2</v>
      </c>
      <c r="K1423" s="31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</row>
    <row r="1424" spans="1:54" s="1" customFormat="1" ht="19.7" customHeight="1" x14ac:dyDescent="0.2">
      <c r="A1424" s="9" t="s">
        <v>2319</v>
      </c>
      <c r="B1424" s="9" t="s">
        <v>2821</v>
      </c>
      <c r="C1424" s="9" t="s">
        <v>2844</v>
      </c>
      <c r="D1424" s="28" t="s">
        <v>2845</v>
      </c>
      <c r="E1424" s="10">
        <v>3</v>
      </c>
      <c r="F1424" s="10">
        <v>40</v>
      </c>
      <c r="G1424" s="10">
        <v>28</v>
      </c>
      <c r="H1424" s="14">
        <f t="shared" si="44"/>
        <v>71</v>
      </c>
      <c r="I1424" s="16">
        <f t="shared" si="45"/>
        <v>3.1859137739167896E-4</v>
      </c>
      <c r="J1424" s="20">
        <v>31859.14</v>
      </c>
      <c r="K1424" s="31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</row>
    <row r="1425" spans="1:54" s="1" customFormat="1" ht="19.7" customHeight="1" x14ac:dyDescent="0.2">
      <c r="A1425" s="9" t="s">
        <v>2319</v>
      </c>
      <c r="B1425" s="9" t="s">
        <v>2821</v>
      </c>
      <c r="C1425" s="9" t="s">
        <v>2846</v>
      </c>
      <c r="D1425" s="28" t="s">
        <v>2847</v>
      </c>
      <c r="E1425" s="10">
        <v>1</v>
      </c>
      <c r="F1425" s="10">
        <v>2</v>
      </c>
      <c r="G1425" s="10">
        <v>3</v>
      </c>
      <c r="H1425" s="14">
        <f t="shared" si="44"/>
        <v>6</v>
      </c>
      <c r="I1425" s="16">
        <f t="shared" si="45"/>
        <v>2.6923214990846106E-5</v>
      </c>
      <c r="J1425" s="20">
        <v>2692.32</v>
      </c>
      <c r="K1425" s="31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</row>
    <row r="1426" spans="1:54" s="1" customFormat="1" ht="19.7" customHeight="1" x14ac:dyDescent="0.2">
      <c r="A1426" s="9" t="s">
        <v>2319</v>
      </c>
      <c r="B1426" s="9" t="s">
        <v>2821</v>
      </c>
      <c r="C1426" s="9" t="s">
        <v>2848</v>
      </c>
      <c r="D1426" s="28" t="s">
        <v>2849</v>
      </c>
      <c r="E1426" s="10">
        <v>4</v>
      </c>
      <c r="F1426" s="10">
        <v>13</v>
      </c>
      <c r="G1426" s="10">
        <v>20</v>
      </c>
      <c r="H1426" s="14">
        <f t="shared" si="44"/>
        <v>37</v>
      </c>
      <c r="I1426" s="16">
        <f t="shared" si="45"/>
        <v>1.66026492443551E-4</v>
      </c>
      <c r="J1426" s="20">
        <v>16602.650000000001</v>
      </c>
      <c r="K1426" s="31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</row>
    <row r="1427" spans="1:54" s="1" customFormat="1" ht="19.7" customHeight="1" x14ac:dyDescent="0.2">
      <c r="A1427" s="9" t="s">
        <v>2319</v>
      </c>
      <c r="B1427" s="9" t="s">
        <v>2821</v>
      </c>
      <c r="C1427" s="9" t="s">
        <v>2850</v>
      </c>
      <c r="D1427" s="28" t="s">
        <v>2851</v>
      </c>
      <c r="E1427" s="10"/>
      <c r="F1427" s="10">
        <v>18</v>
      </c>
      <c r="G1427" s="10">
        <v>9</v>
      </c>
      <c r="H1427" s="14">
        <f t="shared" si="44"/>
        <v>27</v>
      </c>
      <c r="I1427" s="16">
        <f t="shared" si="45"/>
        <v>1.2115446745880747E-4</v>
      </c>
      <c r="J1427" s="20">
        <v>12115.45</v>
      </c>
      <c r="K1427" s="31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</row>
    <row r="1428" spans="1:54" s="1" customFormat="1" ht="19.7" customHeight="1" x14ac:dyDescent="0.2">
      <c r="A1428" s="9" t="s">
        <v>2319</v>
      </c>
      <c r="B1428" s="9" t="s">
        <v>2821</v>
      </c>
      <c r="C1428" s="9" t="s">
        <v>2852</v>
      </c>
      <c r="D1428" s="28" t="s">
        <v>2853</v>
      </c>
      <c r="E1428" s="10">
        <v>3</v>
      </c>
      <c r="F1428" s="10">
        <v>22</v>
      </c>
      <c r="G1428" s="10">
        <v>16</v>
      </c>
      <c r="H1428" s="14">
        <f t="shared" si="44"/>
        <v>41</v>
      </c>
      <c r="I1428" s="16">
        <f t="shared" si="45"/>
        <v>1.8397530243744839E-4</v>
      </c>
      <c r="J1428" s="20">
        <v>18397.53</v>
      </c>
      <c r="K1428" s="31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</row>
    <row r="1429" spans="1:54" s="1" customFormat="1" ht="19.7" customHeight="1" x14ac:dyDescent="0.2">
      <c r="A1429" s="9" t="s">
        <v>2319</v>
      </c>
      <c r="B1429" s="9" t="s">
        <v>2821</v>
      </c>
      <c r="C1429" s="9" t="s">
        <v>2854</v>
      </c>
      <c r="D1429" s="28" t="s">
        <v>2855</v>
      </c>
      <c r="E1429" s="10"/>
      <c r="F1429" s="10">
        <v>20</v>
      </c>
      <c r="G1429" s="10">
        <v>19</v>
      </c>
      <c r="H1429" s="14">
        <f t="shared" si="44"/>
        <v>39</v>
      </c>
      <c r="I1429" s="16">
        <f t="shared" si="45"/>
        <v>1.7500089744049971E-4</v>
      </c>
      <c r="J1429" s="20">
        <v>17500.09</v>
      </c>
      <c r="K1429" s="31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</row>
    <row r="1430" spans="1:54" s="1" customFormat="1" ht="19.7" customHeight="1" x14ac:dyDescent="0.2">
      <c r="A1430" s="9" t="s">
        <v>2319</v>
      </c>
      <c r="B1430" s="9" t="s">
        <v>2821</v>
      </c>
      <c r="C1430" s="9" t="s">
        <v>2856</v>
      </c>
      <c r="D1430" s="28" t="s">
        <v>2857</v>
      </c>
      <c r="E1430" s="10">
        <v>1</v>
      </c>
      <c r="F1430" s="10">
        <v>55</v>
      </c>
      <c r="G1430" s="10">
        <v>33</v>
      </c>
      <c r="H1430" s="14">
        <f t="shared" si="44"/>
        <v>89</v>
      </c>
      <c r="I1430" s="16">
        <f t="shared" si="45"/>
        <v>3.9936102236421724E-4</v>
      </c>
      <c r="J1430" s="20">
        <v>39936.1</v>
      </c>
      <c r="K1430" s="31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</row>
    <row r="1431" spans="1:54" s="1" customFormat="1" ht="19.7" customHeight="1" x14ac:dyDescent="0.2">
      <c r="A1431" s="9" t="s">
        <v>2319</v>
      </c>
      <c r="B1431" s="9" t="s">
        <v>2821</v>
      </c>
      <c r="C1431" s="9" t="s">
        <v>2858</v>
      </c>
      <c r="D1431" s="28" t="s">
        <v>2859</v>
      </c>
      <c r="E1431" s="10">
        <v>1</v>
      </c>
      <c r="F1431" s="10">
        <v>6</v>
      </c>
      <c r="G1431" s="10">
        <v>7</v>
      </c>
      <c r="H1431" s="14">
        <f t="shared" si="44"/>
        <v>14</v>
      </c>
      <c r="I1431" s="16">
        <f t="shared" si="45"/>
        <v>6.2820834978640915E-5</v>
      </c>
      <c r="J1431" s="20">
        <v>6282.08</v>
      </c>
      <c r="K1431" s="31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</row>
    <row r="1432" spans="1:54" s="1" customFormat="1" ht="19.7" customHeight="1" x14ac:dyDescent="0.2">
      <c r="A1432" s="9" t="s">
        <v>2319</v>
      </c>
      <c r="B1432" s="9" t="s">
        <v>2821</v>
      </c>
      <c r="C1432" s="9" t="s">
        <v>2860</v>
      </c>
      <c r="D1432" s="28" t="s">
        <v>2861</v>
      </c>
      <c r="E1432" s="10"/>
      <c r="F1432" s="10">
        <v>22</v>
      </c>
      <c r="G1432" s="10">
        <v>11</v>
      </c>
      <c r="H1432" s="14">
        <f t="shared" si="44"/>
        <v>33</v>
      </c>
      <c r="I1432" s="16">
        <f t="shared" si="45"/>
        <v>1.4807768244965358E-4</v>
      </c>
      <c r="J1432" s="20">
        <v>14807.77</v>
      </c>
      <c r="K1432" s="31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</row>
    <row r="1433" spans="1:54" s="1" customFormat="1" ht="19.7" customHeight="1" x14ac:dyDescent="0.2">
      <c r="A1433" s="9" t="s">
        <v>2319</v>
      </c>
      <c r="B1433" s="9" t="s">
        <v>2821</v>
      </c>
      <c r="C1433" s="9" t="s">
        <v>2862</v>
      </c>
      <c r="D1433" s="28" t="s">
        <v>2863</v>
      </c>
      <c r="E1433" s="10">
        <v>1</v>
      </c>
      <c r="F1433" s="10">
        <v>15</v>
      </c>
      <c r="G1433" s="10">
        <v>10</v>
      </c>
      <c r="H1433" s="14">
        <f t="shared" si="44"/>
        <v>26</v>
      </c>
      <c r="I1433" s="16">
        <f t="shared" si="45"/>
        <v>1.1666726496033313E-4</v>
      </c>
      <c r="J1433" s="20">
        <v>11666.73</v>
      </c>
      <c r="K1433" s="31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</row>
    <row r="1434" spans="1:54" s="1" customFormat="1" ht="19.7" customHeight="1" x14ac:dyDescent="0.2">
      <c r="A1434" s="9" t="s">
        <v>2319</v>
      </c>
      <c r="B1434" s="9" t="s">
        <v>2821</v>
      </c>
      <c r="C1434" s="9" t="s">
        <v>2864</v>
      </c>
      <c r="D1434" s="28" t="s">
        <v>2865</v>
      </c>
      <c r="E1434" s="10"/>
      <c r="F1434" s="10">
        <v>25</v>
      </c>
      <c r="G1434" s="10">
        <v>13</v>
      </c>
      <c r="H1434" s="14">
        <f t="shared" si="44"/>
        <v>38</v>
      </c>
      <c r="I1434" s="16">
        <f t="shared" si="45"/>
        <v>1.7051369494202535E-4</v>
      </c>
      <c r="J1434" s="20">
        <v>17051.37</v>
      </c>
      <c r="K1434" s="31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</row>
    <row r="1435" spans="1:54" s="1" customFormat="1" ht="19.7" customHeight="1" x14ac:dyDescent="0.2">
      <c r="A1435" s="9" t="s">
        <v>2319</v>
      </c>
      <c r="B1435" s="9" t="s">
        <v>2821</v>
      </c>
      <c r="C1435" s="9" t="s">
        <v>2866</v>
      </c>
      <c r="D1435" s="28" t="s">
        <v>2867</v>
      </c>
      <c r="E1435" s="10">
        <v>1</v>
      </c>
      <c r="F1435" s="10">
        <v>17</v>
      </c>
      <c r="G1435" s="10">
        <v>12</v>
      </c>
      <c r="H1435" s="14">
        <f t="shared" si="44"/>
        <v>30</v>
      </c>
      <c r="I1435" s="16">
        <f t="shared" si="45"/>
        <v>1.3461607495423054E-4</v>
      </c>
      <c r="J1435" s="20">
        <v>13461.61</v>
      </c>
      <c r="K1435" s="31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</row>
    <row r="1436" spans="1:54" s="1" customFormat="1" ht="19.7" customHeight="1" x14ac:dyDescent="0.2">
      <c r="A1436" s="9" t="s">
        <v>2319</v>
      </c>
      <c r="B1436" s="9" t="s">
        <v>2821</v>
      </c>
      <c r="C1436" s="9" t="s">
        <v>2868</v>
      </c>
      <c r="D1436" s="28" t="s">
        <v>2869</v>
      </c>
      <c r="E1436" s="10"/>
      <c r="F1436" s="10">
        <v>30</v>
      </c>
      <c r="G1436" s="10">
        <v>22</v>
      </c>
      <c r="H1436" s="14">
        <f t="shared" si="44"/>
        <v>52</v>
      </c>
      <c r="I1436" s="16">
        <f t="shared" si="45"/>
        <v>2.3333452992066627E-4</v>
      </c>
      <c r="J1436" s="20">
        <v>23333.45</v>
      </c>
      <c r="K1436" s="31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</row>
    <row r="1437" spans="1:54" s="1" customFormat="1" ht="19.7" customHeight="1" x14ac:dyDescent="0.2">
      <c r="A1437" s="9" t="s">
        <v>2319</v>
      </c>
      <c r="B1437" s="9" t="s">
        <v>2821</v>
      </c>
      <c r="C1437" s="9" t="s">
        <v>2870</v>
      </c>
      <c r="D1437" s="28" t="s">
        <v>2871</v>
      </c>
      <c r="E1437" s="10">
        <v>2</v>
      </c>
      <c r="F1437" s="10">
        <v>19</v>
      </c>
      <c r="G1437" s="10">
        <v>15</v>
      </c>
      <c r="H1437" s="14">
        <f t="shared" si="44"/>
        <v>36</v>
      </c>
      <c r="I1437" s="16">
        <f t="shared" si="45"/>
        <v>1.6153928994507664E-4</v>
      </c>
      <c r="J1437" s="20">
        <v>16153.93</v>
      </c>
      <c r="K1437" s="31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</row>
    <row r="1438" spans="1:54" s="1" customFormat="1" ht="19.7" customHeight="1" x14ac:dyDescent="0.2">
      <c r="A1438" s="9" t="s">
        <v>2319</v>
      </c>
      <c r="B1438" s="9" t="s">
        <v>2821</v>
      </c>
      <c r="C1438" s="9" t="s">
        <v>2872</v>
      </c>
      <c r="D1438" s="28" t="s">
        <v>2873</v>
      </c>
      <c r="E1438" s="10"/>
      <c r="F1438" s="10">
        <v>15</v>
      </c>
      <c r="G1438" s="10">
        <v>14</v>
      </c>
      <c r="H1438" s="14">
        <f t="shared" si="44"/>
        <v>29</v>
      </c>
      <c r="I1438" s="16">
        <f t="shared" si="45"/>
        <v>1.3012887245575618E-4</v>
      </c>
      <c r="J1438" s="20">
        <v>13012.89</v>
      </c>
      <c r="K1438" s="31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</row>
    <row r="1439" spans="1:54" s="1" customFormat="1" ht="19.7" customHeight="1" x14ac:dyDescent="0.2">
      <c r="A1439" s="9" t="s">
        <v>2319</v>
      </c>
      <c r="B1439" s="9" t="s">
        <v>2821</v>
      </c>
      <c r="C1439" s="9" t="s">
        <v>2874</v>
      </c>
      <c r="D1439" s="28" t="s">
        <v>2875</v>
      </c>
      <c r="E1439" s="10">
        <v>1</v>
      </c>
      <c r="F1439" s="10">
        <v>11</v>
      </c>
      <c r="G1439" s="10">
        <v>7</v>
      </c>
      <c r="H1439" s="14">
        <f t="shared" si="44"/>
        <v>19</v>
      </c>
      <c r="I1439" s="16">
        <f t="shared" si="45"/>
        <v>8.5256847471012676E-5</v>
      </c>
      <c r="J1439" s="20">
        <v>8525.68</v>
      </c>
      <c r="K1439" s="31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</row>
    <row r="1440" spans="1:54" s="1" customFormat="1" ht="19.7" customHeight="1" x14ac:dyDescent="0.2">
      <c r="A1440" s="9" t="s">
        <v>2319</v>
      </c>
      <c r="B1440" s="9" t="s">
        <v>2821</v>
      </c>
      <c r="C1440" s="9" t="s">
        <v>2876</v>
      </c>
      <c r="D1440" s="28" t="s">
        <v>2877</v>
      </c>
      <c r="E1440" s="10">
        <v>3</v>
      </c>
      <c r="F1440" s="10">
        <v>23</v>
      </c>
      <c r="G1440" s="10">
        <v>8</v>
      </c>
      <c r="H1440" s="14">
        <f t="shared" si="44"/>
        <v>34</v>
      </c>
      <c r="I1440" s="16">
        <f t="shared" si="45"/>
        <v>1.5256488494812793E-4</v>
      </c>
      <c r="J1440" s="20">
        <v>15256.49</v>
      </c>
      <c r="K1440" s="31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</row>
    <row r="1441" spans="1:54" s="1" customFormat="1" ht="19.7" customHeight="1" x14ac:dyDescent="0.2">
      <c r="A1441" s="9" t="s">
        <v>2319</v>
      </c>
      <c r="B1441" s="9" t="s">
        <v>2821</v>
      </c>
      <c r="C1441" s="9" t="s">
        <v>2878</v>
      </c>
      <c r="D1441" s="28" t="s">
        <v>2879</v>
      </c>
      <c r="E1441" s="10">
        <v>12</v>
      </c>
      <c r="F1441" s="10">
        <v>336</v>
      </c>
      <c r="G1441" s="10">
        <v>239</v>
      </c>
      <c r="H1441" s="14">
        <f t="shared" si="44"/>
        <v>587</v>
      </c>
      <c r="I1441" s="16">
        <f t="shared" si="45"/>
        <v>2.633987866604444E-3</v>
      </c>
      <c r="J1441" s="20">
        <v>263398.82999999996</v>
      </c>
      <c r="K1441" s="31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</row>
    <row r="1442" spans="1:54" s="1" customFormat="1" ht="19.7" customHeight="1" x14ac:dyDescent="0.2">
      <c r="A1442" s="9" t="s">
        <v>2319</v>
      </c>
      <c r="B1442" s="9" t="s">
        <v>2821</v>
      </c>
      <c r="C1442" s="9" t="s">
        <v>2880</v>
      </c>
      <c r="D1442" s="28" t="s">
        <v>2881</v>
      </c>
      <c r="E1442" s="10">
        <v>1</v>
      </c>
      <c r="F1442" s="10">
        <v>12</v>
      </c>
      <c r="G1442" s="10">
        <v>9</v>
      </c>
      <c r="H1442" s="14">
        <f t="shared" si="44"/>
        <v>22</v>
      </c>
      <c r="I1442" s="16">
        <f t="shared" si="45"/>
        <v>9.8718454966435727E-5</v>
      </c>
      <c r="J1442" s="20">
        <v>9871.85</v>
      </c>
      <c r="K1442" s="31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</row>
    <row r="1443" spans="1:54" s="1" customFormat="1" ht="19.7" customHeight="1" x14ac:dyDescent="0.2">
      <c r="A1443" s="9" t="s">
        <v>2319</v>
      </c>
      <c r="B1443" s="9" t="s">
        <v>2821</v>
      </c>
      <c r="C1443" s="9" t="s">
        <v>2882</v>
      </c>
      <c r="D1443" s="28" t="s">
        <v>2883</v>
      </c>
      <c r="E1443" s="10">
        <v>2</v>
      </c>
      <c r="F1443" s="10">
        <v>6</v>
      </c>
      <c r="G1443" s="10">
        <v>3</v>
      </c>
      <c r="H1443" s="14">
        <f t="shared" si="44"/>
        <v>11</v>
      </c>
      <c r="I1443" s="16">
        <f t="shared" si="45"/>
        <v>4.9359227483217863E-5</v>
      </c>
      <c r="J1443" s="20">
        <v>4935.92</v>
      </c>
      <c r="K1443" s="31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</row>
    <row r="1444" spans="1:54" s="1" customFormat="1" ht="19.7" customHeight="1" x14ac:dyDescent="0.2">
      <c r="A1444" s="9" t="s">
        <v>2319</v>
      </c>
      <c r="B1444" s="9" t="s">
        <v>2821</v>
      </c>
      <c r="C1444" s="9" t="s">
        <v>2884</v>
      </c>
      <c r="D1444" s="28" t="s">
        <v>2885</v>
      </c>
      <c r="E1444" s="10">
        <v>4</v>
      </c>
      <c r="F1444" s="10">
        <v>33</v>
      </c>
      <c r="G1444" s="10">
        <v>36</v>
      </c>
      <c r="H1444" s="14">
        <f t="shared" si="44"/>
        <v>73</v>
      </c>
      <c r="I1444" s="16">
        <f t="shared" si="45"/>
        <v>3.2756578238862761E-4</v>
      </c>
      <c r="J1444" s="20">
        <v>32756.58</v>
      </c>
      <c r="K1444" s="31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</row>
    <row r="1445" spans="1:54" s="1" customFormat="1" ht="19.7" customHeight="1" x14ac:dyDescent="0.2">
      <c r="A1445" s="9" t="s">
        <v>2319</v>
      </c>
      <c r="B1445" s="9" t="s">
        <v>2821</v>
      </c>
      <c r="C1445" s="9" t="s">
        <v>2886</v>
      </c>
      <c r="D1445" s="28" t="s">
        <v>2887</v>
      </c>
      <c r="E1445" s="10">
        <v>1</v>
      </c>
      <c r="F1445" s="10">
        <v>13</v>
      </c>
      <c r="G1445" s="10">
        <v>14</v>
      </c>
      <c r="H1445" s="14">
        <f t="shared" si="44"/>
        <v>28</v>
      </c>
      <c r="I1445" s="16">
        <f t="shared" si="45"/>
        <v>1.2564166995728183E-4</v>
      </c>
      <c r="J1445" s="20">
        <v>12564.17</v>
      </c>
      <c r="K1445" s="31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</row>
    <row r="1446" spans="1:54" s="1" customFormat="1" ht="19.7" customHeight="1" x14ac:dyDescent="0.2">
      <c r="A1446" s="9" t="s">
        <v>2319</v>
      </c>
      <c r="B1446" s="9" t="s">
        <v>2821</v>
      </c>
      <c r="C1446" s="9" t="s">
        <v>2888</v>
      </c>
      <c r="D1446" s="28" t="s">
        <v>2889</v>
      </c>
      <c r="E1446" s="10">
        <v>1</v>
      </c>
      <c r="F1446" s="10">
        <v>17</v>
      </c>
      <c r="G1446" s="10">
        <v>10</v>
      </c>
      <c r="H1446" s="14">
        <f t="shared" si="44"/>
        <v>28</v>
      </c>
      <c r="I1446" s="16">
        <f t="shared" si="45"/>
        <v>1.2564166995728183E-4</v>
      </c>
      <c r="J1446" s="20">
        <v>12564.17</v>
      </c>
      <c r="K1446" s="31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</row>
    <row r="1447" spans="1:54" s="1" customFormat="1" ht="19.7" customHeight="1" x14ac:dyDescent="0.2">
      <c r="A1447" s="9" t="s">
        <v>2319</v>
      </c>
      <c r="B1447" s="9" t="s">
        <v>2821</v>
      </c>
      <c r="C1447" s="9" t="s">
        <v>2890</v>
      </c>
      <c r="D1447" s="28" t="s">
        <v>2891</v>
      </c>
      <c r="E1447" s="10"/>
      <c r="F1447" s="10">
        <v>39</v>
      </c>
      <c r="G1447" s="10">
        <v>23</v>
      </c>
      <c r="H1447" s="14">
        <f t="shared" si="44"/>
        <v>62</v>
      </c>
      <c r="I1447" s="16">
        <f t="shared" si="45"/>
        <v>2.7820655490540979E-4</v>
      </c>
      <c r="J1447" s="20">
        <v>27820.66</v>
      </c>
      <c r="K1447" s="31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</row>
    <row r="1448" spans="1:54" s="1" customFormat="1" ht="19.7" customHeight="1" x14ac:dyDescent="0.2">
      <c r="A1448" s="9" t="s">
        <v>2319</v>
      </c>
      <c r="B1448" s="9" t="s">
        <v>2821</v>
      </c>
      <c r="C1448" s="9" t="s">
        <v>2892</v>
      </c>
      <c r="D1448" s="28" t="s">
        <v>2893</v>
      </c>
      <c r="E1448" s="10">
        <v>2</v>
      </c>
      <c r="F1448" s="10">
        <v>59</v>
      </c>
      <c r="G1448" s="10">
        <v>42</v>
      </c>
      <c r="H1448" s="14">
        <f t="shared" si="44"/>
        <v>103</v>
      </c>
      <c r="I1448" s="16">
        <f t="shared" si="45"/>
        <v>4.6218185734285815E-4</v>
      </c>
      <c r="J1448" s="20">
        <v>46218.19</v>
      </c>
      <c r="K1448" s="31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</row>
    <row r="1449" spans="1:54" s="1" customFormat="1" ht="19.7" customHeight="1" x14ac:dyDescent="0.2">
      <c r="A1449" s="9" t="s">
        <v>2319</v>
      </c>
      <c r="B1449" s="9" t="s">
        <v>2821</v>
      </c>
      <c r="C1449" s="9" t="s">
        <v>2894</v>
      </c>
      <c r="D1449" s="28" t="s">
        <v>2895</v>
      </c>
      <c r="E1449" s="10"/>
      <c r="F1449" s="10">
        <v>5</v>
      </c>
      <c r="G1449" s="10">
        <v>3</v>
      </c>
      <c r="H1449" s="14">
        <f t="shared" si="44"/>
        <v>8</v>
      </c>
      <c r="I1449" s="16">
        <f t="shared" si="45"/>
        <v>3.5897619987794812E-5</v>
      </c>
      <c r="J1449" s="20">
        <v>3589.76</v>
      </c>
      <c r="K1449" s="31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</row>
    <row r="1450" spans="1:54" s="1" customFormat="1" ht="19.7" customHeight="1" x14ac:dyDescent="0.2">
      <c r="A1450" s="9" t="s">
        <v>2319</v>
      </c>
      <c r="B1450" s="9" t="s">
        <v>2821</v>
      </c>
      <c r="C1450" s="9" t="s">
        <v>2896</v>
      </c>
      <c r="D1450" s="28" t="s">
        <v>2897</v>
      </c>
      <c r="E1450" s="10"/>
      <c r="F1450" s="10"/>
      <c r="G1450" s="10">
        <v>1</v>
      </c>
      <c r="H1450" s="14">
        <f t="shared" si="44"/>
        <v>1</v>
      </c>
      <c r="I1450" s="16">
        <f t="shared" si="45"/>
        <v>4.4872024984743515E-6</v>
      </c>
      <c r="J1450" s="20">
        <v>448.72</v>
      </c>
      <c r="K1450" s="31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</row>
    <row r="1451" spans="1:54" s="1" customFormat="1" ht="19.7" customHeight="1" x14ac:dyDescent="0.2">
      <c r="A1451" s="9" t="s">
        <v>2319</v>
      </c>
      <c r="B1451" s="9" t="s">
        <v>2821</v>
      </c>
      <c r="C1451" s="9" t="s">
        <v>2898</v>
      </c>
      <c r="D1451" s="28" t="s">
        <v>2899</v>
      </c>
      <c r="E1451" s="10"/>
      <c r="F1451" s="10">
        <v>4</v>
      </c>
      <c r="G1451" s="10"/>
      <c r="H1451" s="14">
        <f t="shared" si="44"/>
        <v>4</v>
      </c>
      <c r="I1451" s="16">
        <f t="shared" si="45"/>
        <v>1.7948809993897406E-5</v>
      </c>
      <c r="J1451" s="20">
        <v>1794.88</v>
      </c>
      <c r="K1451" s="31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</row>
    <row r="1452" spans="1:54" s="1" customFormat="1" ht="19.7" customHeight="1" x14ac:dyDescent="0.2">
      <c r="A1452" s="9" t="s">
        <v>2319</v>
      </c>
      <c r="B1452" s="9" t="s">
        <v>2821</v>
      </c>
      <c r="C1452" s="9" t="s">
        <v>2900</v>
      </c>
      <c r="D1452" s="28" t="s">
        <v>2901</v>
      </c>
      <c r="E1452" s="10"/>
      <c r="F1452" s="10">
        <v>8</v>
      </c>
      <c r="G1452" s="10">
        <v>8</v>
      </c>
      <c r="H1452" s="14">
        <f t="shared" si="44"/>
        <v>16</v>
      </c>
      <c r="I1452" s="16">
        <f t="shared" si="45"/>
        <v>7.1795239975589625E-5</v>
      </c>
      <c r="J1452" s="20">
        <v>7179.52</v>
      </c>
      <c r="K1452" s="31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</row>
    <row r="1453" spans="1:54" s="1" customFormat="1" ht="19.7" customHeight="1" x14ac:dyDescent="0.2">
      <c r="A1453" s="9" t="s">
        <v>2319</v>
      </c>
      <c r="B1453" s="9" t="s">
        <v>2821</v>
      </c>
      <c r="C1453" s="9" t="s">
        <v>2902</v>
      </c>
      <c r="D1453" s="28" t="s">
        <v>2903</v>
      </c>
      <c r="E1453" s="10"/>
      <c r="F1453" s="10">
        <v>4</v>
      </c>
      <c r="G1453" s="10">
        <v>2</v>
      </c>
      <c r="H1453" s="14">
        <f t="shared" si="44"/>
        <v>6</v>
      </c>
      <c r="I1453" s="16">
        <f t="shared" si="45"/>
        <v>2.6923214990846106E-5</v>
      </c>
      <c r="J1453" s="20">
        <v>2692.32</v>
      </c>
      <c r="K1453" s="31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</row>
    <row r="1454" spans="1:54" s="1" customFormat="1" ht="19.7" customHeight="1" x14ac:dyDescent="0.2">
      <c r="A1454" s="9" t="s">
        <v>2319</v>
      </c>
      <c r="B1454" s="9" t="s">
        <v>2821</v>
      </c>
      <c r="C1454" s="9" t="s">
        <v>2904</v>
      </c>
      <c r="D1454" s="28" t="s">
        <v>2905</v>
      </c>
      <c r="E1454" s="10">
        <v>2</v>
      </c>
      <c r="F1454" s="10">
        <v>3</v>
      </c>
      <c r="G1454" s="10">
        <v>4</v>
      </c>
      <c r="H1454" s="14">
        <f t="shared" si="44"/>
        <v>9</v>
      </c>
      <c r="I1454" s="16">
        <f t="shared" si="45"/>
        <v>4.038482248626916E-5</v>
      </c>
      <c r="J1454" s="20">
        <v>4038.48</v>
      </c>
      <c r="K1454" s="31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</row>
    <row r="1455" spans="1:54" s="1" customFormat="1" ht="19.7" customHeight="1" x14ac:dyDescent="0.2">
      <c r="A1455" s="9" t="s">
        <v>2319</v>
      </c>
      <c r="B1455" s="9" t="s">
        <v>2906</v>
      </c>
      <c r="C1455" s="9" t="s">
        <v>2907</v>
      </c>
      <c r="D1455" s="28" t="s">
        <v>2908</v>
      </c>
      <c r="E1455" s="10">
        <v>20</v>
      </c>
      <c r="F1455" s="10">
        <v>44</v>
      </c>
      <c r="G1455" s="10">
        <v>34</v>
      </c>
      <c r="H1455" s="14">
        <f t="shared" si="44"/>
        <v>98</v>
      </c>
      <c r="I1455" s="16">
        <f t="shared" si="45"/>
        <v>4.397458448504864E-4</v>
      </c>
      <c r="J1455" s="20">
        <v>43974.58</v>
      </c>
      <c r="K1455" s="31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</row>
    <row r="1456" spans="1:54" s="1" customFormat="1" ht="19.7" customHeight="1" x14ac:dyDescent="0.2">
      <c r="A1456" s="9" t="s">
        <v>2319</v>
      </c>
      <c r="B1456" s="9" t="s">
        <v>2906</v>
      </c>
      <c r="C1456" s="9" t="s">
        <v>2909</v>
      </c>
      <c r="D1456" s="28" t="s">
        <v>2910</v>
      </c>
      <c r="E1456" s="10">
        <v>3</v>
      </c>
      <c r="F1456" s="10">
        <v>37</v>
      </c>
      <c r="G1456" s="10">
        <v>16</v>
      </c>
      <c r="H1456" s="14">
        <f t="shared" si="44"/>
        <v>56</v>
      </c>
      <c r="I1456" s="16">
        <f t="shared" si="45"/>
        <v>2.5128333991456366E-4</v>
      </c>
      <c r="J1456" s="20">
        <v>25128.33</v>
      </c>
      <c r="K1456" s="31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</row>
    <row r="1457" spans="1:54" s="1" customFormat="1" ht="19.7" customHeight="1" x14ac:dyDescent="0.2">
      <c r="A1457" s="9" t="s">
        <v>2319</v>
      </c>
      <c r="B1457" s="9" t="s">
        <v>2906</v>
      </c>
      <c r="C1457" s="9" t="s">
        <v>2911</v>
      </c>
      <c r="D1457" s="28" t="s">
        <v>2912</v>
      </c>
      <c r="E1457" s="10">
        <v>10</v>
      </c>
      <c r="F1457" s="10">
        <v>36</v>
      </c>
      <c r="G1457" s="10">
        <v>35</v>
      </c>
      <c r="H1457" s="14">
        <f t="shared" si="44"/>
        <v>81</v>
      </c>
      <c r="I1457" s="16">
        <f t="shared" si="45"/>
        <v>3.6346340237642245E-4</v>
      </c>
      <c r="J1457" s="20">
        <v>36346.339999999997</v>
      </c>
      <c r="K1457" s="31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</row>
    <row r="1458" spans="1:54" s="1" customFormat="1" ht="19.7" customHeight="1" x14ac:dyDescent="0.2">
      <c r="A1458" s="9" t="s">
        <v>2319</v>
      </c>
      <c r="B1458" s="9" t="s">
        <v>2906</v>
      </c>
      <c r="C1458" s="9" t="s">
        <v>2913</v>
      </c>
      <c r="D1458" s="28" t="s">
        <v>2914</v>
      </c>
      <c r="E1458" s="10">
        <v>2</v>
      </c>
      <c r="F1458" s="10">
        <v>2</v>
      </c>
      <c r="G1458" s="10"/>
      <c r="H1458" s="14">
        <f t="shared" si="44"/>
        <v>4</v>
      </c>
      <c r="I1458" s="16">
        <f t="shared" si="45"/>
        <v>1.7948809993897406E-5</v>
      </c>
      <c r="J1458" s="20">
        <v>1794.88</v>
      </c>
      <c r="K1458" s="31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</row>
    <row r="1459" spans="1:54" s="1" customFormat="1" ht="19.7" customHeight="1" x14ac:dyDescent="0.2">
      <c r="A1459" s="9" t="s">
        <v>2319</v>
      </c>
      <c r="B1459" s="9" t="s">
        <v>2906</v>
      </c>
      <c r="C1459" s="9" t="s">
        <v>2915</v>
      </c>
      <c r="D1459" s="28" t="s">
        <v>2916</v>
      </c>
      <c r="E1459" s="10">
        <v>1</v>
      </c>
      <c r="F1459" s="10">
        <v>1</v>
      </c>
      <c r="G1459" s="10"/>
      <c r="H1459" s="14">
        <f t="shared" si="44"/>
        <v>2</v>
      </c>
      <c r="I1459" s="16">
        <f t="shared" si="45"/>
        <v>8.9744049969487031E-6</v>
      </c>
      <c r="J1459" s="20">
        <v>897.44</v>
      </c>
      <c r="K1459" s="31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</row>
    <row r="1460" spans="1:54" s="1" customFormat="1" ht="19.7" customHeight="1" x14ac:dyDescent="0.2">
      <c r="A1460" s="9" t="s">
        <v>2319</v>
      </c>
      <c r="B1460" s="9" t="s">
        <v>2906</v>
      </c>
      <c r="C1460" s="9" t="s">
        <v>2917</v>
      </c>
      <c r="D1460" s="28" t="s">
        <v>2918</v>
      </c>
      <c r="E1460" s="10">
        <v>8</v>
      </c>
      <c r="F1460" s="10">
        <v>31</v>
      </c>
      <c r="G1460" s="10">
        <v>18</v>
      </c>
      <c r="H1460" s="14">
        <f t="shared" si="44"/>
        <v>57</v>
      </c>
      <c r="I1460" s="16">
        <f t="shared" si="45"/>
        <v>2.5577054241303804E-4</v>
      </c>
      <c r="J1460" s="20">
        <v>25577.05</v>
      </c>
      <c r="K1460" s="31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</row>
    <row r="1461" spans="1:54" s="1" customFormat="1" ht="19.7" customHeight="1" x14ac:dyDescent="0.2">
      <c r="A1461" s="9" t="s">
        <v>2319</v>
      </c>
      <c r="B1461" s="9" t="s">
        <v>2906</v>
      </c>
      <c r="C1461" s="9" t="s">
        <v>2919</v>
      </c>
      <c r="D1461" s="28" t="s">
        <v>2920</v>
      </c>
      <c r="E1461" s="10">
        <v>1</v>
      </c>
      <c r="F1461" s="10">
        <v>4</v>
      </c>
      <c r="G1461" s="10">
        <v>3</v>
      </c>
      <c r="H1461" s="14">
        <f t="shared" si="44"/>
        <v>8</v>
      </c>
      <c r="I1461" s="16">
        <f t="shared" si="45"/>
        <v>3.5897619987794812E-5</v>
      </c>
      <c r="J1461" s="20">
        <v>3589.76</v>
      </c>
      <c r="K1461" s="31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</row>
    <row r="1462" spans="1:54" s="1" customFormat="1" ht="19.7" customHeight="1" x14ac:dyDescent="0.2">
      <c r="A1462" s="9" t="s">
        <v>2319</v>
      </c>
      <c r="B1462" s="9" t="s">
        <v>2906</v>
      </c>
      <c r="C1462" s="9" t="s">
        <v>2921</v>
      </c>
      <c r="D1462" s="28" t="s">
        <v>2922</v>
      </c>
      <c r="E1462" s="10"/>
      <c r="F1462" s="10">
        <v>3</v>
      </c>
      <c r="G1462" s="10"/>
      <c r="H1462" s="14">
        <f t="shared" si="44"/>
        <v>3</v>
      </c>
      <c r="I1462" s="16">
        <f t="shared" si="45"/>
        <v>1.3461607495423053E-5</v>
      </c>
      <c r="J1462" s="20">
        <v>1346.16</v>
      </c>
      <c r="K1462" s="31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</row>
    <row r="1463" spans="1:54" s="1" customFormat="1" ht="19.7" customHeight="1" x14ac:dyDescent="0.2">
      <c r="A1463" s="9" t="s">
        <v>2319</v>
      </c>
      <c r="B1463" s="9" t="s">
        <v>2906</v>
      </c>
      <c r="C1463" s="9" t="s">
        <v>2923</v>
      </c>
      <c r="D1463" s="28" t="s">
        <v>2924</v>
      </c>
      <c r="E1463" s="10">
        <v>3</v>
      </c>
      <c r="F1463" s="10">
        <v>4</v>
      </c>
      <c r="G1463" s="10"/>
      <c r="H1463" s="14">
        <f t="shared" si="44"/>
        <v>7</v>
      </c>
      <c r="I1463" s="16">
        <f t="shared" si="45"/>
        <v>3.1410417489320457E-5</v>
      </c>
      <c r="J1463" s="20">
        <v>3141.04</v>
      </c>
      <c r="K1463" s="31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</row>
    <row r="1464" spans="1:54" s="1" customFormat="1" ht="19.7" customHeight="1" x14ac:dyDescent="0.2">
      <c r="A1464" s="9" t="s">
        <v>2319</v>
      </c>
      <c r="B1464" s="9" t="s">
        <v>2906</v>
      </c>
      <c r="C1464" s="9" t="s">
        <v>2925</v>
      </c>
      <c r="D1464" s="28" t="s">
        <v>2926</v>
      </c>
      <c r="E1464" s="10"/>
      <c r="F1464" s="10">
        <v>1</v>
      </c>
      <c r="G1464" s="10"/>
      <c r="H1464" s="14">
        <f t="shared" si="44"/>
        <v>1</v>
      </c>
      <c r="I1464" s="16">
        <f t="shared" si="45"/>
        <v>4.4872024984743515E-6</v>
      </c>
      <c r="J1464" s="20">
        <v>448.72</v>
      </c>
      <c r="K1464" s="31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</row>
    <row r="1465" spans="1:54" s="1" customFormat="1" ht="19.7" customHeight="1" x14ac:dyDescent="0.2">
      <c r="A1465" s="9" t="s">
        <v>2319</v>
      </c>
      <c r="B1465" s="9" t="s">
        <v>2906</v>
      </c>
      <c r="C1465" s="9" t="s">
        <v>2927</v>
      </c>
      <c r="D1465" s="28" t="s">
        <v>2928</v>
      </c>
      <c r="E1465" s="10">
        <v>6</v>
      </c>
      <c r="F1465" s="10">
        <v>15</v>
      </c>
      <c r="G1465" s="10">
        <v>11</v>
      </c>
      <c r="H1465" s="14">
        <f t="shared" si="44"/>
        <v>32</v>
      </c>
      <c r="I1465" s="16">
        <f t="shared" si="45"/>
        <v>1.4359047995117925E-4</v>
      </c>
      <c r="J1465" s="20">
        <v>14359.05</v>
      </c>
      <c r="K1465" s="31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</row>
    <row r="1466" spans="1:54" s="1" customFormat="1" ht="19.7" customHeight="1" x14ac:dyDescent="0.2">
      <c r="A1466" s="9" t="s">
        <v>2319</v>
      </c>
      <c r="B1466" s="9" t="s">
        <v>2906</v>
      </c>
      <c r="C1466" s="9" t="s">
        <v>2929</v>
      </c>
      <c r="D1466" s="28" t="s">
        <v>2930</v>
      </c>
      <c r="E1466" s="10">
        <v>11</v>
      </c>
      <c r="F1466" s="10">
        <v>12</v>
      </c>
      <c r="G1466" s="10">
        <v>15</v>
      </c>
      <c r="H1466" s="14">
        <f t="shared" si="44"/>
        <v>38</v>
      </c>
      <c r="I1466" s="16">
        <f t="shared" si="45"/>
        <v>1.7051369494202535E-4</v>
      </c>
      <c r="J1466" s="20">
        <v>17051.37</v>
      </c>
      <c r="K1466" s="31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</row>
    <row r="1467" spans="1:54" s="1" customFormat="1" ht="19.7" customHeight="1" x14ac:dyDescent="0.2">
      <c r="A1467" s="9" t="s">
        <v>2319</v>
      </c>
      <c r="B1467" s="9" t="s">
        <v>2906</v>
      </c>
      <c r="C1467" s="9" t="s">
        <v>2931</v>
      </c>
      <c r="D1467" s="28" t="s">
        <v>2932</v>
      </c>
      <c r="E1467" s="10">
        <v>4</v>
      </c>
      <c r="F1467" s="10">
        <v>7</v>
      </c>
      <c r="G1467" s="10">
        <v>14</v>
      </c>
      <c r="H1467" s="14">
        <f t="shared" si="44"/>
        <v>25</v>
      </c>
      <c r="I1467" s="16">
        <f t="shared" si="45"/>
        <v>1.1218006246185878E-4</v>
      </c>
      <c r="J1467" s="20">
        <v>11218.01</v>
      </c>
      <c r="K1467" s="31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</row>
    <row r="1468" spans="1:54" s="1" customFormat="1" ht="19.7" customHeight="1" x14ac:dyDescent="0.2">
      <c r="A1468" s="9" t="s">
        <v>2319</v>
      </c>
      <c r="B1468" s="9" t="s">
        <v>2906</v>
      </c>
      <c r="C1468" s="9" t="s">
        <v>2933</v>
      </c>
      <c r="D1468" s="28" t="s">
        <v>2934</v>
      </c>
      <c r="E1468" s="10">
        <v>2</v>
      </c>
      <c r="F1468" s="10">
        <v>2</v>
      </c>
      <c r="G1468" s="10">
        <v>4</v>
      </c>
      <c r="H1468" s="14">
        <f t="shared" si="44"/>
        <v>8</v>
      </c>
      <c r="I1468" s="16">
        <f t="shared" si="45"/>
        <v>3.5897619987794812E-5</v>
      </c>
      <c r="J1468" s="20">
        <v>3589.76</v>
      </c>
      <c r="K1468" s="31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</row>
    <row r="1469" spans="1:54" s="1" customFormat="1" ht="19.7" customHeight="1" x14ac:dyDescent="0.2">
      <c r="A1469" s="9" t="s">
        <v>2319</v>
      </c>
      <c r="B1469" s="9" t="s">
        <v>2906</v>
      </c>
      <c r="C1469" s="9" t="s">
        <v>2935</v>
      </c>
      <c r="D1469" s="28" t="s">
        <v>2936</v>
      </c>
      <c r="E1469" s="10">
        <v>4</v>
      </c>
      <c r="F1469" s="10">
        <v>17</v>
      </c>
      <c r="G1469" s="10"/>
      <c r="H1469" s="14">
        <f t="shared" si="44"/>
        <v>21</v>
      </c>
      <c r="I1469" s="16">
        <f t="shared" si="45"/>
        <v>9.4231252467961372E-5</v>
      </c>
      <c r="J1469" s="20">
        <v>9423.1299999999992</v>
      </c>
      <c r="K1469" s="31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</row>
    <row r="1470" spans="1:54" s="1" customFormat="1" ht="19.7" customHeight="1" x14ac:dyDescent="0.2">
      <c r="A1470" s="9" t="s">
        <v>2319</v>
      </c>
      <c r="B1470" s="9" t="s">
        <v>2906</v>
      </c>
      <c r="C1470" s="9" t="s">
        <v>2937</v>
      </c>
      <c r="D1470" s="28" t="s">
        <v>2938</v>
      </c>
      <c r="E1470" s="10">
        <v>1</v>
      </c>
      <c r="F1470" s="10">
        <v>60</v>
      </c>
      <c r="G1470" s="10">
        <v>39</v>
      </c>
      <c r="H1470" s="14">
        <f t="shared" si="44"/>
        <v>100</v>
      </c>
      <c r="I1470" s="16">
        <f t="shared" si="45"/>
        <v>4.4872024984743511E-4</v>
      </c>
      <c r="J1470" s="20">
        <v>44872.02</v>
      </c>
      <c r="K1470" s="31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</row>
    <row r="1471" spans="1:54" s="1" customFormat="1" ht="19.7" customHeight="1" x14ac:dyDescent="0.2">
      <c r="A1471" s="9" t="s">
        <v>2319</v>
      </c>
      <c r="B1471" s="9" t="s">
        <v>2906</v>
      </c>
      <c r="C1471" s="9" t="s">
        <v>2906</v>
      </c>
      <c r="D1471" s="28" t="s">
        <v>2939</v>
      </c>
      <c r="E1471" s="10">
        <v>29</v>
      </c>
      <c r="F1471" s="10">
        <v>294</v>
      </c>
      <c r="G1471" s="10">
        <v>151</v>
      </c>
      <c r="H1471" s="14">
        <f t="shared" si="44"/>
        <v>474</v>
      </c>
      <c r="I1471" s="16">
        <f t="shared" si="45"/>
        <v>2.1269339842768424E-3</v>
      </c>
      <c r="J1471" s="20">
        <v>212693.44</v>
      </c>
      <c r="K1471" s="31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</row>
    <row r="1472" spans="1:54" s="1" customFormat="1" ht="19.7" customHeight="1" x14ac:dyDescent="0.2">
      <c r="A1472" s="9" t="s">
        <v>2319</v>
      </c>
      <c r="B1472" s="9" t="s">
        <v>2906</v>
      </c>
      <c r="C1472" s="9" t="s">
        <v>2940</v>
      </c>
      <c r="D1472" s="28" t="s">
        <v>2941</v>
      </c>
      <c r="E1472" s="10"/>
      <c r="F1472" s="10">
        <v>2</v>
      </c>
      <c r="G1472" s="10">
        <v>5</v>
      </c>
      <c r="H1472" s="14">
        <f t="shared" si="44"/>
        <v>7</v>
      </c>
      <c r="I1472" s="16">
        <f t="shared" si="45"/>
        <v>3.1410417489320457E-5</v>
      </c>
      <c r="J1472" s="20">
        <v>3141.04</v>
      </c>
      <c r="K1472" s="31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</row>
    <row r="1473" spans="1:54" s="1" customFormat="1" ht="19.7" customHeight="1" x14ac:dyDescent="0.2">
      <c r="A1473" s="9" t="s">
        <v>2319</v>
      </c>
      <c r="B1473" s="9" t="s">
        <v>2906</v>
      </c>
      <c r="C1473" s="9" t="s">
        <v>2942</v>
      </c>
      <c r="D1473" s="28" t="s">
        <v>2943</v>
      </c>
      <c r="E1473" s="10">
        <v>8</v>
      </c>
      <c r="F1473" s="10">
        <v>16</v>
      </c>
      <c r="G1473" s="10">
        <v>11</v>
      </c>
      <c r="H1473" s="14">
        <f t="shared" si="44"/>
        <v>35</v>
      </c>
      <c r="I1473" s="16">
        <f t="shared" si="45"/>
        <v>1.5705208744660229E-4</v>
      </c>
      <c r="J1473" s="20">
        <v>15705.21</v>
      </c>
      <c r="K1473" s="31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</row>
    <row r="1474" spans="1:54" s="1" customFormat="1" ht="19.7" customHeight="1" x14ac:dyDescent="0.2">
      <c r="A1474" s="9" t="s">
        <v>2319</v>
      </c>
      <c r="B1474" s="9" t="s">
        <v>2906</v>
      </c>
      <c r="C1474" s="9" t="s">
        <v>2944</v>
      </c>
      <c r="D1474" s="28" t="s">
        <v>2945</v>
      </c>
      <c r="E1474" s="10">
        <v>6</v>
      </c>
      <c r="F1474" s="10">
        <v>32</v>
      </c>
      <c r="G1474" s="10">
        <v>16</v>
      </c>
      <c r="H1474" s="14">
        <f t="shared" si="44"/>
        <v>54</v>
      </c>
      <c r="I1474" s="16">
        <f t="shared" si="45"/>
        <v>2.4230893491761495E-4</v>
      </c>
      <c r="J1474" s="20">
        <v>24230.89</v>
      </c>
      <c r="K1474" s="31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</row>
    <row r="1475" spans="1:54" s="1" customFormat="1" ht="19.7" customHeight="1" x14ac:dyDescent="0.2">
      <c r="A1475" s="9" t="s">
        <v>2319</v>
      </c>
      <c r="B1475" s="9" t="s">
        <v>2906</v>
      </c>
      <c r="C1475" s="9" t="s">
        <v>2946</v>
      </c>
      <c r="D1475" s="28" t="s">
        <v>2947</v>
      </c>
      <c r="E1475" s="10">
        <v>3</v>
      </c>
      <c r="F1475" s="10">
        <v>8</v>
      </c>
      <c r="G1475" s="10">
        <v>6</v>
      </c>
      <c r="H1475" s="14">
        <f t="shared" si="44"/>
        <v>17</v>
      </c>
      <c r="I1475" s="16">
        <f t="shared" si="45"/>
        <v>7.6282442474063966E-5</v>
      </c>
      <c r="J1475" s="20">
        <v>7628.24</v>
      </c>
      <c r="K1475" s="31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</row>
    <row r="1476" spans="1:54" s="1" customFormat="1" ht="19.7" customHeight="1" x14ac:dyDescent="0.2">
      <c r="A1476" s="9" t="s">
        <v>2319</v>
      </c>
      <c r="B1476" s="9" t="s">
        <v>2906</v>
      </c>
      <c r="C1476" s="9" t="s">
        <v>2948</v>
      </c>
      <c r="D1476" s="28" t="s">
        <v>2949</v>
      </c>
      <c r="E1476" s="10">
        <v>2</v>
      </c>
      <c r="F1476" s="10">
        <v>2</v>
      </c>
      <c r="G1476" s="10">
        <v>2</v>
      </c>
      <c r="H1476" s="14">
        <f t="shared" si="44"/>
        <v>6</v>
      </c>
      <c r="I1476" s="16">
        <f t="shared" si="45"/>
        <v>2.6923214990846106E-5</v>
      </c>
      <c r="J1476" s="20">
        <v>2692.32</v>
      </c>
      <c r="K1476" s="31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</row>
    <row r="1477" spans="1:54" s="1" customFormat="1" ht="19.7" customHeight="1" x14ac:dyDescent="0.2">
      <c r="A1477" s="9" t="s">
        <v>2319</v>
      </c>
      <c r="B1477" s="9" t="s">
        <v>2906</v>
      </c>
      <c r="C1477" s="9" t="s">
        <v>2950</v>
      </c>
      <c r="D1477" s="28" t="s">
        <v>2951</v>
      </c>
      <c r="E1477" s="10">
        <v>14</v>
      </c>
      <c r="F1477" s="10">
        <v>49</v>
      </c>
      <c r="G1477" s="10">
        <v>40</v>
      </c>
      <c r="H1477" s="14">
        <f t="shared" si="44"/>
        <v>103</v>
      </c>
      <c r="I1477" s="16">
        <f t="shared" si="45"/>
        <v>4.6218185734285815E-4</v>
      </c>
      <c r="J1477" s="20">
        <v>46218.19</v>
      </c>
      <c r="K1477" s="31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</row>
    <row r="1478" spans="1:54" s="1" customFormat="1" ht="19.7" customHeight="1" x14ac:dyDescent="0.2">
      <c r="A1478" s="9" t="s">
        <v>2319</v>
      </c>
      <c r="B1478" s="9" t="s">
        <v>2906</v>
      </c>
      <c r="C1478" s="9" t="s">
        <v>2952</v>
      </c>
      <c r="D1478" s="28" t="s">
        <v>2953</v>
      </c>
      <c r="E1478" s="10">
        <v>1</v>
      </c>
      <c r="F1478" s="10">
        <v>2</v>
      </c>
      <c r="G1478" s="10"/>
      <c r="H1478" s="14">
        <f t="shared" ref="H1478:H1541" si="46">E1478+F1478+G1478</f>
        <v>3</v>
      </c>
      <c r="I1478" s="16">
        <f t="shared" si="45"/>
        <v>1.3461607495423053E-5</v>
      </c>
      <c r="J1478" s="20">
        <v>1346.16</v>
      </c>
      <c r="K1478" s="31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</row>
    <row r="1479" spans="1:54" s="1" customFormat="1" ht="19.7" customHeight="1" x14ac:dyDescent="0.2">
      <c r="A1479" s="9" t="s">
        <v>2319</v>
      </c>
      <c r="B1479" s="9" t="s">
        <v>2906</v>
      </c>
      <c r="C1479" s="9" t="s">
        <v>2954</v>
      </c>
      <c r="D1479" s="28" t="s">
        <v>2955</v>
      </c>
      <c r="E1479" s="10"/>
      <c r="F1479" s="10">
        <v>4</v>
      </c>
      <c r="G1479" s="10"/>
      <c r="H1479" s="14">
        <f t="shared" si="46"/>
        <v>4</v>
      </c>
      <c r="I1479" s="16">
        <f t="shared" si="45"/>
        <v>1.7948809993897406E-5</v>
      </c>
      <c r="J1479" s="20">
        <v>1794.88</v>
      </c>
      <c r="K1479" s="31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</row>
    <row r="1480" spans="1:54" s="1" customFormat="1" ht="19.7" customHeight="1" x14ac:dyDescent="0.2">
      <c r="A1480" s="9" t="s">
        <v>2319</v>
      </c>
      <c r="B1480" s="9" t="s">
        <v>2906</v>
      </c>
      <c r="C1480" s="9" t="s">
        <v>2956</v>
      </c>
      <c r="D1480" s="28" t="s">
        <v>2957</v>
      </c>
      <c r="E1480" s="10">
        <v>6</v>
      </c>
      <c r="F1480" s="10">
        <v>26</v>
      </c>
      <c r="G1480" s="10">
        <v>8</v>
      </c>
      <c r="H1480" s="14">
        <f t="shared" si="46"/>
        <v>40</v>
      </c>
      <c r="I1480" s="16">
        <f t="shared" si="45"/>
        <v>1.7948809993897403E-4</v>
      </c>
      <c r="J1480" s="20">
        <v>17948.810000000001</v>
      </c>
      <c r="K1480" s="31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</row>
    <row r="1481" spans="1:54" s="1" customFormat="1" ht="19.7" customHeight="1" x14ac:dyDescent="0.2">
      <c r="A1481" s="9" t="s">
        <v>2958</v>
      </c>
      <c r="B1481" s="9" t="s">
        <v>2959</v>
      </c>
      <c r="C1481" s="9" t="s">
        <v>2960</v>
      </c>
      <c r="D1481" s="28" t="s">
        <v>2961</v>
      </c>
      <c r="E1481" s="10">
        <v>1</v>
      </c>
      <c r="F1481" s="10">
        <v>4</v>
      </c>
      <c r="G1481" s="10"/>
      <c r="H1481" s="14">
        <f t="shared" si="46"/>
        <v>5</v>
      </c>
      <c r="I1481" s="16">
        <f t="shared" ref="I1481:I1544" si="47">H1481/$H$6132</f>
        <v>2.2436012492371754E-5</v>
      </c>
      <c r="J1481" s="20">
        <v>2243.6</v>
      </c>
      <c r="K1481" s="31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</row>
    <row r="1482" spans="1:54" s="1" customFormat="1" ht="19.7" customHeight="1" x14ac:dyDescent="0.2">
      <c r="A1482" s="9" t="s">
        <v>2958</v>
      </c>
      <c r="B1482" s="9" t="s">
        <v>2959</v>
      </c>
      <c r="C1482" s="9" t="s">
        <v>2962</v>
      </c>
      <c r="D1482" s="28" t="s">
        <v>2963</v>
      </c>
      <c r="E1482" s="10">
        <v>3</v>
      </c>
      <c r="F1482" s="10">
        <v>10</v>
      </c>
      <c r="G1482" s="10">
        <v>12</v>
      </c>
      <c r="H1482" s="14">
        <f t="shared" si="46"/>
        <v>25</v>
      </c>
      <c r="I1482" s="16">
        <f t="shared" si="47"/>
        <v>1.1218006246185878E-4</v>
      </c>
      <c r="J1482" s="20">
        <v>11218.01</v>
      </c>
      <c r="K1482" s="31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</row>
    <row r="1483" spans="1:54" s="1" customFormat="1" ht="19.7" customHeight="1" x14ac:dyDescent="0.2">
      <c r="A1483" s="9" t="s">
        <v>2958</v>
      </c>
      <c r="B1483" s="9" t="s">
        <v>2959</v>
      </c>
      <c r="C1483" s="9" t="s">
        <v>2964</v>
      </c>
      <c r="D1483" s="28" t="s">
        <v>2965</v>
      </c>
      <c r="E1483" s="10"/>
      <c r="F1483" s="10">
        <v>1</v>
      </c>
      <c r="G1483" s="10"/>
      <c r="H1483" s="14">
        <f t="shared" si="46"/>
        <v>1</v>
      </c>
      <c r="I1483" s="16">
        <f t="shared" si="47"/>
        <v>4.4872024984743515E-6</v>
      </c>
      <c r="J1483" s="20">
        <v>448.72</v>
      </c>
      <c r="K1483" s="31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</row>
    <row r="1484" spans="1:54" s="1" customFormat="1" ht="19.7" customHeight="1" x14ac:dyDescent="0.2">
      <c r="A1484" s="9" t="s">
        <v>2958</v>
      </c>
      <c r="B1484" s="9" t="s">
        <v>2959</v>
      </c>
      <c r="C1484" s="9" t="s">
        <v>2966</v>
      </c>
      <c r="D1484" s="28" t="s">
        <v>2967</v>
      </c>
      <c r="E1484" s="10"/>
      <c r="F1484" s="10">
        <v>7</v>
      </c>
      <c r="G1484" s="10"/>
      <c r="H1484" s="14">
        <f t="shared" si="46"/>
        <v>7</v>
      </c>
      <c r="I1484" s="16">
        <f t="shared" si="47"/>
        <v>3.1410417489320457E-5</v>
      </c>
      <c r="J1484" s="20">
        <v>3141.04</v>
      </c>
      <c r="K1484" s="31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</row>
    <row r="1485" spans="1:54" s="1" customFormat="1" ht="19.7" customHeight="1" x14ac:dyDescent="0.2">
      <c r="A1485" s="9" t="s">
        <v>2958</v>
      </c>
      <c r="B1485" s="9" t="s">
        <v>2959</v>
      </c>
      <c r="C1485" s="9" t="s">
        <v>2968</v>
      </c>
      <c r="D1485" s="28" t="s">
        <v>2969</v>
      </c>
      <c r="E1485" s="10"/>
      <c r="F1485" s="10">
        <v>2</v>
      </c>
      <c r="G1485" s="10">
        <v>13</v>
      </c>
      <c r="H1485" s="14">
        <f t="shared" si="46"/>
        <v>15</v>
      </c>
      <c r="I1485" s="16">
        <f t="shared" si="47"/>
        <v>6.730803747711527E-5</v>
      </c>
      <c r="J1485" s="20">
        <v>6730.8</v>
      </c>
      <c r="K1485" s="31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</row>
    <row r="1486" spans="1:54" s="1" customFormat="1" ht="19.7" customHeight="1" x14ac:dyDescent="0.2">
      <c r="A1486" s="9" t="s">
        <v>2958</v>
      </c>
      <c r="B1486" s="9" t="s">
        <v>2959</v>
      </c>
      <c r="C1486" s="9" t="s">
        <v>2959</v>
      </c>
      <c r="D1486" s="28" t="s">
        <v>2970</v>
      </c>
      <c r="E1486" s="10">
        <v>22</v>
      </c>
      <c r="F1486" s="10">
        <v>72</v>
      </c>
      <c r="G1486" s="10">
        <v>35</v>
      </c>
      <c r="H1486" s="14">
        <f t="shared" si="46"/>
        <v>129</v>
      </c>
      <c r="I1486" s="16">
        <f t="shared" si="47"/>
        <v>5.7884912230319132E-4</v>
      </c>
      <c r="J1486" s="20">
        <v>57884.91</v>
      </c>
      <c r="K1486" s="31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</row>
    <row r="1487" spans="1:54" s="1" customFormat="1" ht="19.7" customHeight="1" x14ac:dyDescent="0.2">
      <c r="A1487" s="9" t="s">
        <v>2958</v>
      </c>
      <c r="B1487" s="9" t="s">
        <v>2959</v>
      </c>
      <c r="C1487" s="9" t="s">
        <v>2971</v>
      </c>
      <c r="D1487" s="28" t="s">
        <v>2972</v>
      </c>
      <c r="E1487" s="10">
        <v>1</v>
      </c>
      <c r="F1487" s="10">
        <v>6</v>
      </c>
      <c r="G1487" s="10">
        <v>13</v>
      </c>
      <c r="H1487" s="14">
        <f t="shared" si="46"/>
        <v>20</v>
      </c>
      <c r="I1487" s="16">
        <f t="shared" si="47"/>
        <v>8.9744049969487017E-5</v>
      </c>
      <c r="J1487" s="20">
        <v>8974.4</v>
      </c>
      <c r="K1487" s="31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</row>
    <row r="1488" spans="1:54" s="1" customFormat="1" ht="19.7" customHeight="1" x14ac:dyDescent="0.2">
      <c r="A1488" s="9" t="s">
        <v>2958</v>
      </c>
      <c r="B1488" s="9" t="s">
        <v>2959</v>
      </c>
      <c r="C1488" s="9" t="s">
        <v>2973</v>
      </c>
      <c r="D1488" s="28" t="s">
        <v>2974</v>
      </c>
      <c r="E1488" s="10">
        <v>3</v>
      </c>
      <c r="F1488" s="10">
        <v>6</v>
      </c>
      <c r="G1488" s="10">
        <v>7</v>
      </c>
      <c r="H1488" s="14">
        <f t="shared" si="46"/>
        <v>16</v>
      </c>
      <c r="I1488" s="16">
        <f t="shared" si="47"/>
        <v>7.1795239975589625E-5</v>
      </c>
      <c r="J1488" s="20">
        <v>7179.52</v>
      </c>
      <c r="K1488" s="31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</row>
    <row r="1489" spans="1:54" s="1" customFormat="1" ht="19.7" customHeight="1" x14ac:dyDescent="0.2">
      <c r="A1489" s="9" t="s">
        <v>2958</v>
      </c>
      <c r="B1489" s="9" t="s">
        <v>2959</v>
      </c>
      <c r="C1489" s="9" t="s">
        <v>2975</v>
      </c>
      <c r="D1489" s="28" t="s">
        <v>2976</v>
      </c>
      <c r="E1489" s="10">
        <v>1</v>
      </c>
      <c r="F1489" s="10">
        <v>2</v>
      </c>
      <c r="G1489" s="10">
        <v>3</v>
      </c>
      <c r="H1489" s="14">
        <f t="shared" si="46"/>
        <v>6</v>
      </c>
      <c r="I1489" s="16">
        <f t="shared" si="47"/>
        <v>2.6923214990846106E-5</v>
      </c>
      <c r="J1489" s="20">
        <v>2692.32</v>
      </c>
      <c r="K1489" s="31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</row>
    <row r="1490" spans="1:54" s="1" customFormat="1" ht="19.7" customHeight="1" x14ac:dyDescent="0.2">
      <c r="A1490" s="9" t="s">
        <v>2958</v>
      </c>
      <c r="B1490" s="9" t="s">
        <v>2959</v>
      </c>
      <c r="C1490" s="9" t="s">
        <v>2977</v>
      </c>
      <c r="D1490" s="28" t="s">
        <v>2978</v>
      </c>
      <c r="E1490" s="10">
        <v>1</v>
      </c>
      <c r="F1490" s="10">
        <v>3</v>
      </c>
      <c r="G1490" s="10"/>
      <c r="H1490" s="14">
        <f t="shared" si="46"/>
        <v>4</v>
      </c>
      <c r="I1490" s="16">
        <f t="shared" si="47"/>
        <v>1.7948809993897406E-5</v>
      </c>
      <c r="J1490" s="20">
        <v>1794.88</v>
      </c>
      <c r="K1490" s="31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</row>
    <row r="1491" spans="1:54" s="1" customFormat="1" ht="19.7" customHeight="1" x14ac:dyDescent="0.2">
      <c r="A1491" s="9" t="s">
        <v>2958</v>
      </c>
      <c r="B1491" s="9" t="s">
        <v>2959</v>
      </c>
      <c r="C1491" s="9" t="s">
        <v>2979</v>
      </c>
      <c r="D1491" s="28" t="s">
        <v>2980</v>
      </c>
      <c r="E1491" s="10">
        <v>28</v>
      </c>
      <c r="F1491" s="10">
        <v>71</v>
      </c>
      <c r="G1491" s="10">
        <v>28</v>
      </c>
      <c r="H1491" s="14">
        <f t="shared" si="46"/>
        <v>127</v>
      </c>
      <c r="I1491" s="16">
        <f t="shared" si="47"/>
        <v>5.6987471730624256E-4</v>
      </c>
      <c r="J1491" s="20">
        <v>56987.47</v>
      </c>
      <c r="K1491" s="31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</row>
    <row r="1492" spans="1:54" s="1" customFormat="1" ht="19.7" customHeight="1" x14ac:dyDescent="0.2">
      <c r="A1492" s="9" t="s">
        <v>2958</v>
      </c>
      <c r="B1492" s="9" t="s">
        <v>2959</v>
      </c>
      <c r="C1492" s="9" t="s">
        <v>2981</v>
      </c>
      <c r="D1492" s="28" t="s">
        <v>2982</v>
      </c>
      <c r="E1492" s="10">
        <v>1</v>
      </c>
      <c r="F1492" s="10">
        <v>3</v>
      </c>
      <c r="G1492" s="10"/>
      <c r="H1492" s="14">
        <f t="shared" si="46"/>
        <v>4</v>
      </c>
      <c r="I1492" s="16">
        <f t="shared" si="47"/>
        <v>1.7948809993897406E-5</v>
      </c>
      <c r="J1492" s="20">
        <v>1794.88</v>
      </c>
      <c r="K1492" s="31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</row>
    <row r="1493" spans="1:54" s="1" customFormat="1" ht="19.7" customHeight="1" x14ac:dyDescent="0.2">
      <c r="A1493" s="9" t="s">
        <v>2958</v>
      </c>
      <c r="B1493" s="9" t="s">
        <v>2959</v>
      </c>
      <c r="C1493" s="9" t="s">
        <v>2983</v>
      </c>
      <c r="D1493" s="28" t="s">
        <v>2984</v>
      </c>
      <c r="E1493" s="10">
        <v>3</v>
      </c>
      <c r="F1493" s="10">
        <v>1</v>
      </c>
      <c r="G1493" s="10">
        <v>15</v>
      </c>
      <c r="H1493" s="14">
        <f t="shared" si="46"/>
        <v>19</v>
      </c>
      <c r="I1493" s="16">
        <f t="shared" si="47"/>
        <v>8.5256847471012676E-5</v>
      </c>
      <c r="J1493" s="20">
        <v>8525.68</v>
      </c>
      <c r="K1493" s="31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</row>
    <row r="1494" spans="1:54" s="1" customFormat="1" ht="19.7" customHeight="1" x14ac:dyDescent="0.2">
      <c r="A1494" s="9" t="s">
        <v>2958</v>
      </c>
      <c r="B1494" s="9" t="s">
        <v>2959</v>
      </c>
      <c r="C1494" s="9" t="s">
        <v>2985</v>
      </c>
      <c r="D1494" s="28" t="s">
        <v>2986</v>
      </c>
      <c r="E1494" s="10">
        <v>8</v>
      </c>
      <c r="F1494" s="10">
        <v>19</v>
      </c>
      <c r="G1494" s="10">
        <v>9</v>
      </c>
      <c r="H1494" s="14">
        <f t="shared" si="46"/>
        <v>36</v>
      </c>
      <c r="I1494" s="16">
        <f t="shared" si="47"/>
        <v>1.6153928994507664E-4</v>
      </c>
      <c r="J1494" s="20">
        <v>16153.93</v>
      </c>
      <c r="K1494" s="31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</row>
    <row r="1495" spans="1:54" s="1" customFormat="1" ht="19.7" customHeight="1" x14ac:dyDescent="0.2">
      <c r="A1495" s="9" t="s">
        <v>2958</v>
      </c>
      <c r="B1495" s="9" t="s">
        <v>2959</v>
      </c>
      <c r="C1495" s="9" t="s">
        <v>2987</v>
      </c>
      <c r="D1495" s="28" t="s">
        <v>2988</v>
      </c>
      <c r="E1495" s="10"/>
      <c r="F1495" s="10">
        <v>3</v>
      </c>
      <c r="G1495" s="10"/>
      <c r="H1495" s="14">
        <f t="shared" si="46"/>
        <v>3</v>
      </c>
      <c r="I1495" s="16">
        <f t="shared" si="47"/>
        <v>1.3461607495423053E-5</v>
      </c>
      <c r="J1495" s="20">
        <v>1346.16</v>
      </c>
      <c r="K1495" s="31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</row>
    <row r="1496" spans="1:54" s="1" customFormat="1" ht="19.7" customHeight="1" x14ac:dyDescent="0.2">
      <c r="A1496" s="9" t="s">
        <v>2958</v>
      </c>
      <c r="B1496" s="9" t="s">
        <v>2959</v>
      </c>
      <c r="C1496" s="9" t="s">
        <v>2989</v>
      </c>
      <c r="D1496" s="28" t="s">
        <v>2990</v>
      </c>
      <c r="E1496" s="10">
        <v>4</v>
      </c>
      <c r="F1496" s="10">
        <v>9</v>
      </c>
      <c r="G1496" s="10">
        <v>2</v>
      </c>
      <c r="H1496" s="14">
        <f t="shared" si="46"/>
        <v>15</v>
      </c>
      <c r="I1496" s="16">
        <f t="shared" si="47"/>
        <v>6.730803747711527E-5</v>
      </c>
      <c r="J1496" s="20">
        <v>6730.8</v>
      </c>
      <c r="K1496" s="31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</row>
    <row r="1497" spans="1:54" s="1" customFormat="1" ht="19.7" customHeight="1" x14ac:dyDescent="0.2">
      <c r="A1497" s="9" t="s">
        <v>2958</v>
      </c>
      <c r="B1497" s="9" t="s">
        <v>2959</v>
      </c>
      <c r="C1497" s="9" t="s">
        <v>2991</v>
      </c>
      <c r="D1497" s="28" t="s">
        <v>2992</v>
      </c>
      <c r="E1497" s="10"/>
      <c r="F1497" s="10">
        <v>3</v>
      </c>
      <c r="G1497" s="10"/>
      <c r="H1497" s="14">
        <f t="shared" si="46"/>
        <v>3</v>
      </c>
      <c r="I1497" s="16">
        <f t="shared" si="47"/>
        <v>1.3461607495423053E-5</v>
      </c>
      <c r="J1497" s="20">
        <v>1346.16</v>
      </c>
      <c r="K1497" s="31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</row>
    <row r="1498" spans="1:54" s="1" customFormat="1" ht="19.7" customHeight="1" x14ac:dyDescent="0.2">
      <c r="A1498" s="9" t="s">
        <v>2958</v>
      </c>
      <c r="B1498" s="9" t="s">
        <v>2959</v>
      </c>
      <c r="C1498" s="9" t="s">
        <v>2993</v>
      </c>
      <c r="D1498" s="28" t="s">
        <v>2994</v>
      </c>
      <c r="E1498" s="10">
        <v>1</v>
      </c>
      <c r="F1498" s="10"/>
      <c r="G1498" s="10"/>
      <c r="H1498" s="14">
        <f t="shared" si="46"/>
        <v>1</v>
      </c>
      <c r="I1498" s="16">
        <f t="shared" si="47"/>
        <v>4.4872024984743515E-6</v>
      </c>
      <c r="J1498" s="20">
        <v>448.72</v>
      </c>
      <c r="K1498" s="31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</row>
    <row r="1499" spans="1:54" s="1" customFormat="1" ht="19.7" customHeight="1" x14ac:dyDescent="0.2">
      <c r="A1499" s="9" t="s">
        <v>2958</v>
      </c>
      <c r="B1499" s="9" t="s">
        <v>2959</v>
      </c>
      <c r="C1499" s="9" t="s">
        <v>2995</v>
      </c>
      <c r="D1499" s="28" t="s">
        <v>2996</v>
      </c>
      <c r="E1499" s="10">
        <v>3</v>
      </c>
      <c r="F1499" s="10">
        <v>15</v>
      </c>
      <c r="G1499" s="10">
        <v>7</v>
      </c>
      <c r="H1499" s="14">
        <f t="shared" si="46"/>
        <v>25</v>
      </c>
      <c r="I1499" s="16">
        <f t="shared" si="47"/>
        <v>1.1218006246185878E-4</v>
      </c>
      <c r="J1499" s="20">
        <v>11218.01</v>
      </c>
      <c r="K1499" s="31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</row>
    <row r="1500" spans="1:54" s="1" customFormat="1" ht="19.7" customHeight="1" x14ac:dyDescent="0.2">
      <c r="A1500" s="9" t="s">
        <v>2958</v>
      </c>
      <c r="B1500" s="9" t="s">
        <v>2959</v>
      </c>
      <c r="C1500" s="9" t="s">
        <v>2997</v>
      </c>
      <c r="D1500" s="28" t="s">
        <v>2998</v>
      </c>
      <c r="E1500" s="10">
        <v>3</v>
      </c>
      <c r="F1500" s="10">
        <v>3</v>
      </c>
      <c r="G1500" s="10"/>
      <c r="H1500" s="14">
        <f t="shared" si="46"/>
        <v>6</v>
      </c>
      <c r="I1500" s="16">
        <f t="shared" si="47"/>
        <v>2.6923214990846106E-5</v>
      </c>
      <c r="J1500" s="20">
        <v>2692.32</v>
      </c>
      <c r="K1500" s="31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</row>
    <row r="1501" spans="1:54" s="1" customFormat="1" ht="19.7" customHeight="1" x14ac:dyDescent="0.2">
      <c r="A1501" s="9" t="s">
        <v>2958</v>
      </c>
      <c r="B1501" s="9" t="s">
        <v>2959</v>
      </c>
      <c r="C1501" s="9" t="s">
        <v>2999</v>
      </c>
      <c r="D1501" s="28" t="s">
        <v>3000</v>
      </c>
      <c r="E1501" s="10">
        <v>6</v>
      </c>
      <c r="F1501" s="10">
        <v>5</v>
      </c>
      <c r="G1501" s="10"/>
      <c r="H1501" s="14">
        <f t="shared" si="46"/>
        <v>11</v>
      </c>
      <c r="I1501" s="16">
        <f t="shared" si="47"/>
        <v>4.9359227483217863E-5</v>
      </c>
      <c r="J1501" s="20">
        <v>4935.92</v>
      </c>
      <c r="K1501" s="31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</row>
    <row r="1502" spans="1:54" s="1" customFormat="1" ht="19.7" customHeight="1" x14ac:dyDescent="0.2">
      <c r="A1502" s="9" t="s">
        <v>2958</v>
      </c>
      <c r="B1502" s="9" t="s">
        <v>3001</v>
      </c>
      <c r="C1502" s="9" t="s">
        <v>3002</v>
      </c>
      <c r="D1502" s="28" t="s">
        <v>3003</v>
      </c>
      <c r="E1502" s="10"/>
      <c r="F1502" s="10">
        <v>10</v>
      </c>
      <c r="G1502" s="10">
        <v>7</v>
      </c>
      <c r="H1502" s="14">
        <f t="shared" si="46"/>
        <v>17</v>
      </c>
      <c r="I1502" s="16">
        <f t="shared" si="47"/>
        <v>7.6282442474063966E-5</v>
      </c>
      <c r="J1502" s="20">
        <v>7628.24</v>
      </c>
      <c r="K1502" s="31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</row>
    <row r="1503" spans="1:54" s="1" customFormat="1" ht="19.7" customHeight="1" x14ac:dyDescent="0.2">
      <c r="A1503" s="9" t="s">
        <v>2958</v>
      </c>
      <c r="B1503" s="9" t="s">
        <v>3001</v>
      </c>
      <c r="C1503" s="9" t="s">
        <v>3004</v>
      </c>
      <c r="D1503" s="28" t="s">
        <v>3005</v>
      </c>
      <c r="E1503" s="10">
        <v>1</v>
      </c>
      <c r="F1503" s="10">
        <v>25</v>
      </c>
      <c r="G1503" s="10">
        <v>18</v>
      </c>
      <c r="H1503" s="14">
        <f t="shared" si="46"/>
        <v>44</v>
      </c>
      <c r="I1503" s="16">
        <f t="shared" si="47"/>
        <v>1.9743690993287145E-4</v>
      </c>
      <c r="J1503" s="20">
        <v>19743.689999999999</v>
      </c>
      <c r="K1503" s="31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</row>
    <row r="1504" spans="1:54" s="1" customFormat="1" ht="19.7" customHeight="1" x14ac:dyDescent="0.2">
      <c r="A1504" s="9" t="s">
        <v>2958</v>
      </c>
      <c r="B1504" s="9" t="s">
        <v>3001</v>
      </c>
      <c r="C1504" s="9" t="s">
        <v>3006</v>
      </c>
      <c r="D1504" s="28" t="s">
        <v>3007</v>
      </c>
      <c r="E1504" s="10"/>
      <c r="F1504" s="10">
        <v>16</v>
      </c>
      <c r="G1504" s="10">
        <v>11</v>
      </c>
      <c r="H1504" s="14">
        <f t="shared" si="46"/>
        <v>27</v>
      </c>
      <c r="I1504" s="16">
        <f t="shared" si="47"/>
        <v>1.2115446745880747E-4</v>
      </c>
      <c r="J1504" s="20">
        <v>12115.45</v>
      </c>
      <c r="K1504" s="31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</row>
    <row r="1505" spans="1:54" s="1" customFormat="1" ht="19.7" customHeight="1" x14ac:dyDescent="0.2">
      <c r="A1505" s="9" t="s">
        <v>2958</v>
      </c>
      <c r="B1505" s="9" t="s">
        <v>3001</v>
      </c>
      <c r="C1505" s="9" t="s">
        <v>3008</v>
      </c>
      <c r="D1505" s="28" t="s">
        <v>3009</v>
      </c>
      <c r="E1505" s="10">
        <v>1</v>
      </c>
      <c r="F1505" s="10">
        <v>1</v>
      </c>
      <c r="G1505" s="10"/>
      <c r="H1505" s="14">
        <f t="shared" si="46"/>
        <v>2</v>
      </c>
      <c r="I1505" s="16">
        <f t="shared" si="47"/>
        <v>8.9744049969487031E-6</v>
      </c>
      <c r="J1505" s="20">
        <v>897.44</v>
      </c>
      <c r="K1505" s="31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</row>
    <row r="1506" spans="1:54" s="1" customFormat="1" ht="19.7" customHeight="1" x14ac:dyDescent="0.2">
      <c r="A1506" s="9" t="s">
        <v>2958</v>
      </c>
      <c r="B1506" s="9" t="s">
        <v>3001</v>
      </c>
      <c r="C1506" s="9" t="s">
        <v>3010</v>
      </c>
      <c r="D1506" s="28" t="s">
        <v>3011</v>
      </c>
      <c r="E1506" s="10">
        <v>1</v>
      </c>
      <c r="F1506" s="10">
        <v>6</v>
      </c>
      <c r="G1506" s="10">
        <v>5</v>
      </c>
      <c r="H1506" s="14">
        <f t="shared" si="46"/>
        <v>12</v>
      </c>
      <c r="I1506" s="16">
        <f t="shared" si="47"/>
        <v>5.3846429981692212E-5</v>
      </c>
      <c r="J1506" s="20">
        <v>5384.64</v>
      </c>
      <c r="K1506" s="31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</row>
    <row r="1507" spans="1:54" s="1" customFormat="1" ht="19.7" customHeight="1" x14ac:dyDescent="0.2">
      <c r="A1507" s="9" t="s">
        <v>2958</v>
      </c>
      <c r="B1507" s="9" t="s">
        <v>3001</v>
      </c>
      <c r="C1507" s="9" t="s">
        <v>3012</v>
      </c>
      <c r="D1507" s="28" t="s">
        <v>3013</v>
      </c>
      <c r="E1507" s="10"/>
      <c r="F1507" s="10">
        <v>20</v>
      </c>
      <c r="G1507" s="10">
        <v>20</v>
      </c>
      <c r="H1507" s="14">
        <f t="shared" si="46"/>
        <v>40</v>
      </c>
      <c r="I1507" s="16">
        <f t="shared" si="47"/>
        <v>1.7948809993897403E-4</v>
      </c>
      <c r="J1507" s="20">
        <v>17948.810000000001</v>
      </c>
      <c r="K1507" s="31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</row>
    <row r="1508" spans="1:54" s="1" customFormat="1" ht="19.7" customHeight="1" x14ac:dyDescent="0.2">
      <c r="A1508" s="9" t="s">
        <v>2958</v>
      </c>
      <c r="B1508" s="9" t="s">
        <v>3001</v>
      </c>
      <c r="C1508" s="9" t="s">
        <v>3014</v>
      </c>
      <c r="D1508" s="28" t="s">
        <v>3015</v>
      </c>
      <c r="E1508" s="10"/>
      <c r="F1508" s="10">
        <v>2</v>
      </c>
      <c r="G1508" s="10"/>
      <c r="H1508" s="14">
        <f t="shared" si="46"/>
        <v>2</v>
      </c>
      <c r="I1508" s="16">
        <f t="shared" si="47"/>
        <v>8.9744049969487031E-6</v>
      </c>
      <c r="J1508" s="20">
        <v>897.44</v>
      </c>
      <c r="K1508" s="31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</row>
    <row r="1509" spans="1:54" s="1" customFormat="1" ht="19.7" customHeight="1" x14ac:dyDescent="0.2">
      <c r="A1509" s="9" t="s">
        <v>2958</v>
      </c>
      <c r="B1509" s="9" t="s">
        <v>3001</v>
      </c>
      <c r="C1509" s="9" t="s">
        <v>3016</v>
      </c>
      <c r="D1509" s="28" t="s">
        <v>3017</v>
      </c>
      <c r="E1509" s="10"/>
      <c r="F1509" s="10">
        <v>13</v>
      </c>
      <c r="G1509" s="10">
        <v>5</v>
      </c>
      <c r="H1509" s="14">
        <f t="shared" si="46"/>
        <v>18</v>
      </c>
      <c r="I1509" s="16">
        <f t="shared" si="47"/>
        <v>8.0769644972538321E-5</v>
      </c>
      <c r="J1509" s="20">
        <v>8076.96</v>
      </c>
      <c r="K1509" s="31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</row>
    <row r="1510" spans="1:54" s="1" customFormat="1" ht="19.7" customHeight="1" x14ac:dyDescent="0.2">
      <c r="A1510" s="9" t="s">
        <v>2958</v>
      </c>
      <c r="B1510" s="9" t="s">
        <v>3001</v>
      </c>
      <c r="C1510" s="9" t="s">
        <v>3018</v>
      </c>
      <c r="D1510" s="28" t="s">
        <v>3019</v>
      </c>
      <c r="E1510" s="10"/>
      <c r="F1510" s="10">
        <v>2</v>
      </c>
      <c r="G1510" s="10"/>
      <c r="H1510" s="14">
        <f t="shared" si="46"/>
        <v>2</v>
      </c>
      <c r="I1510" s="16">
        <f t="shared" si="47"/>
        <v>8.9744049969487031E-6</v>
      </c>
      <c r="J1510" s="20">
        <v>897.44</v>
      </c>
      <c r="K1510" s="31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</row>
    <row r="1511" spans="1:54" s="1" customFormat="1" ht="19.7" customHeight="1" x14ac:dyDescent="0.2">
      <c r="A1511" s="9" t="s">
        <v>2958</v>
      </c>
      <c r="B1511" s="9" t="s">
        <v>3001</v>
      </c>
      <c r="C1511" s="9" t="s">
        <v>3020</v>
      </c>
      <c r="D1511" s="28" t="s">
        <v>3021</v>
      </c>
      <c r="E1511" s="10">
        <v>6</v>
      </c>
      <c r="F1511" s="10">
        <v>15</v>
      </c>
      <c r="G1511" s="10">
        <v>14</v>
      </c>
      <c r="H1511" s="14">
        <f t="shared" si="46"/>
        <v>35</v>
      </c>
      <c r="I1511" s="16">
        <f t="shared" si="47"/>
        <v>1.5705208744660229E-4</v>
      </c>
      <c r="J1511" s="20">
        <v>15705.21</v>
      </c>
      <c r="K1511" s="31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</row>
    <row r="1512" spans="1:54" s="1" customFormat="1" ht="19.7" customHeight="1" x14ac:dyDescent="0.2">
      <c r="A1512" s="9" t="s">
        <v>2958</v>
      </c>
      <c r="B1512" s="9" t="s">
        <v>3001</v>
      </c>
      <c r="C1512" s="9" t="s">
        <v>3022</v>
      </c>
      <c r="D1512" s="28" t="s">
        <v>3023</v>
      </c>
      <c r="E1512" s="10">
        <v>1</v>
      </c>
      <c r="F1512" s="10">
        <v>4</v>
      </c>
      <c r="G1512" s="10">
        <v>5</v>
      </c>
      <c r="H1512" s="14">
        <f t="shared" si="46"/>
        <v>10</v>
      </c>
      <c r="I1512" s="16">
        <f t="shared" si="47"/>
        <v>4.4872024984743509E-5</v>
      </c>
      <c r="J1512" s="20">
        <v>4487.2</v>
      </c>
      <c r="K1512" s="31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</row>
    <row r="1513" spans="1:54" s="1" customFormat="1" ht="19.7" customHeight="1" x14ac:dyDescent="0.2">
      <c r="A1513" s="9" t="s">
        <v>2958</v>
      </c>
      <c r="B1513" s="9" t="s">
        <v>3001</v>
      </c>
      <c r="C1513" s="9" t="s">
        <v>3024</v>
      </c>
      <c r="D1513" s="28" t="s">
        <v>3025</v>
      </c>
      <c r="E1513" s="10"/>
      <c r="F1513" s="10">
        <v>1</v>
      </c>
      <c r="G1513" s="10"/>
      <c r="H1513" s="14">
        <f t="shared" si="46"/>
        <v>1</v>
      </c>
      <c r="I1513" s="16">
        <f t="shared" si="47"/>
        <v>4.4872024984743515E-6</v>
      </c>
      <c r="J1513" s="20">
        <v>448.72</v>
      </c>
      <c r="K1513" s="31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</row>
    <row r="1514" spans="1:54" s="1" customFormat="1" ht="19.7" customHeight="1" x14ac:dyDescent="0.2">
      <c r="A1514" s="9" t="s">
        <v>2958</v>
      </c>
      <c r="B1514" s="9" t="s">
        <v>3001</v>
      </c>
      <c r="C1514" s="9" t="s">
        <v>3026</v>
      </c>
      <c r="D1514" s="28" t="s">
        <v>3027</v>
      </c>
      <c r="E1514" s="10"/>
      <c r="F1514" s="10">
        <v>12</v>
      </c>
      <c r="G1514" s="10">
        <v>13</v>
      </c>
      <c r="H1514" s="14">
        <f t="shared" si="46"/>
        <v>25</v>
      </c>
      <c r="I1514" s="16">
        <f t="shared" si="47"/>
        <v>1.1218006246185878E-4</v>
      </c>
      <c r="J1514" s="20">
        <v>11218.01</v>
      </c>
      <c r="K1514" s="31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</row>
    <row r="1515" spans="1:54" s="1" customFormat="1" ht="19.7" customHeight="1" x14ac:dyDescent="0.2">
      <c r="A1515" s="9" t="s">
        <v>2958</v>
      </c>
      <c r="B1515" s="9" t="s">
        <v>3001</v>
      </c>
      <c r="C1515" s="9" t="s">
        <v>3028</v>
      </c>
      <c r="D1515" s="28" t="s">
        <v>3029</v>
      </c>
      <c r="E1515" s="10">
        <v>3</v>
      </c>
      <c r="F1515" s="10">
        <v>24</v>
      </c>
      <c r="G1515" s="10">
        <v>16</v>
      </c>
      <c r="H1515" s="14">
        <f t="shared" si="46"/>
        <v>43</v>
      </c>
      <c r="I1515" s="16">
        <f t="shared" si="47"/>
        <v>1.929497074343971E-4</v>
      </c>
      <c r="J1515" s="20">
        <v>19294.97</v>
      </c>
      <c r="K1515" s="31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</row>
    <row r="1516" spans="1:54" s="1" customFormat="1" ht="19.7" customHeight="1" x14ac:dyDescent="0.2">
      <c r="A1516" s="9" t="s">
        <v>2958</v>
      </c>
      <c r="B1516" s="9" t="s">
        <v>3001</v>
      </c>
      <c r="C1516" s="9" t="s">
        <v>3030</v>
      </c>
      <c r="D1516" s="28" t="s">
        <v>3031</v>
      </c>
      <c r="E1516" s="10">
        <v>2</v>
      </c>
      <c r="F1516" s="10">
        <v>22</v>
      </c>
      <c r="G1516" s="10">
        <v>16</v>
      </c>
      <c r="H1516" s="14">
        <f t="shared" si="46"/>
        <v>40</v>
      </c>
      <c r="I1516" s="16">
        <f t="shared" si="47"/>
        <v>1.7948809993897403E-4</v>
      </c>
      <c r="J1516" s="20">
        <v>17948.810000000001</v>
      </c>
      <c r="K1516" s="31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</row>
    <row r="1517" spans="1:54" s="1" customFormat="1" ht="19.7" customHeight="1" x14ac:dyDescent="0.2">
      <c r="A1517" s="9" t="s">
        <v>2958</v>
      </c>
      <c r="B1517" s="9" t="s">
        <v>3001</v>
      </c>
      <c r="C1517" s="9" t="s">
        <v>3032</v>
      </c>
      <c r="D1517" s="28" t="s">
        <v>3033</v>
      </c>
      <c r="E1517" s="10"/>
      <c r="F1517" s="10">
        <v>1</v>
      </c>
      <c r="G1517" s="10">
        <v>4</v>
      </c>
      <c r="H1517" s="14">
        <f t="shared" si="46"/>
        <v>5</v>
      </c>
      <c r="I1517" s="16">
        <f t="shared" si="47"/>
        <v>2.2436012492371754E-5</v>
      </c>
      <c r="J1517" s="20">
        <v>2243.6</v>
      </c>
      <c r="K1517" s="31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</row>
    <row r="1518" spans="1:54" s="1" customFormat="1" ht="19.7" customHeight="1" x14ac:dyDescent="0.2">
      <c r="A1518" s="9" t="s">
        <v>2958</v>
      </c>
      <c r="B1518" s="9" t="s">
        <v>3001</v>
      </c>
      <c r="C1518" s="9" t="s">
        <v>3034</v>
      </c>
      <c r="D1518" s="28" t="s">
        <v>3035</v>
      </c>
      <c r="E1518" s="10"/>
      <c r="F1518" s="10">
        <v>6</v>
      </c>
      <c r="G1518" s="10">
        <v>13</v>
      </c>
      <c r="H1518" s="14">
        <f t="shared" si="46"/>
        <v>19</v>
      </c>
      <c r="I1518" s="16">
        <f t="shared" si="47"/>
        <v>8.5256847471012676E-5</v>
      </c>
      <c r="J1518" s="20">
        <v>8525.68</v>
      </c>
      <c r="K1518" s="31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</row>
    <row r="1519" spans="1:54" s="1" customFormat="1" ht="19.7" customHeight="1" x14ac:dyDescent="0.2">
      <c r="A1519" s="9" t="s">
        <v>2958</v>
      </c>
      <c r="B1519" s="9" t="s">
        <v>3001</v>
      </c>
      <c r="C1519" s="9" t="s">
        <v>3036</v>
      </c>
      <c r="D1519" s="28" t="s">
        <v>3037</v>
      </c>
      <c r="E1519" s="10">
        <v>2</v>
      </c>
      <c r="F1519" s="10"/>
      <c r="G1519" s="10">
        <v>1</v>
      </c>
      <c r="H1519" s="14">
        <f t="shared" si="46"/>
        <v>3</v>
      </c>
      <c r="I1519" s="16">
        <f t="shared" si="47"/>
        <v>1.3461607495423053E-5</v>
      </c>
      <c r="J1519" s="20">
        <v>1346.16</v>
      </c>
      <c r="K1519" s="31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</row>
    <row r="1520" spans="1:54" s="1" customFormat="1" ht="19.7" customHeight="1" x14ac:dyDescent="0.2">
      <c r="A1520" s="9" t="s">
        <v>2958</v>
      </c>
      <c r="B1520" s="9" t="s">
        <v>3001</v>
      </c>
      <c r="C1520" s="9" t="s">
        <v>3038</v>
      </c>
      <c r="D1520" s="28" t="s">
        <v>3039</v>
      </c>
      <c r="E1520" s="10">
        <v>1</v>
      </c>
      <c r="F1520" s="10">
        <v>12</v>
      </c>
      <c r="G1520" s="10">
        <v>6</v>
      </c>
      <c r="H1520" s="14">
        <f t="shared" si="46"/>
        <v>19</v>
      </c>
      <c r="I1520" s="16">
        <f t="shared" si="47"/>
        <v>8.5256847471012676E-5</v>
      </c>
      <c r="J1520" s="20">
        <v>8525.68</v>
      </c>
      <c r="K1520" s="31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</row>
    <row r="1521" spans="1:54" s="1" customFormat="1" ht="19.7" customHeight="1" x14ac:dyDescent="0.2">
      <c r="A1521" s="9" t="s">
        <v>2958</v>
      </c>
      <c r="B1521" s="9" t="s">
        <v>3001</v>
      </c>
      <c r="C1521" s="9" t="s">
        <v>3040</v>
      </c>
      <c r="D1521" s="28" t="s">
        <v>3041</v>
      </c>
      <c r="E1521" s="10"/>
      <c r="F1521" s="10">
        <v>1</v>
      </c>
      <c r="G1521" s="10"/>
      <c r="H1521" s="14">
        <f t="shared" si="46"/>
        <v>1</v>
      </c>
      <c r="I1521" s="16">
        <f t="shared" si="47"/>
        <v>4.4872024984743515E-6</v>
      </c>
      <c r="J1521" s="20">
        <v>448.72</v>
      </c>
      <c r="K1521" s="31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</row>
    <row r="1522" spans="1:54" s="1" customFormat="1" ht="19.7" customHeight="1" x14ac:dyDescent="0.2">
      <c r="A1522" s="9" t="s">
        <v>2958</v>
      </c>
      <c r="B1522" s="9" t="s">
        <v>3001</v>
      </c>
      <c r="C1522" s="9" t="s">
        <v>3042</v>
      </c>
      <c r="D1522" s="28" t="s">
        <v>3043</v>
      </c>
      <c r="E1522" s="10"/>
      <c r="F1522" s="10">
        <v>4</v>
      </c>
      <c r="G1522" s="10">
        <v>5</v>
      </c>
      <c r="H1522" s="14">
        <f t="shared" si="46"/>
        <v>9</v>
      </c>
      <c r="I1522" s="16">
        <f t="shared" si="47"/>
        <v>4.038482248626916E-5</v>
      </c>
      <c r="J1522" s="20">
        <v>4038.48</v>
      </c>
      <c r="K1522" s="31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</row>
    <row r="1523" spans="1:54" s="1" customFormat="1" ht="19.7" customHeight="1" x14ac:dyDescent="0.2">
      <c r="A1523" s="9" t="s">
        <v>2958</v>
      </c>
      <c r="B1523" s="9" t="s">
        <v>3001</v>
      </c>
      <c r="C1523" s="9" t="s">
        <v>3044</v>
      </c>
      <c r="D1523" s="28" t="s">
        <v>3045</v>
      </c>
      <c r="E1523" s="10">
        <v>6</v>
      </c>
      <c r="F1523" s="10">
        <v>20</v>
      </c>
      <c r="G1523" s="10">
        <v>9</v>
      </c>
      <c r="H1523" s="14">
        <f t="shared" si="46"/>
        <v>35</v>
      </c>
      <c r="I1523" s="16">
        <f t="shared" si="47"/>
        <v>1.5705208744660229E-4</v>
      </c>
      <c r="J1523" s="20">
        <v>15705.21</v>
      </c>
      <c r="K1523" s="31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</row>
    <row r="1524" spans="1:54" s="1" customFormat="1" ht="19.7" customHeight="1" x14ac:dyDescent="0.2">
      <c r="A1524" s="9" t="s">
        <v>2958</v>
      </c>
      <c r="B1524" s="9" t="s">
        <v>3001</v>
      </c>
      <c r="C1524" s="9" t="s">
        <v>3001</v>
      </c>
      <c r="D1524" s="28" t="s">
        <v>3046</v>
      </c>
      <c r="E1524" s="10">
        <v>17</v>
      </c>
      <c r="F1524" s="10">
        <v>85</v>
      </c>
      <c r="G1524" s="10">
        <v>63</v>
      </c>
      <c r="H1524" s="14">
        <f t="shared" si="46"/>
        <v>165</v>
      </c>
      <c r="I1524" s="16">
        <f t="shared" si="47"/>
        <v>7.4038841224826799E-4</v>
      </c>
      <c r="J1524" s="20">
        <v>74038.84</v>
      </c>
      <c r="K1524" s="31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</row>
    <row r="1525" spans="1:54" s="1" customFormat="1" ht="19.7" customHeight="1" x14ac:dyDescent="0.2">
      <c r="A1525" s="9" t="s">
        <v>2958</v>
      </c>
      <c r="B1525" s="9" t="s">
        <v>3001</v>
      </c>
      <c r="C1525" s="9" t="s">
        <v>3047</v>
      </c>
      <c r="D1525" s="28" t="s">
        <v>3048</v>
      </c>
      <c r="E1525" s="10"/>
      <c r="F1525" s="10">
        <v>14</v>
      </c>
      <c r="G1525" s="10">
        <v>7</v>
      </c>
      <c r="H1525" s="14">
        <f t="shared" si="46"/>
        <v>21</v>
      </c>
      <c r="I1525" s="16">
        <f t="shared" si="47"/>
        <v>9.4231252467961372E-5</v>
      </c>
      <c r="J1525" s="20">
        <v>9423.1299999999992</v>
      </c>
      <c r="K1525" s="31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</row>
    <row r="1526" spans="1:54" s="1" customFormat="1" ht="19.7" customHeight="1" x14ac:dyDescent="0.2">
      <c r="A1526" s="9" t="s">
        <v>2958</v>
      </c>
      <c r="B1526" s="9" t="s">
        <v>3001</v>
      </c>
      <c r="C1526" s="9" t="s">
        <v>3049</v>
      </c>
      <c r="D1526" s="28" t="s">
        <v>3050</v>
      </c>
      <c r="E1526" s="10"/>
      <c r="F1526" s="10">
        <v>4</v>
      </c>
      <c r="G1526" s="10">
        <v>3</v>
      </c>
      <c r="H1526" s="14">
        <f t="shared" si="46"/>
        <v>7</v>
      </c>
      <c r="I1526" s="16">
        <f t="shared" si="47"/>
        <v>3.1410417489320457E-5</v>
      </c>
      <c r="J1526" s="20">
        <v>3141.04</v>
      </c>
      <c r="K1526" s="31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</row>
    <row r="1527" spans="1:54" s="1" customFormat="1" ht="19.7" customHeight="1" x14ac:dyDescent="0.2">
      <c r="A1527" s="9" t="s">
        <v>2958</v>
      </c>
      <c r="B1527" s="9" t="s">
        <v>3001</v>
      </c>
      <c r="C1527" s="9" t="s">
        <v>3051</v>
      </c>
      <c r="D1527" s="28" t="s">
        <v>3052</v>
      </c>
      <c r="E1527" s="10">
        <v>1</v>
      </c>
      <c r="F1527" s="10">
        <v>8</v>
      </c>
      <c r="G1527" s="10">
        <v>8</v>
      </c>
      <c r="H1527" s="14">
        <f t="shared" si="46"/>
        <v>17</v>
      </c>
      <c r="I1527" s="16">
        <f t="shared" si="47"/>
        <v>7.6282442474063966E-5</v>
      </c>
      <c r="J1527" s="20">
        <v>7628.24</v>
      </c>
      <c r="K1527" s="31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</row>
    <row r="1528" spans="1:54" s="1" customFormat="1" ht="19.7" customHeight="1" x14ac:dyDescent="0.2">
      <c r="A1528" s="9" t="s">
        <v>2958</v>
      </c>
      <c r="B1528" s="9" t="s">
        <v>3001</v>
      </c>
      <c r="C1528" s="9" t="s">
        <v>3053</v>
      </c>
      <c r="D1528" s="28" t="s">
        <v>3054</v>
      </c>
      <c r="E1528" s="10">
        <v>2</v>
      </c>
      <c r="F1528" s="10">
        <v>22</v>
      </c>
      <c r="G1528" s="10">
        <v>15</v>
      </c>
      <c r="H1528" s="14">
        <f t="shared" si="46"/>
        <v>39</v>
      </c>
      <c r="I1528" s="16">
        <f t="shared" si="47"/>
        <v>1.7500089744049971E-4</v>
      </c>
      <c r="J1528" s="20">
        <v>17500.09</v>
      </c>
      <c r="K1528" s="31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</row>
    <row r="1529" spans="1:54" s="1" customFormat="1" ht="19.7" customHeight="1" x14ac:dyDescent="0.2">
      <c r="A1529" s="9" t="s">
        <v>2958</v>
      </c>
      <c r="B1529" s="9" t="s">
        <v>3001</v>
      </c>
      <c r="C1529" s="9" t="s">
        <v>3055</v>
      </c>
      <c r="D1529" s="28" t="s">
        <v>3056</v>
      </c>
      <c r="E1529" s="10">
        <v>1</v>
      </c>
      <c r="F1529" s="10">
        <v>7</v>
      </c>
      <c r="G1529" s="10">
        <v>5</v>
      </c>
      <c r="H1529" s="14">
        <f t="shared" si="46"/>
        <v>13</v>
      </c>
      <c r="I1529" s="16">
        <f t="shared" si="47"/>
        <v>5.8333632480166567E-5</v>
      </c>
      <c r="J1529" s="20">
        <v>5833.36</v>
      </c>
      <c r="K1529" s="31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</row>
    <row r="1530" spans="1:54" s="1" customFormat="1" ht="19.7" customHeight="1" x14ac:dyDescent="0.2">
      <c r="A1530" s="9" t="s">
        <v>2958</v>
      </c>
      <c r="B1530" s="9" t="s">
        <v>3001</v>
      </c>
      <c r="C1530" s="9" t="s">
        <v>3057</v>
      </c>
      <c r="D1530" s="28" t="s">
        <v>3058</v>
      </c>
      <c r="E1530" s="10"/>
      <c r="F1530" s="10">
        <v>5</v>
      </c>
      <c r="G1530" s="10">
        <v>2</v>
      </c>
      <c r="H1530" s="14">
        <f t="shared" si="46"/>
        <v>7</v>
      </c>
      <c r="I1530" s="16">
        <f t="shared" si="47"/>
        <v>3.1410417489320457E-5</v>
      </c>
      <c r="J1530" s="20">
        <v>3141.04</v>
      </c>
      <c r="K1530" s="31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</row>
    <row r="1531" spans="1:54" s="1" customFormat="1" ht="19.7" customHeight="1" x14ac:dyDescent="0.2">
      <c r="A1531" s="9" t="s">
        <v>2958</v>
      </c>
      <c r="B1531" s="9" t="s">
        <v>3001</v>
      </c>
      <c r="C1531" s="9" t="s">
        <v>3059</v>
      </c>
      <c r="D1531" s="28" t="s">
        <v>3060</v>
      </c>
      <c r="E1531" s="10">
        <v>5</v>
      </c>
      <c r="F1531" s="10">
        <v>32</v>
      </c>
      <c r="G1531" s="10">
        <v>25</v>
      </c>
      <c r="H1531" s="14">
        <f t="shared" si="46"/>
        <v>62</v>
      </c>
      <c r="I1531" s="16">
        <f t="shared" si="47"/>
        <v>2.7820655490540979E-4</v>
      </c>
      <c r="J1531" s="20">
        <v>27820.66</v>
      </c>
      <c r="K1531" s="31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</row>
    <row r="1532" spans="1:54" s="1" customFormat="1" ht="19.7" customHeight="1" x14ac:dyDescent="0.2">
      <c r="A1532" s="9" t="s">
        <v>2958</v>
      </c>
      <c r="B1532" s="9" t="s">
        <v>3001</v>
      </c>
      <c r="C1532" s="9" t="s">
        <v>3061</v>
      </c>
      <c r="D1532" s="28" t="s">
        <v>3062</v>
      </c>
      <c r="E1532" s="10"/>
      <c r="F1532" s="10">
        <v>7</v>
      </c>
      <c r="G1532" s="10"/>
      <c r="H1532" s="14">
        <f t="shared" si="46"/>
        <v>7</v>
      </c>
      <c r="I1532" s="16">
        <f t="shared" si="47"/>
        <v>3.1410417489320457E-5</v>
      </c>
      <c r="J1532" s="20">
        <v>3141.04</v>
      </c>
      <c r="K1532" s="31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</row>
    <row r="1533" spans="1:54" s="1" customFormat="1" ht="19.7" customHeight="1" x14ac:dyDescent="0.2">
      <c r="A1533" s="9" t="s">
        <v>2958</v>
      </c>
      <c r="B1533" s="9" t="s">
        <v>3001</v>
      </c>
      <c r="C1533" s="9" t="s">
        <v>3063</v>
      </c>
      <c r="D1533" s="28" t="s">
        <v>3064</v>
      </c>
      <c r="E1533" s="10"/>
      <c r="F1533" s="10">
        <v>2</v>
      </c>
      <c r="G1533" s="10">
        <v>6</v>
      </c>
      <c r="H1533" s="14">
        <f t="shared" si="46"/>
        <v>8</v>
      </c>
      <c r="I1533" s="16">
        <f t="shared" si="47"/>
        <v>3.5897619987794812E-5</v>
      </c>
      <c r="J1533" s="20">
        <v>3589.76</v>
      </c>
      <c r="K1533" s="31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</row>
    <row r="1534" spans="1:54" s="1" customFormat="1" ht="19.7" customHeight="1" x14ac:dyDescent="0.2">
      <c r="A1534" s="9" t="s">
        <v>2958</v>
      </c>
      <c r="B1534" s="9" t="s">
        <v>3001</v>
      </c>
      <c r="C1534" s="9" t="s">
        <v>3065</v>
      </c>
      <c r="D1534" s="28" t="s">
        <v>3066</v>
      </c>
      <c r="E1534" s="10"/>
      <c r="F1534" s="10">
        <v>15</v>
      </c>
      <c r="G1534" s="10">
        <v>10</v>
      </c>
      <c r="H1534" s="14">
        <f t="shared" si="46"/>
        <v>25</v>
      </c>
      <c r="I1534" s="16">
        <f t="shared" si="47"/>
        <v>1.1218006246185878E-4</v>
      </c>
      <c r="J1534" s="20">
        <v>11218.01</v>
      </c>
      <c r="K1534" s="31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</row>
    <row r="1535" spans="1:54" s="1" customFormat="1" ht="19.7" customHeight="1" x14ac:dyDescent="0.2">
      <c r="A1535" s="9" t="s">
        <v>2958</v>
      </c>
      <c r="B1535" s="9" t="s">
        <v>3001</v>
      </c>
      <c r="C1535" s="9" t="s">
        <v>3067</v>
      </c>
      <c r="D1535" s="28" t="s">
        <v>3068</v>
      </c>
      <c r="E1535" s="10"/>
      <c r="F1535" s="10">
        <v>5</v>
      </c>
      <c r="G1535" s="10">
        <v>14</v>
      </c>
      <c r="H1535" s="14">
        <f t="shared" si="46"/>
        <v>19</v>
      </c>
      <c r="I1535" s="16">
        <f t="shared" si="47"/>
        <v>8.5256847471012676E-5</v>
      </c>
      <c r="J1535" s="20">
        <v>8525.68</v>
      </c>
      <c r="K1535" s="31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</row>
    <row r="1536" spans="1:54" s="1" customFormat="1" ht="19.7" customHeight="1" x14ac:dyDescent="0.2">
      <c r="A1536" s="9" t="s">
        <v>2958</v>
      </c>
      <c r="B1536" s="9" t="s">
        <v>3001</v>
      </c>
      <c r="C1536" s="9" t="s">
        <v>3069</v>
      </c>
      <c r="D1536" s="28" t="s">
        <v>3070</v>
      </c>
      <c r="E1536" s="10">
        <v>3</v>
      </c>
      <c r="F1536" s="10">
        <v>9</v>
      </c>
      <c r="G1536" s="10"/>
      <c r="H1536" s="14">
        <f t="shared" si="46"/>
        <v>12</v>
      </c>
      <c r="I1536" s="16">
        <f t="shared" si="47"/>
        <v>5.3846429981692212E-5</v>
      </c>
      <c r="J1536" s="20">
        <v>5384.64</v>
      </c>
      <c r="K1536" s="31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</row>
    <row r="1537" spans="1:54" s="1" customFormat="1" ht="19.7" customHeight="1" x14ac:dyDescent="0.2">
      <c r="A1537" s="9" t="s">
        <v>2958</v>
      </c>
      <c r="B1537" s="9" t="s">
        <v>3001</v>
      </c>
      <c r="C1537" s="9" t="s">
        <v>3071</v>
      </c>
      <c r="D1537" s="28" t="s">
        <v>3072</v>
      </c>
      <c r="E1537" s="10"/>
      <c r="F1537" s="10">
        <v>8</v>
      </c>
      <c r="G1537" s="10">
        <v>5</v>
      </c>
      <c r="H1537" s="14">
        <f t="shared" si="46"/>
        <v>13</v>
      </c>
      <c r="I1537" s="16">
        <f t="shared" si="47"/>
        <v>5.8333632480166567E-5</v>
      </c>
      <c r="J1537" s="20">
        <v>5833.36</v>
      </c>
      <c r="K1537" s="31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</row>
    <row r="1538" spans="1:54" s="1" customFormat="1" ht="19.7" customHeight="1" x14ac:dyDescent="0.2">
      <c r="A1538" s="9" t="s">
        <v>2958</v>
      </c>
      <c r="B1538" s="9" t="s">
        <v>3001</v>
      </c>
      <c r="C1538" s="9" t="s">
        <v>3073</v>
      </c>
      <c r="D1538" s="28" t="s">
        <v>3074</v>
      </c>
      <c r="E1538" s="10"/>
      <c r="F1538" s="10">
        <v>1</v>
      </c>
      <c r="G1538" s="10"/>
      <c r="H1538" s="14">
        <f t="shared" si="46"/>
        <v>1</v>
      </c>
      <c r="I1538" s="16">
        <f t="shared" si="47"/>
        <v>4.4872024984743515E-6</v>
      </c>
      <c r="J1538" s="20">
        <v>448.72</v>
      </c>
      <c r="K1538" s="31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</row>
    <row r="1539" spans="1:54" s="1" customFormat="1" ht="19.7" customHeight="1" x14ac:dyDescent="0.2">
      <c r="A1539" s="9" t="s">
        <v>2958</v>
      </c>
      <c r="B1539" s="9" t="s">
        <v>3001</v>
      </c>
      <c r="C1539" s="9" t="s">
        <v>3075</v>
      </c>
      <c r="D1539" s="28" t="s">
        <v>3076</v>
      </c>
      <c r="E1539" s="10"/>
      <c r="F1539" s="10"/>
      <c r="G1539" s="10">
        <v>3</v>
      </c>
      <c r="H1539" s="14">
        <f t="shared" si="46"/>
        <v>3</v>
      </c>
      <c r="I1539" s="16">
        <f t="shared" si="47"/>
        <v>1.3461607495423053E-5</v>
      </c>
      <c r="J1539" s="20">
        <v>1346.16</v>
      </c>
      <c r="K1539" s="31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</row>
    <row r="1540" spans="1:54" s="1" customFormat="1" ht="19.7" customHeight="1" x14ac:dyDescent="0.2">
      <c r="A1540" s="9" t="s">
        <v>2958</v>
      </c>
      <c r="B1540" s="9" t="s">
        <v>3001</v>
      </c>
      <c r="C1540" s="9" t="s">
        <v>3077</v>
      </c>
      <c r="D1540" s="28" t="s">
        <v>3078</v>
      </c>
      <c r="E1540" s="10">
        <v>1</v>
      </c>
      <c r="F1540" s="10">
        <v>19</v>
      </c>
      <c r="G1540" s="10">
        <v>7</v>
      </c>
      <c r="H1540" s="14">
        <f t="shared" si="46"/>
        <v>27</v>
      </c>
      <c r="I1540" s="16">
        <f t="shared" si="47"/>
        <v>1.2115446745880747E-4</v>
      </c>
      <c r="J1540" s="20">
        <v>12115.45</v>
      </c>
      <c r="K1540" s="31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</row>
    <row r="1541" spans="1:54" s="1" customFormat="1" ht="19.7" customHeight="1" x14ac:dyDescent="0.2">
      <c r="A1541" s="9" t="s">
        <v>2958</v>
      </c>
      <c r="B1541" s="9" t="s">
        <v>3079</v>
      </c>
      <c r="C1541" s="9" t="s">
        <v>3080</v>
      </c>
      <c r="D1541" s="28" t="s">
        <v>3081</v>
      </c>
      <c r="E1541" s="10"/>
      <c r="F1541" s="10">
        <v>4</v>
      </c>
      <c r="G1541" s="10">
        <v>2</v>
      </c>
      <c r="H1541" s="14">
        <f t="shared" si="46"/>
        <v>6</v>
      </c>
      <c r="I1541" s="16">
        <f t="shared" si="47"/>
        <v>2.6923214990846106E-5</v>
      </c>
      <c r="J1541" s="20">
        <v>2692.32</v>
      </c>
      <c r="K1541" s="31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</row>
    <row r="1542" spans="1:54" s="1" customFormat="1" ht="19.7" customHeight="1" x14ac:dyDescent="0.2">
      <c r="A1542" s="9" t="s">
        <v>2958</v>
      </c>
      <c r="B1542" s="9" t="s">
        <v>3079</v>
      </c>
      <c r="C1542" s="9" t="s">
        <v>3082</v>
      </c>
      <c r="D1542" s="28" t="s">
        <v>3083</v>
      </c>
      <c r="E1542" s="10">
        <v>3</v>
      </c>
      <c r="F1542" s="10">
        <v>7</v>
      </c>
      <c r="G1542" s="10">
        <v>7</v>
      </c>
      <c r="H1542" s="14">
        <f t="shared" ref="H1542:H1605" si="48">E1542+F1542+G1542</f>
        <v>17</v>
      </c>
      <c r="I1542" s="16">
        <f t="shared" si="47"/>
        <v>7.6282442474063966E-5</v>
      </c>
      <c r="J1542" s="20">
        <v>7628.24</v>
      </c>
      <c r="K1542" s="31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</row>
    <row r="1543" spans="1:54" s="1" customFormat="1" ht="19.7" customHeight="1" x14ac:dyDescent="0.2">
      <c r="A1543" s="9" t="s">
        <v>2958</v>
      </c>
      <c r="B1543" s="9" t="s">
        <v>3079</v>
      </c>
      <c r="C1543" s="9" t="s">
        <v>3084</v>
      </c>
      <c r="D1543" s="28" t="s">
        <v>3085</v>
      </c>
      <c r="E1543" s="10">
        <v>1</v>
      </c>
      <c r="F1543" s="10">
        <v>9</v>
      </c>
      <c r="G1543" s="10">
        <v>1</v>
      </c>
      <c r="H1543" s="14">
        <f t="shared" si="48"/>
        <v>11</v>
      </c>
      <c r="I1543" s="16">
        <f t="shared" si="47"/>
        <v>4.9359227483217863E-5</v>
      </c>
      <c r="J1543" s="20">
        <v>4935.92</v>
      </c>
      <c r="K1543" s="31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</row>
    <row r="1544" spans="1:54" s="1" customFormat="1" ht="19.7" customHeight="1" x14ac:dyDescent="0.2">
      <c r="A1544" s="9" t="s">
        <v>2958</v>
      </c>
      <c r="B1544" s="9" t="s">
        <v>3079</v>
      </c>
      <c r="C1544" s="9" t="s">
        <v>3086</v>
      </c>
      <c r="D1544" s="28" t="s">
        <v>3087</v>
      </c>
      <c r="E1544" s="10"/>
      <c r="F1544" s="10">
        <v>1</v>
      </c>
      <c r="G1544" s="10"/>
      <c r="H1544" s="14">
        <f t="shared" si="48"/>
        <v>1</v>
      </c>
      <c r="I1544" s="16">
        <f t="shared" si="47"/>
        <v>4.4872024984743515E-6</v>
      </c>
      <c r="J1544" s="20">
        <v>448.72</v>
      </c>
      <c r="K1544" s="31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</row>
    <row r="1545" spans="1:54" s="1" customFormat="1" ht="19.7" customHeight="1" x14ac:dyDescent="0.2">
      <c r="A1545" s="9" t="s">
        <v>2958</v>
      </c>
      <c r="B1545" s="9" t="s">
        <v>3079</v>
      </c>
      <c r="C1545" s="9" t="s">
        <v>3079</v>
      </c>
      <c r="D1545" s="28" t="s">
        <v>3088</v>
      </c>
      <c r="E1545" s="10">
        <v>21</v>
      </c>
      <c r="F1545" s="10">
        <v>252</v>
      </c>
      <c r="G1545" s="10">
        <v>174</v>
      </c>
      <c r="H1545" s="14">
        <f t="shared" si="48"/>
        <v>447</v>
      </c>
      <c r="I1545" s="16">
        <f t="shared" ref="I1545:I1608" si="49">H1545/$H$6132</f>
        <v>2.0057795168180351E-3</v>
      </c>
      <c r="J1545" s="20">
        <v>200577.99000000002</v>
      </c>
      <c r="K1545" s="31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</row>
    <row r="1546" spans="1:54" s="1" customFormat="1" ht="19.7" customHeight="1" x14ac:dyDescent="0.2">
      <c r="A1546" s="9" t="s">
        <v>2958</v>
      </c>
      <c r="B1546" s="9" t="s">
        <v>3089</v>
      </c>
      <c r="C1546" s="9" t="s">
        <v>3090</v>
      </c>
      <c r="D1546" s="28" t="s">
        <v>3091</v>
      </c>
      <c r="E1546" s="10">
        <v>2</v>
      </c>
      <c r="F1546" s="10">
        <v>3</v>
      </c>
      <c r="G1546" s="10">
        <v>4</v>
      </c>
      <c r="H1546" s="14">
        <f t="shared" si="48"/>
        <v>9</v>
      </c>
      <c r="I1546" s="16">
        <f t="shared" si="49"/>
        <v>4.038482248626916E-5</v>
      </c>
      <c r="J1546" s="20">
        <v>4038.48</v>
      </c>
      <c r="K1546" s="31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</row>
    <row r="1547" spans="1:54" s="1" customFormat="1" ht="19.7" customHeight="1" x14ac:dyDescent="0.2">
      <c r="A1547" s="9" t="s">
        <v>2958</v>
      </c>
      <c r="B1547" s="9" t="s">
        <v>3089</v>
      </c>
      <c r="C1547" s="9" t="s">
        <v>3092</v>
      </c>
      <c r="D1547" s="28" t="s">
        <v>3093</v>
      </c>
      <c r="E1547" s="10"/>
      <c r="F1547" s="10"/>
      <c r="G1547" s="10">
        <v>5</v>
      </c>
      <c r="H1547" s="14">
        <f t="shared" si="48"/>
        <v>5</v>
      </c>
      <c r="I1547" s="16">
        <f t="shared" si="49"/>
        <v>2.2436012492371754E-5</v>
      </c>
      <c r="J1547" s="20">
        <v>2243.6</v>
      </c>
      <c r="K1547" s="31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</row>
    <row r="1548" spans="1:54" s="1" customFormat="1" ht="19.7" customHeight="1" x14ac:dyDescent="0.2">
      <c r="A1548" s="9" t="s">
        <v>2958</v>
      </c>
      <c r="B1548" s="9" t="s">
        <v>3089</v>
      </c>
      <c r="C1548" s="9" t="s">
        <v>3094</v>
      </c>
      <c r="D1548" s="28" t="s">
        <v>3095</v>
      </c>
      <c r="E1548" s="10">
        <v>2</v>
      </c>
      <c r="F1548" s="10">
        <v>1</v>
      </c>
      <c r="G1548" s="10">
        <v>10</v>
      </c>
      <c r="H1548" s="14">
        <f t="shared" si="48"/>
        <v>13</v>
      </c>
      <c r="I1548" s="16">
        <f t="shared" si="49"/>
        <v>5.8333632480166567E-5</v>
      </c>
      <c r="J1548" s="20">
        <v>5833.36</v>
      </c>
      <c r="K1548" s="31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</row>
    <row r="1549" spans="1:54" s="1" customFormat="1" ht="19.7" customHeight="1" x14ac:dyDescent="0.2">
      <c r="A1549" s="9" t="s">
        <v>2958</v>
      </c>
      <c r="B1549" s="9" t="s">
        <v>3089</v>
      </c>
      <c r="C1549" s="9" t="s">
        <v>3096</v>
      </c>
      <c r="D1549" s="28" t="s">
        <v>3097</v>
      </c>
      <c r="E1549" s="10"/>
      <c r="F1549" s="10">
        <v>1</v>
      </c>
      <c r="G1549" s="10">
        <v>3</v>
      </c>
      <c r="H1549" s="14">
        <f t="shared" si="48"/>
        <v>4</v>
      </c>
      <c r="I1549" s="16">
        <f t="shared" si="49"/>
        <v>1.7948809993897406E-5</v>
      </c>
      <c r="J1549" s="20">
        <v>1794.88</v>
      </c>
      <c r="K1549" s="31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</row>
    <row r="1550" spans="1:54" s="1" customFormat="1" ht="19.7" customHeight="1" x14ac:dyDescent="0.2">
      <c r="A1550" s="9" t="s">
        <v>2958</v>
      </c>
      <c r="B1550" s="9" t="s">
        <v>3089</v>
      </c>
      <c r="C1550" s="9" t="s">
        <v>3098</v>
      </c>
      <c r="D1550" s="28" t="s">
        <v>3099</v>
      </c>
      <c r="E1550" s="10"/>
      <c r="F1550" s="10">
        <v>5</v>
      </c>
      <c r="G1550" s="10">
        <v>5</v>
      </c>
      <c r="H1550" s="14">
        <f t="shared" si="48"/>
        <v>10</v>
      </c>
      <c r="I1550" s="16">
        <f t="shared" si="49"/>
        <v>4.4872024984743509E-5</v>
      </c>
      <c r="J1550" s="20">
        <v>4487.2</v>
      </c>
      <c r="K1550" s="31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</row>
    <row r="1551" spans="1:54" s="1" customFormat="1" ht="19.7" customHeight="1" x14ac:dyDescent="0.2">
      <c r="A1551" s="9" t="s">
        <v>2958</v>
      </c>
      <c r="B1551" s="9" t="s">
        <v>3089</v>
      </c>
      <c r="C1551" s="9" t="s">
        <v>3100</v>
      </c>
      <c r="D1551" s="28" t="s">
        <v>3101</v>
      </c>
      <c r="E1551" s="10"/>
      <c r="F1551" s="10">
        <v>4</v>
      </c>
      <c r="G1551" s="10"/>
      <c r="H1551" s="14">
        <f t="shared" si="48"/>
        <v>4</v>
      </c>
      <c r="I1551" s="16">
        <f t="shared" si="49"/>
        <v>1.7948809993897406E-5</v>
      </c>
      <c r="J1551" s="20">
        <v>1794.88</v>
      </c>
      <c r="K1551" s="31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</row>
    <row r="1552" spans="1:54" s="1" customFormat="1" ht="19.7" customHeight="1" x14ac:dyDescent="0.2">
      <c r="A1552" s="9" t="s">
        <v>2958</v>
      </c>
      <c r="B1552" s="9" t="s">
        <v>3089</v>
      </c>
      <c r="C1552" s="9" t="s">
        <v>3102</v>
      </c>
      <c r="D1552" s="28" t="s">
        <v>3103</v>
      </c>
      <c r="E1552" s="10"/>
      <c r="F1552" s="10">
        <v>6</v>
      </c>
      <c r="G1552" s="10"/>
      <c r="H1552" s="14">
        <f t="shared" si="48"/>
        <v>6</v>
      </c>
      <c r="I1552" s="16">
        <f t="shared" si="49"/>
        <v>2.6923214990846106E-5</v>
      </c>
      <c r="J1552" s="20">
        <v>2692.32</v>
      </c>
      <c r="K1552" s="31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</row>
    <row r="1553" spans="1:54" s="1" customFormat="1" ht="19.7" customHeight="1" x14ac:dyDescent="0.2">
      <c r="A1553" s="9" t="s">
        <v>2958</v>
      </c>
      <c r="B1553" s="9" t="s">
        <v>3089</v>
      </c>
      <c r="C1553" s="9" t="s">
        <v>3104</v>
      </c>
      <c r="D1553" s="28" t="s">
        <v>3105</v>
      </c>
      <c r="E1553" s="10"/>
      <c r="F1553" s="10">
        <v>5</v>
      </c>
      <c r="G1553" s="10">
        <v>11</v>
      </c>
      <c r="H1553" s="14">
        <f t="shared" si="48"/>
        <v>16</v>
      </c>
      <c r="I1553" s="16">
        <f t="shared" si="49"/>
        <v>7.1795239975589625E-5</v>
      </c>
      <c r="J1553" s="20">
        <v>7179.52</v>
      </c>
      <c r="K1553" s="31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</row>
    <row r="1554" spans="1:54" s="1" customFormat="1" ht="19.7" customHeight="1" x14ac:dyDescent="0.2">
      <c r="A1554" s="9" t="s">
        <v>2958</v>
      </c>
      <c r="B1554" s="9" t="s">
        <v>3089</v>
      </c>
      <c r="C1554" s="9" t="s">
        <v>3106</v>
      </c>
      <c r="D1554" s="28" t="s">
        <v>3107</v>
      </c>
      <c r="E1554" s="10"/>
      <c r="F1554" s="10">
        <v>3</v>
      </c>
      <c r="G1554" s="10"/>
      <c r="H1554" s="14">
        <f t="shared" si="48"/>
        <v>3</v>
      </c>
      <c r="I1554" s="16">
        <f t="shared" si="49"/>
        <v>1.3461607495423053E-5</v>
      </c>
      <c r="J1554" s="20">
        <v>1346.16</v>
      </c>
      <c r="K1554" s="31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</row>
    <row r="1555" spans="1:54" s="1" customFormat="1" ht="19.7" customHeight="1" x14ac:dyDescent="0.2">
      <c r="A1555" s="9" t="s">
        <v>2958</v>
      </c>
      <c r="B1555" s="9" t="s">
        <v>3089</v>
      </c>
      <c r="C1555" s="9" t="s">
        <v>3108</v>
      </c>
      <c r="D1555" s="28" t="s">
        <v>3109</v>
      </c>
      <c r="E1555" s="10"/>
      <c r="F1555" s="10">
        <v>4</v>
      </c>
      <c r="G1555" s="10"/>
      <c r="H1555" s="14">
        <f t="shared" si="48"/>
        <v>4</v>
      </c>
      <c r="I1555" s="16">
        <f t="shared" si="49"/>
        <v>1.7948809993897406E-5</v>
      </c>
      <c r="J1555" s="20">
        <v>1794.88</v>
      </c>
      <c r="K1555" s="31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</row>
    <row r="1556" spans="1:54" s="1" customFormat="1" ht="19.7" customHeight="1" x14ac:dyDescent="0.2">
      <c r="A1556" s="9" t="s">
        <v>2958</v>
      </c>
      <c r="B1556" s="9" t="s">
        <v>3089</v>
      </c>
      <c r="C1556" s="9" t="s">
        <v>3110</v>
      </c>
      <c r="D1556" s="28" t="s">
        <v>3111</v>
      </c>
      <c r="E1556" s="10">
        <v>3</v>
      </c>
      <c r="F1556" s="10">
        <v>2</v>
      </c>
      <c r="G1556" s="10"/>
      <c r="H1556" s="14">
        <f t="shared" si="48"/>
        <v>5</v>
      </c>
      <c r="I1556" s="16">
        <f t="shared" si="49"/>
        <v>2.2436012492371754E-5</v>
      </c>
      <c r="J1556" s="20">
        <v>2243.6</v>
      </c>
      <c r="K1556" s="31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</row>
    <row r="1557" spans="1:54" s="1" customFormat="1" ht="19.7" customHeight="1" x14ac:dyDescent="0.2">
      <c r="A1557" s="9" t="s">
        <v>2958</v>
      </c>
      <c r="B1557" s="9" t="s">
        <v>3089</v>
      </c>
      <c r="C1557" s="9" t="s">
        <v>3112</v>
      </c>
      <c r="D1557" s="28" t="s">
        <v>3113</v>
      </c>
      <c r="E1557" s="10">
        <v>1</v>
      </c>
      <c r="F1557" s="10">
        <v>5</v>
      </c>
      <c r="G1557" s="10">
        <v>10</v>
      </c>
      <c r="H1557" s="14">
        <f t="shared" si="48"/>
        <v>16</v>
      </c>
      <c r="I1557" s="16">
        <f t="shared" si="49"/>
        <v>7.1795239975589625E-5</v>
      </c>
      <c r="J1557" s="20">
        <v>7179.52</v>
      </c>
      <c r="K1557" s="31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</row>
    <row r="1558" spans="1:54" s="1" customFormat="1" ht="19.7" customHeight="1" x14ac:dyDescent="0.2">
      <c r="A1558" s="9" t="s">
        <v>2958</v>
      </c>
      <c r="B1558" s="9" t="s">
        <v>3089</v>
      </c>
      <c r="C1558" s="9" t="s">
        <v>3114</v>
      </c>
      <c r="D1558" s="28" t="s">
        <v>3115</v>
      </c>
      <c r="E1558" s="10">
        <v>3</v>
      </c>
      <c r="F1558" s="10">
        <v>4</v>
      </c>
      <c r="G1558" s="10">
        <v>2</v>
      </c>
      <c r="H1558" s="14">
        <f t="shared" si="48"/>
        <v>9</v>
      </c>
      <c r="I1558" s="16">
        <f t="shared" si="49"/>
        <v>4.038482248626916E-5</v>
      </c>
      <c r="J1558" s="20">
        <v>4038.48</v>
      </c>
      <c r="K1558" s="31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</row>
    <row r="1559" spans="1:54" s="1" customFormat="1" ht="19.7" customHeight="1" x14ac:dyDescent="0.2">
      <c r="A1559" s="9" t="s">
        <v>2958</v>
      </c>
      <c r="B1559" s="9" t="s">
        <v>3089</v>
      </c>
      <c r="C1559" s="9" t="s">
        <v>3116</v>
      </c>
      <c r="D1559" s="28" t="s">
        <v>3117</v>
      </c>
      <c r="E1559" s="10"/>
      <c r="F1559" s="10">
        <v>4</v>
      </c>
      <c r="G1559" s="10"/>
      <c r="H1559" s="14">
        <f t="shared" si="48"/>
        <v>4</v>
      </c>
      <c r="I1559" s="16">
        <f t="shared" si="49"/>
        <v>1.7948809993897406E-5</v>
      </c>
      <c r="J1559" s="20">
        <v>1794.88</v>
      </c>
      <c r="K1559" s="31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</row>
    <row r="1560" spans="1:54" s="1" customFormat="1" ht="19.7" customHeight="1" x14ac:dyDescent="0.2">
      <c r="A1560" s="9" t="s">
        <v>2958</v>
      </c>
      <c r="B1560" s="9" t="s">
        <v>3089</v>
      </c>
      <c r="C1560" s="9" t="s">
        <v>3118</v>
      </c>
      <c r="D1560" s="28" t="s">
        <v>3119</v>
      </c>
      <c r="E1560" s="10">
        <v>8</v>
      </c>
      <c r="F1560" s="10">
        <v>22</v>
      </c>
      <c r="G1560" s="10">
        <v>7</v>
      </c>
      <c r="H1560" s="14">
        <f t="shared" si="48"/>
        <v>37</v>
      </c>
      <c r="I1560" s="16">
        <f t="shared" si="49"/>
        <v>1.66026492443551E-4</v>
      </c>
      <c r="J1560" s="20">
        <v>16602.650000000001</v>
      </c>
      <c r="K1560" s="31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</row>
    <row r="1561" spans="1:54" s="1" customFormat="1" ht="19.7" customHeight="1" x14ac:dyDescent="0.2">
      <c r="A1561" s="9" t="s">
        <v>2958</v>
      </c>
      <c r="B1561" s="9" t="s">
        <v>3089</v>
      </c>
      <c r="C1561" s="9" t="s">
        <v>3120</v>
      </c>
      <c r="D1561" s="28" t="s">
        <v>3121</v>
      </c>
      <c r="E1561" s="10"/>
      <c r="F1561" s="10">
        <v>6</v>
      </c>
      <c r="G1561" s="10"/>
      <c r="H1561" s="14">
        <f t="shared" si="48"/>
        <v>6</v>
      </c>
      <c r="I1561" s="16">
        <f t="shared" si="49"/>
        <v>2.6923214990846106E-5</v>
      </c>
      <c r="J1561" s="20">
        <v>2692.32</v>
      </c>
      <c r="K1561" s="31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</row>
    <row r="1562" spans="1:54" s="1" customFormat="1" ht="19.7" customHeight="1" x14ac:dyDescent="0.2">
      <c r="A1562" s="9" t="s">
        <v>2958</v>
      </c>
      <c r="B1562" s="9" t="s">
        <v>3089</v>
      </c>
      <c r="C1562" s="9" t="s">
        <v>3122</v>
      </c>
      <c r="D1562" s="28" t="s">
        <v>3123</v>
      </c>
      <c r="E1562" s="10"/>
      <c r="F1562" s="10"/>
      <c r="G1562" s="10">
        <v>3</v>
      </c>
      <c r="H1562" s="14">
        <f t="shared" si="48"/>
        <v>3</v>
      </c>
      <c r="I1562" s="16">
        <f t="shared" si="49"/>
        <v>1.3461607495423053E-5</v>
      </c>
      <c r="J1562" s="20">
        <v>1346.16</v>
      </c>
      <c r="K1562" s="31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</row>
    <row r="1563" spans="1:54" s="1" customFormat="1" ht="19.7" customHeight="1" x14ac:dyDescent="0.2">
      <c r="A1563" s="9" t="s">
        <v>2958</v>
      </c>
      <c r="B1563" s="9" t="s">
        <v>3089</v>
      </c>
      <c r="C1563" s="9" t="s">
        <v>3124</v>
      </c>
      <c r="D1563" s="28" t="s">
        <v>3125</v>
      </c>
      <c r="E1563" s="10">
        <v>1</v>
      </c>
      <c r="F1563" s="10">
        <v>6</v>
      </c>
      <c r="G1563" s="10"/>
      <c r="H1563" s="14">
        <f t="shared" si="48"/>
        <v>7</v>
      </c>
      <c r="I1563" s="16">
        <f t="shared" si="49"/>
        <v>3.1410417489320457E-5</v>
      </c>
      <c r="J1563" s="20">
        <v>3141.04</v>
      </c>
      <c r="K1563" s="31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</row>
    <row r="1564" spans="1:54" s="1" customFormat="1" ht="19.7" customHeight="1" x14ac:dyDescent="0.2">
      <c r="A1564" s="9" t="s">
        <v>2958</v>
      </c>
      <c r="B1564" s="9" t="s">
        <v>3089</v>
      </c>
      <c r="C1564" s="9" t="s">
        <v>3126</v>
      </c>
      <c r="D1564" s="28" t="s">
        <v>3127</v>
      </c>
      <c r="E1564" s="10"/>
      <c r="F1564" s="10">
        <v>3</v>
      </c>
      <c r="G1564" s="10">
        <v>4</v>
      </c>
      <c r="H1564" s="14">
        <f t="shared" si="48"/>
        <v>7</v>
      </c>
      <c r="I1564" s="16">
        <f t="shared" si="49"/>
        <v>3.1410417489320457E-5</v>
      </c>
      <c r="J1564" s="20">
        <v>3141.04</v>
      </c>
      <c r="K1564" s="31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</row>
    <row r="1565" spans="1:54" s="1" customFormat="1" ht="19.7" customHeight="1" x14ac:dyDescent="0.2">
      <c r="A1565" s="9" t="s">
        <v>2958</v>
      </c>
      <c r="B1565" s="9" t="s">
        <v>3089</v>
      </c>
      <c r="C1565" s="9" t="s">
        <v>3128</v>
      </c>
      <c r="D1565" s="28" t="s">
        <v>3129</v>
      </c>
      <c r="E1565" s="10"/>
      <c r="F1565" s="10">
        <v>3</v>
      </c>
      <c r="G1565" s="10"/>
      <c r="H1565" s="14">
        <f t="shared" si="48"/>
        <v>3</v>
      </c>
      <c r="I1565" s="16">
        <f t="shared" si="49"/>
        <v>1.3461607495423053E-5</v>
      </c>
      <c r="J1565" s="20">
        <v>1346.16</v>
      </c>
      <c r="K1565" s="31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</row>
    <row r="1566" spans="1:54" s="1" customFormat="1" ht="19.7" customHeight="1" x14ac:dyDescent="0.2">
      <c r="A1566" s="9" t="s">
        <v>2958</v>
      </c>
      <c r="B1566" s="9" t="s">
        <v>3089</v>
      </c>
      <c r="C1566" s="9" t="s">
        <v>3130</v>
      </c>
      <c r="D1566" s="28" t="s">
        <v>3131</v>
      </c>
      <c r="E1566" s="10">
        <v>13</v>
      </c>
      <c r="F1566" s="10">
        <v>43</v>
      </c>
      <c r="G1566" s="10">
        <v>28</v>
      </c>
      <c r="H1566" s="14">
        <f t="shared" si="48"/>
        <v>84</v>
      </c>
      <c r="I1566" s="16">
        <f t="shared" si="49"/>
        <v>3.7692500987184549E-4</v>
      </c>
      <c r="J1566" s="20">
        <v>37692.5</v>
      </c>
      <c r="K1566" s="31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</row>
    <row r="1567" spans="1:54" s="1" customFormat="1" ht="19.7" customHeight="1" x14ac:dyDescent="0.2">
      <c r="A1567" s="9" t="s">
        <v>2958</v>
      </c>
      <c r="B1567" s="9" t="s">
        <v>3089</v>
      </c>
      <c r="C1567" s="9" t="s">
        <v>3132</v>
      </c>
      <c r="D1567" s="28" t="s">
        <v>3133</v>
      </c>
      <c r="E1567" s="10">
        <v>3</v>
      </c>
      <c r="F1567" s="10">
        <v>15</v>
      </c>
      <c r="G1567" s="10">
        <v>11</v>
      </c>
      <c r="H1567" s="14">
        <f t="shared" si="48"/>
        <v>29</v>
      </c>
      <c r="I1567" s="16">
        <f t="shared" si="49"/>
        <v>1.3012887245575618E-4</v>
      </c>
      <c r="J1567" s="20">
        <v>13012.89</v>
      </c>
      <c r="K1567" s="31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</row>
    <row r="1568" spans="1:54" s="1" customFormat="1" ht="19.7" customHeight="1" x14ac:dyDescent="0.2">
      <c r="A1568" s="9" t="s">
        <v>2958</v>
      </c>
      <c r="B1568" s="9" t="s">
        <v>3089</v>
      </c>
      <c r="C1568" s="9" t="s">
        <v>3134</v>
      </c>
      <c r="D1568" s="28" t="s">
        <v>3135</v>
      </c>
      <c r="E1568" s="10">
        <v>6</v>
      </c>
      <c r="F1568" s="10">
        <v>22</v>
      </c>
      <c r="G1568" s="10">
        <v>11</v>
      </c>
      <c r="H1568" s="14">
        <f t="shared" si="48"/>
        <v>39</v>
      </c>
      <c r="I1568" s="16">
        <f t="shared" si="49"/>
        <v>1.7500089744049971E-4</v>
      </c>
      <c r="J1568" s="20">
        <v>17500.09</v>
      </c>
      <c r="K1568" s="31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</row>
    <row r="1569" spans="1:54" s="1" customFormat="1" ht="19.7" customHeight="1" x14ac:dyDescent="0.2">
      <c r="A1569" s="9" t="s">
        <v>2958</v>
      </c>
      <c r="B1569" s="9" t="s">
        <v>3089</v>
      </c>
      <c r="C1569" s="9" t="s">
        <v>3136</v>
      </c>
      <c r="D1569" s="28" t="s">
        <v>3137</v>
      </c>
      <c r="E1569" s="10"/>
      <c r="F1569" s="10">
        <v>1</v>
      </c>
      <c r="G1569" s="10"/>
      <c r="H1569" s="14">
        <f t="shared" si="48"/>
        <v>1</v>
      </c>
      <c r="I1569" s="16">
        <f t="shared" si="49"/>
        <v>4.4872024984743515E-6</v>
      </c>
      <c r="J1569" s="20">
        <v>448.72</v>
      </c>
      <c r="K1569" s="31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</row>
    <row r="1570" spans="1:54" s="1" customFormat="1" ht="19.7" customHeight="1" x14ac:dyDescent="0.2">
      <c r="A1570" s="9" t="s">
        <v>2958</v>
      </c>
      <c r="B1570" s="9" t="s">
        <v>3089</v>
      </c>
      <c r="C1570" s="9" t="s">
        <v>3138</v>
      </c>
      <c r="D1570" s="28" t="s">
        <v>3139</v>
      </c>
      <c r="E1570" s="10">
        <v>3</v>
      </c>
      <c r="F1570" s="10">
        <v>2</v>
      </c>
      <c r="G1570" s="10"/>
      <c r="H1570" s="14">
        <f t="shared" si="48"/>
        <v>5</v>
      </c>
      <c r="I1570" s="16">
        <f t="shared" si="49"/>
        <v>2.2436012492371754E-5</v>
      </c>
      <c r="J1570" s="20">
        <v>2243.6</v>
      </c>
      <c r="K1570" s="31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</row>
    <row r="1571" spans="1:54" s="1" customFormat="1" ht="19.7" customHeight="1" x14ac:dyDescent="0.2">
      <c r="A1571" s="9" t="s">
        <v>2958</v>
      </c>
      <c r="B1571" s="9" t="s">
        <v>3089</v>
      </c>
      <c r="C1571" s="9" t="s">
        <v>3140</v>
      </c>
      <c r="D1571" s="28" t="s">
        <v>3141</v>
      </c>
      <c r="E1571" s="10">
        <v>1</v>
      </c>
      <c r="F1571" s="10">
        <v>7</v>
      </c>
      <c r="G1571" s="10">
        <v>12</v>
      </c>
      <c r="H1571" s="14">
        <f t="shared" si="48"/>
        <v>20</v>
      </c>
      <c r="I1571" s="16">
        <f t="shared" si="49"/>
        <v>8.9744049969487017E-5</v>
      </c>
      <c r="J1571" s="20">
        <v>8974.4</v>
      </c>
      <c r="K1571" s="31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</row>
    <row r="1572" spans="1:54" s="1" customFormat="1" ht="19.7" customHeight="1" x14ac:dyDescent="0.2">
      <c r="A1572" s="9" t="s">
        <v>2958</v>
      </c>
      <c r="B1572" s="9" t="s">
        <v>3089</v>
      </c>
      <c r="C1572" s="9" t="s">
        <v>3142</v>
      </c>
      <c r="D1572" s="28" t="s">
        <v>3143</v>
      </c>
      <c r="E1572" s="10">
        <v>1</v>
      </c>
      <c r="F1572" s="10">
        <v>3</v>
      </c>
      <c r="G1572" s="10"/>
      <c r="H1572" s="14">
        <f t="shared" si="48"/>
        <v>4</v>
      </c>
      <c r="I1572" s="16">
        <f t="shared" si="49"/>
        <v>1.7948809993897406E-5</v>
      </c>
      <c r="J1572" s="20">
        <v>1794.88</v>
      </c>
      <c r="K1572" s="31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</row>
    <row r="1573" spans="1:54" s="1" customFormat="1" ht="19.7" customHeight="1" x14ac:dyDescent="0.2">
      <c r="A1573" s="9" t="s">
        <v>2958</v>
      </c>
      <c r="B1573" s="9" t="s">
        <v>3089</v>
      </c>
      <c r="C1573" s="9" t="s">
        <v>3144</v>
      </c>
      <c r="D1573" s="28" t="s">
        <v>3145</v>
      </c>
      <c r="E1573" s="10"/>
      <c r="F1573" s="10">
        <v>1</v>
      </c>
      <c r="G1573" s="10"/>
      <c r="H1573" s="14">
        <f t="shared" si="48"/>
        <v>1</v>
      </c>
      <c r="I1573" s="16">
        <f t="shared" si="49"/>
        <v>4.4872024984743515E-6</v>
      </c>
      <c r="J1573" s="20">
        <v>448.72</v>
      </c>
      <c r="K1573" s="31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</row>
    <row r="1574" spans="1:54" s="1" customFormat="1" ht="19.7" customHeight="1" x14ac:dyDescent="0.2">
      <c r="A1574" s="9" t="s">
        <v>2958</v>
      </c>
      <c r="B1574" s="9" t="s">
        <v>3089</v>
      </c>
      <c r="C1574" s="9" t="s">
        <v>3146</v>
      </c>
      <c r="D1574" s="28" t="s">
        <v>3147</v>
      </c>
      <c r="E1574" s="10">
        <v>1</v>
      </c>
      <c r="F1574" s="10">
        <v>9</v>
      </c>
      <c r="G1574" s="10">
        <v>6</v>
      </c>
      <c r="H1574" s="14">
        <f t="shared" si="48"/>
        <v>16</v>
      </c>
      <c r="I1574" s="16">
        <f t="shared" si="49"/>
        <v>7.1795239975589625E-5</v>
      </c>
      <c r="J1574" s="20">
        <v>7179.52</v>
      </c>
      <c r="K1574" s="31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</row>
    <row r="1575" spans="1:54" s="1" customFormat="1" ht="19.7" customHeight="1" x14ac:dyDescent="0.2">
      <c r="A1575" s="9" t="s">
        <v>2958</v>
      </c>
      <c r="B1575" s="9" t="s">
        <v>3089</v>
      </c>
      <c r="C1575" s="9" t="s">
        <v>3148</v>
      </c>
      <c r="D1575" s="28" t="s">
        <v>3149</v>
      </c>
      <c r="E1575" s="10">
        <v>1</v>
      </c>
      <c r="F1575" s="10">
        <v>12</v>
      </c>
      <c r="G1575" s="10">
        <v>9</v>
      </c>
      <c r="H1575" s="14">
        <f t="shared" si="48"/>
        <v>22</v>
      </c>
      <c r="I1575" s="16">
        <f t="shared" si="49"/>
        <v>9.8718454966435727E-5</v>
      </c>
      <c r="J1575" s="20">
        <v>9871.85</v>
      </c>
      <c r="K1575" s="31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</row>
    <row r="1576" spans="1:54" s="1" customFormat="1" ht="19.7" customHeight="1" x14ac:dyDescent="0.2">
      <c r="A1576" s="9" t="s">
        <v>2958</v>
      </c>
      <c r="B1576" s="9" t="s">
        <v>3089</v>
      </c>
      <c r="C1576" s="9" t="s">
        <v>3150</v>
      </c>
      <c r="D1576" s="28" t="s">
        <v>3151</v>
      </c>
      <c r="E1576" s="10">
        <v>1</v>
      </c>
      <c r="F1576" s="10">
        <v>9</v>
      </c>
      <c r="G1576" s="10">
        <v>7</v>
      </c>
      <c r="H1576" s="14">
        <f t="shared" si="48"/>
        <v>17</v>
      </c>
      <c r="I1576" s="16">
        <f t="shared" si="49"/>
        <v>7.6282442474063966E-5</v>
      </c>
      <c r="J1576" s="20">
        <v>7628.24</v>
      </c>
      <c r="K1576" s="31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</row>
    <row r="1577" spans="1:54" s="1" customFormat="1" ht="19.7" customHeight="1" x14ac:dyDescent="0.2">
      <c r="A1577" s="9" t="s">
        <v>2958</v>
      </c>
      <c r="B1577" s="9" t="s">
        <v>3089</v>
      </c>
      <c r="C1577" s="9" t="s">
        <v>3152</v>
      </c>
      <c r="D1577" s="28" t="s">
        <v>3153</v>
      </c>
      <c r="E1577" s="10"/>
      <c r="F1577" s="10">
        <v>1</v>
      </c>
      <c r="G1577" s="10"/>
      <c r="H1577" s="14">
        <f t="shared" si="48"/>
        <v>1</v>
      </c>
      <c r="I1577" s="16">
        <f t="shared" si="49"/>
        <v>4.4872024984743515E-6</v>
      </c>
      <c r="J1577" s="20">
        <v>448.72</v>
      </c>
      <c r="K1577" s="31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</row>
    <row r="1578" spans="1:54" s="1" customFormat="1" ht="19.7" customHeight="1" x14ac:dyDescent="0.2">
      <c r="A1578" s="9" t="s">
        <v>2958</v>
      </c>
      <c r="B1578" s="9" t="s">
        <v>3089</v>
      </c>
      <c r="C1578" s="9" t="s">
        <v>3154</v>
      </c>
      <c r="D1578" s="28" t="s">
        <v>3155</v>
      </c>
      <c r="E1578" s="10"/>
      <c r="F1578" s="10">
        <v>3</v>
      </c>
      <c r="G1578" s="10"/>
      <c r="H1578" s="14">
        <f t="shared" si="48"/>
        <v>3</v>
      </c>
      <c r="I1578" s="16">
        <f t="shared" si="49"/>
        <v>1.3461607495423053E-5</v>
      </c>
      <c r="J1578" s="20">
        <v>1346.16</v>
      </c>
      <c r="K1578" s="31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</row>
    <row r="1579" spans="1:54" s="1" customFormat="1" ht="19.7" customHeight="1" x14ac:dyDescent="0.2">
      <c r="A1579" s="9" t="s">
        <v>2958</v>
      </c>
      <c r="B1579" s="9" t="s">
        <v>3089</v>
      </c>
      <c r="C1579" s="9" t="s">
        <v>3156</v>
      </c>
      <c r="D1579" s="28" t="s">
        <v>3157</v>
      </c>
      <c r="E1579" s="10"/>
      <c r="F1579" s="10">
        <v>1</v>
      </c>
      <c r="G1579" s="10"/>
      <c r="H1579" s="14">
        <f t="shared" si="48"/>
        <v>1</v>
      </c>
      <c r="I1579" s="16">
        <f t="shared" si="49"/>
        <v>4.4872024984743515E-6</v>
      </c>
      <c r="J1579" s="20">
        <v>448.72</v>
      </c>
      <c r="K1579" s="31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</row>
    <row r="1580" spans="1:54" s="1" customFormat="1" ht="19.7" customHeight="1" x14ac:dyDescent="0.2">
      <c r="A1580" s="9" t="s">
        <v>2958</v>
      </c>
      <c r="B1580" s="9" t="s">
        <v>3089</v>
      </c>
      <c r="C1580" s="9" t="s">
        <v>3158</v>
      </c>
      <c r="D1580" s="28" t="s">
        <v>3159</v>
      </c>
      <c r="E1580" s="10"/>
      <c r="F1580" s="10">
        <v>2</v>
      </c>
      <c r="G1580" s="10"/>
      <c r="H1580" s="14">
        <f t="shared" si="48"/>
        <v>2</v>
      </c>
      <c r="I1580" s="16">
        <f t="shared" si="49"/>
        <v>8.9744049969487031E-6</v>
      </c>
      <c r="J1580" s="20">
        <v>897.44</v>
      </c>
      <c r="K1580" s="31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</row>
    <row r="1581" spans="1:54" s="1" customFormat="1" ht="19.7" customHeight="1" x14ac:dyDescent="0.2">
      <c r="A1581" s="9" t="s">
        <v>2958</v>
      </c>
      <c r="B1581" s="9" t="s">
        <v>3089</v>
      </c>
      <c r="C1581" s="9" t="s">
        <v>3160</v>
      </c>
      <c r="D1581" s="28" t="s">
        <v>3161</v>
      </c>
      <c r="E1581" s="10">
        <v>4</v>
      </c>
      <c r="F1581" s="10">
        <v>7</v>
      </c>
      <c r="G1581" s="10">
        <v>8</v>
      </c>
      <c r="H1581" s="14">
        <f t="shared" si="48"/>
        <v>19</v>
      </c>
      <c r="I1581" s="16">
        <f t="shared" si="49"/>
        <v>8.5256847471012676E-5</v>
      </c>
      <c r="J1581" s="20">
        <v>8525.68</v>
      </c>
      <c r="K1581" s="31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</row>
    <row r="1582" spans="1:54" s="1" customFormat="1" ht="19.7" customHeight="1" x14ac:dyDescent="0.2">
      <c r="A1582" s="9" t="s">
        <v>2958</v>
      </c>
      <c r="B1582" s="9" t="s">
        <v>3089</v>
      </c>
      <c r="C1582" s="9" t="s">
        <v>3162</v>
      </c>
      <c r="D1582" s="28" t="s">
        <v>3163</v>
      </c>
      <c r="E1582" s="10">
        <v>2</v>
      </c>
      <c r="F1582" s="10">
        <v>6</v>
      </c>
      <c r="G1582" s="10">
        <v>14</v>
      </c>
      <c r="H1582" s="14">
        <f t="shared" si="48"/>
        <v>22</v>
      </c>
      <c r="I1582" s="16">
        <f t="shared" si="49"/>
        <v>9.8718454966435727E-5</v>
      </c>
      <c r="J1582" s="20">
        <v>9871.85</v>
      </c>
      <c r="K1582" s="31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</row>
    <row r="1583" spans="1:54" s="1" customFormat="1" ht="19.7" customHeight="1" x14ac:dyDescent="0.2">
      <c r="A1583" s="9" t="s">
        <v>2958</v>
      </c>
      <c r="B1583" s="9" t="s">
        <v>3089</v>
      </c>
      <c r="C1583" s="9" t="s">
        <v>3164</v>
      </c>
      <c r="D1583" s="28" t="s">
        <v>3165</v>
      </c>
      <c r="E1583" s="10">
        <v>6</v>
      </c>
      <c r="F1583" s="10">
        <v>15</v>
      </c>
      <c r="G1583" s="10">
        <v>11</v>
      </c>
      <c r="H1583" s="14">
        <f t="shared" si="48"/>
        <v>32</v>
      </c>
      <c r="I1583" s="16">
        <f t="shared" si="49"/>
        <v>1.4359047995117925E-4</v>
      </c>
      <c r="J1583" s="20">
        <v>14359.05</v>
      </c>
      <c r="K1583" s="31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</row>
    <row r="1584" spans="1:54" s="1" customFormat="1" ht="19.7" customHeight="1" x14ac:dyDescent="0.2">
      <c r="A1584" s="9" t="s">
        <v>2958</v>
      </c>
      <c r="B1584" s="9" t="s">
        <v>3089</v>
      </c>
      <c r="C1584" s="9" t="s">
        <v>3166</v>
      </c>
      <c r="D1584" s="28" t="s">
        <v>3167</v>
      </c>
      <c r="E1584" s="10">
        <v>0</v>
      </c>
      <c r="F1584" s="10">
        <v>7</v>
      </c>
      <c r="G1584" s="10">
        <v>0</v>
      </c>
      <c r="H1584" s="14">
        <f t="shared" si="48"/>
        <v>7</v>
      </c>
      <c r="I1584" s="16">
        <f t="shared" si="49"/>
        <v>3.1410417489320457E-5</v>
      </c>
      <c r="J1584" s="20">
        <v>3141.04</v>
      </c>
      <c r="K1584" s="31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</row>
    <row r="1585" spans="1:54" s="1" customFormat="1" ht="19.7" customHeight="1" x14ac:dyDescent="0.2">
      <c r="A1585" s="9" t="s">
        <v>2958</v>
      </c>
      <c r="B1585" s="9" t="s">
        <v>3089</v>
      </c>
      <c r="C1585" s="9" t="s">
        <v>3168</v>
      </c>
      <c r="D1585" s="28" t="s">
        <v>3169</v>
      </c>
      <c r="E1585" s="10">
        <v>6</v>
      </c>
      <c r="F1585" s="10">
        <v>13</v>
      </c>
      <c r="G1585" s="10">
        <v>7</v>
      </c>
      <c r="H1585" s="14">
        <f t="shared" si="48"/>
        <v>26</v>
      </c>
      <c r="I1585" s="16">
        <f t="shared" si="49"/>
        <v>1.1666726496033313E-4</v>
      </c>
      <c r="J1585" s="20">
        <v>11666.73</v>
      </c>
      <c r="K1585" s="31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</row>
    <row r="1586" spans="1:54" s="1" customFormat="1" ht="19.7" customHeight="1" x14ac:dyDescent="0.2">
      <c r="A1586" s="9" t="s">
        <v>2958</v>
      </c>
      <c r="B1586" s="9" t="s">
        <v>3089</v>
      </c>
      <c r="C1586" s="9" t="s">
        <v>3170</v>
      </c>
      <c r="D1586" s="28" t="s">
        <v>3171</v>
      </c>
      <c r="E1586" s="10">
        <v>1</v>
      </c>
      <c r="F1586" s="10">
        <v>4</v>
      </c>
      <c r="G1586" s="10"/>
      <c r="H1586" s="14">
        <f t="shared" si="48"/>
        <v>5</v>
      </c>
      <c r="I1586" s="16">
        <f t="shared" si="49"/>
        <v>2.2436012492371754E-5</v>
      </c>
      <c r="J1586" s="20">
        <v>2243.6</v>
      </c>
      <c r="K1586" s="31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</row>
    <row r="1587" spans="1:54" s="1" customFormat="1" ht="19.7" customHeight="1" x14ac:dyDescent="0.2">
      <c r="A1587" s="9" t="s">
        <v>2958</v>
      </c>
      <c r="B1587" s="9" t="s">
        <v>3089</v>
      </c>
      <c r="C1587" s="9" t="s">
        <v>3172</v>
      </c>
      <c r="D1587" s="28" t="s">
        <v>3173</v>
      </c>
      <c r="E1587" s="10">
        <v>3</v>
      </c>
      <c r="F1587" s="10">
        <v>8</v>
      </c>
      <c r="G1587" s="10">
        <v>8</v>
      </c>
      <c r="H1587" s="14">
        <f t="shared" si="48"/>
        <v>19</v>
      </c>
      <c r="I1587" s="16">
        <f t="shared" si="49"/>
        <v>8.5256847471012676E-5</v>
      </c>
      <c r="J1587" s="20">
        <v>8525.68</v>
      </c>
      <c r="K1587" s="31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</row>
    <row r="1588" spans="1:54" s="1" customFormat="1" ht="19.7" customHeight="1" x14ac:dyDescent="0.2">
      <c r="A1588" s="9" t="s">
        <v>2958</v>
      </c>
      <c r="B1588" s="9" t="s">
        <v>3089</v>
      </c>
      <c r="C1588" s="9" t="s">
        <v>3174</v>
      </c>
      <c r="D1588" s="28" t="s">
        <v>3175</v>
      </c>
      <c r="E1588" s="10"/>
      <c r="F1588" s="10">
        <v>1</v>
      </c>
      <c r="G1588" s="10"/>
      <c r="H1588" s="14">
        <f t="shared" si="48"/>
        <v>1</v>
      </c>
      <c r="I1588" s="16">
        <f t="shared" si="49"/>
        <v>4.4872024984743515E-6</v>
      </c>
      <c r="J1588" s="20">
        <v>448.72</v>
      </c>
      <c r="K1588" s="31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</row>
    <row r="1589" spans="1:54" s="1" customFormat="1" ht="19.7" customHeight="1" x14ac:dyDescent="0.2">
      <c r="A1589" s="9" t="s">
        <v>2958</v>
      </c>
      <c r="B1589" s="9" t="s">
        <v>3089</v>
      </c>
      <c r="C1589" s="9" t="s">
        <v>3176</v>
      </c>
      <c r="D1589" s="28" t="s">
        <v>3177</v>
      </c>
      <c r="E1589" s="10">
        <v>2</v>
      </c>
      <c r="F1589" s="10">
        <v>15</v>
      </c>
      <c r="G1589" s="10">
        <v>1</v>
      </c>
      <c r="H1589" s="14">
        <f t="shared" si="48"/>
        <v>18</v>
      </c>
      <c r="I1589" s="16">
        <f t="shared" si="49"/>
        <v>8.0769644972538321E-5</v>
      </c>
      <c r="J1589" s="20">
        <v>8076.96</v>
      </c>
      <c r="K1589" s="31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</row>
    <row r="1590" spans="1:54" s="1" customFormat="1" ht="19.7" customHeight="1" x14ac:dyDescent="0.2">
      <c r="A1590" s="9" t="s">
        <v>2958</v>
      </c>
      <c r="B1590" s="9" t="s">
        <v>3089</v>
      </c>
      <c r="C1590" s="9" t="s">
        <v>3178</v>
      </c>
      <c r="D1590" s="28" t="s">
        <v>3179</v>
      </c>
      <c r="E1590" s="10"/>
      <c r="F1590" s="10">
        <v>1</v>
      </c>
      <c r="G1590" s="10">
        <v>1</v>
      </c>
      <c r="H1590" s="14">
        <f t="shared" si="48"/>
        <v>2</v>
      </c>
      <c r="I1590" s="16">
        <f t="shared" si="49"/>
        <v>8.9744049969487031E-6</v>
      </c>
      <c r="J1590" s="20">
        <v>897.44</v>
      </c>
      <c r="K1590" s="31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</row>
    <row r="1591" spans="1:54" s="1" customFormat="1" ht="19.7" customHeight="1" x14ac:dyDescent="0.2">
      <c r="A1591" s="9" t="s">
        <v>2958</v>
      </c>
      <c r="B1591" s="9" t="s">
        <v>3089</v>
      </c>
      <c r="C1591" s="9" t="s">
        <v>3180</v>
      </c>
      <c r="D1591" s="28" t="s">
        <v>3181</v>
      </c>
      <c r="E1591" s="10">
        <v>1</v>
      </c>
      <c r="F1591" s="10">
        <v>10</v>
      </c>
      <c r="G1591" s="10">
        <v>5</v>
      </c>
      <c r="H1591" s="14">
        <f t="shared" si="48"/>
        <v>16</v>
      </c>
      <c r="I1591" s="16">
        <f t="shared" si="49"/>
        <v>7.1795239975589625E-5</v>
      </c>
      <c r="J1591" s="20">
        <v>7179.52</v>
      </c>
      <c r="K1591" s="31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</row>
    <row r="1592" spans="1:54" s="1" customFormat="1" ht="19.7" customHeight="1" x14ac:dyDescent="0.2">
      <c r="A1592" s="9" t="s">
        <v>2958</v>
      </c>
      <c r="B1592" s="9" t="s">
        <v>3089</v>
      </c>
      <c r="C1592" s="9" t="s">
        <v>3182</v>
      </c>
      <c r="D1592" s="28" t="s">
        <v>3183</v>
      </c>
      <c r="E1592" s="10">
        <v>1</v>
      </c>
      <c r="F1592" s="10">
        <v>3</v>
      </c>
      <c r="G1592" s="10"/>
      <c r="H1592" s="14">
        <f t="shared" si="48"/>
        <v>4</v>
      </c>
      <c r="I1592" s="16">
        <f t="shared" si="49"/>
        <v>1.7948809993897406E-5</v>
      </c>
      <c r="J1592" s="20">
        <v>1794.88</v>
      </c>
      <c r="K1592" s="31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</row>
    <row r="1593" spans="1:54" s="1" customFormat="1" ht="19.7" customHeight="1" x14ac:dyDescent="0.2">
      <c r="A1593" s="9" t="s">
        <v>2958</v>
      </c>
      <c r="B1593" s="9" t="s">
        <v>3089</v>
      </c>
      <c r="C1593" s="9" t="s">
        <v>3184</v>
      </c>
      <c r="D1593" s="28" t="s">
        <v>3185</v>
      </c>
      <c r="E1593" s="10"/>
      <c r="F1593" s="10">
        <v>2</v>
      </c>
      <c r="G1593" s="10">
        <v>1</v>
      </c>
      <c r="H1593" s="14">
        <f t="shared" si="48"/>
        <v>3</v>
      </c>
      <c r="I1593" s="16">
        <f t="shared" si="49"/>
        <v>1.3461607495423053E-5</v>
      </c>
      <c r="J1593" s="20">
        <v>1346.16</v>
      </c>
      <c r="K1593" s="31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</row>
    <row r="1594" spans="1:54" s="1" customFormat="1" ht="19.7" customHeight="1" x14ac:dyDescent="0.2">
      <c r="A1594" s="9" t="s">
        <v>2958</v>
      </c>
      <c r="B1594" s="9" t="s">
        <v>3089</v>
      </c>
      <c r="C1594" s="9" t="s">
        <v>3186</v>
      </c>
      <c r="D1594" s="28" t="s">
        <v>3187</v>
      </c>
      <c r="E1594" s="10">
        <v>4</v>
      </c>
      <c r="F1594" s="10">
        <v>8</v>
      </c>
      <c r="G1594" s="10"/>
      <c r="H1594" s="14">
        <f t="shared" si="48"/>
        <v>12</v>
      </c>
      <c r="I1594" s="16">
        <f t="shared" si="49"/>
        <v>5.3846429981692212E-5</v>
      </c>
      <c r="J1594" s="20">
        <v>5384.64</v>
      </c>
      <c r="K1594" s="31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</row>
    <row r="1595" spans="1:54" s="1" customFormat="1" ht="19.7" customHeight="1" x14ac:dyDescent="0.2">
      <c r="A1595" s="9" t="s">
        <v>2958</v>
      </c>
      <c r="B1595" s="9" t="s">
        <v>3089</v>
      </c>
      <c r="C1595" s="9" t="s">
        <v>3188</v>
      </c>
      <c r="D1595" s="28" t="s">
        <v>3189</v>
      </c>
      <c r="E1595" s="10">
        <v>1</v>
      </c>
      <c r="F1595" s="10">
        <v>11</v>
      </c>
      <c r="G1595" s="10">
        <v>6</v>
      </c>
      <c r="H1595" s="14">
        <f t="shared" si="48"/>
        <v>18</v>
      </c>
      <c r="I1595" s="16">
        <f t="shared" si="49"/>
        <v>8.0769644972538321E-5</v>
      </c>
      <c r="J1595" s="20">
        <v>8076.96</v>
      </c>
      <c r="K1595" s="31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</row>
    <row r="1596" spans="1:54" s="1" customFormat="1" ht="19.7" customHeight="1" x14ac:dyDescent="0.2">
      <c r="A1596" s="9" t="s">
        <v>2958</v>
      </c>
      <c r="B1596" s="9" t="s">
        <v>3089</v>
      </c>
      <c r="C1596" s="9" t="s">
        <v>3190</v>
      </c>
      <c r="D1596" s="28" t="s">
        <v>3191</v>
      </c>
      <c r="E1596" s="10"/>
      <c r="F1596" s="10">
        <v>2</v>
      </c>
      <c r="G1596" s="10"/>
      <c r="H1596" s="14">
        <f t="shared" si="48"/>
        <v>2</v>
      </c>
      <c r="I1596" s="16">
        <f t="shared" si="49"/>
        <v>8.9744049969487031E-6</v>
      </c>
      <c r="J1596" s="20">
        <v>897.44</v>
      </c>
      <c r="K1596" s="31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</row>
    <row r="1597" spans="1:54" s="1" customFormat="1" ht="19.7" customHeight="1" x14ac:dyDescent="0.2">
      <c r="A1597" s="9" t="s">
        <v>2958</v>
      </c>
      <c r="B1597" s="9" t="s">
        <v>3089</v>
      </c>
      <c r="C1597" s="9" t="s">
        <v>3192</v>
      </c>
      <c r="D1597" s="28" t="s">
        <v>3193</v>
      </c>
      <c r="E1597" s="10"/>
      <c r="F1597" s="10">
        <v>0</v>
      </c>
      <c r="G1597" s="10">
        <v>7</v>
      </c>
      <c r="H1597" s="14">
        <f t="shared" si="48"/>
        <v>7</v>
      </c>
      <c r="I1597" s="16">
        <f t="shared" si="49"/>
        <v>3.1410417489320457E-5</v>
      </c>
      <c r="J1597" s="20">
        <v>3141.04</v>
      </c>
      <c r="K1597" s="31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</row>
    <row r="1598" spans="1:54" s="1" customFormat="1" ht="19.7" customHeight="1" x14ac:dyDescent="0.2">
      <c r="A1598" s="9" t="s">
        <v>2958</v>
      </c>
      <c r="B1598" s="9" t="s">
        <v>3089</v>
      </c>
      <c r="C1598" s="9" t="s">
        <v>3194</v>
      </c>
      <c r="D1598" s="28" t="s">
        <v>3195</v>
      </c>
      <c r="E1598" s="10"/>
      <c r="F1598" s="10">
        <v>4</v>
      </c>
      <c r="G1598" s="10">
        <v>3</v>
      </c>
      <c r="H1598" s="14">
        <f t="shared" si="48"/>
        <v>7</v>
      </c>
      <c r="I1598" s="16">
        <f t="shared" si="49"/>
        <v>3.1410417489320457E-5</v>
      </c>
      <c r="J1598" s="20">
        <v>3141.04</v>
      </c>
      <c r="K1598" s="31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</row>
    <row r="1599" spans="1:54" s="1" customFormat="1" ht="19.7" customHeight="1" x14ac:dyDescent="0.2">
      <c r="A1599" s="9" t="s">
        <v>2958</v>
      </c>
      <c r="B1599" s="9" t="s">
        <v>3089</v>
      </c>
      <c r="C1599" s="9" t="s">
        <v>3196</v>
      </c>
      <c r="D1599" s="28" t="s">
        <v>3197</v>
      </c>
      <c r="E1599" s="10"/>
      <c r="F1599" s="10">
        <v>4</v>
      </c>
      <c r="G1599" s="10"/>
      <c r="H1599" s="14">
        <f t="shared" si="48"/>
        <v>4</v>
      </c>
      <c r="I1599" s="16">
        <f t="shared" si="49"/>
        <v>1.7948809993897406E-5</v>
      </c>
      <c r="J1599" s="20">
        <v>1794.88</v>
      </c>
      <c r="K1599" s="31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</row>
    <row r="1600" spans="1:54" s="1" customFormat="1" ht="19.7" customHeight="1" x14ac:dyDescent="0.2">
      <c r="A1600" s="9" t="s">
        <v>2958</v>
      </c>
      <c r="B1600" s="9" t="s">
        <v>3089</v>
      </c>
      <c r="C1600" s="9" t="s">
        <v>3198</v>
      </c>
      <c r="D1600" s="28" t="s">
        <v>3199</v>
      </c>
      <c r="E1600" s="10"/>
      <c r="F1600" s="10">
        <v>1</v>
      </c>
      <c r="G1600" s="10">
        <v>1</v>
      </c>
      <c r="H1600" s="14">
        <f t="shared" si="48"/>
        <v>2</v>
      </c>
      <c r="I1600" s="16">
        <f t="shared" si="49"/>
        <v>8.9744049969487031E-6</v>
      </c>
      <c r="J1600" s="20">
        <v>897.44</v>
      </c>
      <c r="K1600" s="31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</row>
    <row r="1601" spans="1:54" s="1" customFormat="1" ht="19.7" customHeight="1" x14ac:dyDescent="0.2">
      <c r="A1601" s="9" t="s">
        <v>2958</v>
      </c>
      <c r="B1601" s="9" t="s">
        <v>3089</v>
      </c>
      <c r="C1601" s="9" t="s">
        <v>3200</v>
      </c>
      <c r="D1601" s="28" t="s">
        <v>3201</v>
      </c>
      <c r="E1601" s="10">
        <v>2</v>
      </c>
      <c r="F1601" s="10">
        <v>12</v>
      </c>
      <c r="G1601" s="10">
        <v>9</v>
      </c>
      <c r="H1601" s="14">
        <f t="shared" si="48"/>
        <v>23</v>
      </c>
      <c r="I1601" s="16">
        <f t="shared" si="49"/>
        <v>1.0320565746491008E-4</v>
      </c>
      <c r="J1601" s="20">
        <v>10320.57</v>
      </c>
      <c r="K1601" s="31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</row>
    <row r="1602" spans="1:54" s="1" customFormat="1" ht="19.7" customHeight="1" x14ac:dyDescent="0.2">
      <c r="A1602" s="9" t="s">
        <v>2958</v>
      </c>
      <c r="B1602" s="9" t="s">
        <v>3089</v>
      </c>
      <c r="C1602" s="9" t="s">
        <v>3202</v>
      </c>
      <c r="D1602" s="28" t="s">
        <v>3203</v>
      </c>
      <c r="E1602" s="10"/>
      <c r="F1602" s="10">
        <v>5</v>
      </c>
      <c r="G1602" s="10">
        <v>5</v>
      </c>
      <c r="H1602" s="14">
        <f t="shared" si="48"/>
        <v>10</v>
      </c>
      <c r="I1602" s="16">
        <f t="shared" si="49"/>
        <v>4.4872024984743509E-5</v>
      </c>
      <c r="J1602" s="20">
        <v>4487.2</v>
      </c>
      <c r="K1602" s="31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</row>
    <row r="1603" spans="1:54" s="1" customFormat="1" ht="19.7" customHeight="1" x14ac:dyDescent="0.2">
      <c r="A1603" s="9" t="s">
        <v>2958</v>
      </c>
      <c r="B1603" s="9" t="s">
        <v>3089</v>
      </c>
      <c r="C1603" s="9" t="s">
        <v>3204</v>
      </c>
      <c r="D1603" s="28" t="s">
        <v>3205</v>
      </c>
      <c r="E1603" s="10">
        <v>3</v>
      </c>
      <c r="F1603" s="10">
        <v>10</v>
      </c>
      <c r="G1603" s="10">
        <v>15</v>
      </c>
      <c r="H1603" s="14">
        <f t="shared" si="48"/>
        <v>28</v>
      </c>
      <c r="I1603" s="16">
        <f t="shared" si="49"/>
        <v>1.2564166995728183E-4</v>
      </c>
      <c r="J1603" s="20">
        <v>12564.17</v>
      </c>
      <c r="K1603" s="31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</row>
    <row r="1604" spans="1:54" s="1" customFormat="1" ht="19.7" customHeight="1" x14ac:dyDescent="0.2">
      <c r="A1604" s="9" t="s">
        <v>2958</v>
      </c>
      <c r="B1604" s="9" t="s">
        <v>3089</v>
      </c>
      <c r="C1604" s="9" t="s">
        <v>3206</v>
      </c>
      <c r="D1604" s="28" t="s">
        <v>3207</v>
      </c>
      <c r="E1604" s="10">
        <v>1</v>
      </c>
      <c r="F1604" s="10">
        <v>1</v>
      </c>
      <c r="G1604" s="10">
        <v>2</v>
      </c>
      <c r="H1604" s="14">
        <f t="shared" si="48"/>
        <v>4</v>
      </c>
      <c r="I1604" s="16">
        <f t="shared" si="49"/>
        <v>1.7948809993897406E-5</v>
      </c>
      <c r="J1604" s="20">
        <v>1794.88</v>
      </c>
      <c r="K1604" s="31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</row>
    <row r="1605" spans="1:54" s="1" customFormat="1" ht="19.7" customHeight="1" x14ac:dyDescent="0.2">
      <c r="A1605" s="9" t="s">
        <v>2958</v>
      </c>
      <c r="B1605" s="9" t="s">
        <v>3089</v>
      </c>
      <c r="C1605" s="9" t="s">
        <v>3208</v>
      </c>
      <c r="D1605" s="28" t="s">
        <v>3209</v>
      </c>
      <c r="E1605" s="10">
        <v>6</v>
      </c>
      <c r="F1605" s="10">
        <v>38</v>
      </c>
      <c r="G1605" s="10">
        <v>10</v>
      </c>
      <c r="H1605" s="14">
        <f t="shared" si="48"/>
        <v>54</v>
      </c>
      <c r="I1605" s="16">
        <f t="shared" si="49"/>
        <v>2.4230893491761495E-4</v>
      </c>
      <c r="J1605" s="20">
        <v>24230.89</v>
      </c>
      <c r="K1605" s="31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</row>
    <row r="1606" spans="1:54" s="1" customFormat="1" ht="19.7" customHeight="1" x14ac:dyDescent="0.2">
      <c r="A1606" s="9" t="s">
        <v>2958</v>
      </c>
      <c r="B1606" s="9" t="s">
        <v>3089</v>
      </c>
      <c r="C1606" s="9" t="s">
        <v>3210</v>
      </c>
      <c r="D1606" s="28" t="s">
        <v>3211</v>
      </c>
      <c r="E1606" s="10"/>
      <c r="F1606" s="10">
        <v>5</v>
      </c>
      <c r="G1606" s="10">
        <v>1</v>
      </c>
      <c r="H1606" s="14">
        <f t="shared" ref="H1606:H1669" si="50">E1606+F1606+G1606</f>
        <v>6</v>
      </c>
      <c r="I1606" s="16">
        <f t="shared" si="49"/>
        <v>2.6923214990846106E-5</v>
      </c>
      <c r="J1606" s="20">
        <v>2692.32</v>
      </c>
      <c r="K1606" s="31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</row>
    <row r="1607" spans="1:54" s="1" customFormat="1" ht="19.7" customHeight="1" x14ac:dyDescent="0.2">
      <c r="A1607" s="9" t="s">
        <v>2958</v>
      </c>
      <c r="B1607" s="9" t="s">
        <v>3089</v>
      </c>
      <c r="C1607" s="9" t="s">
        <v>3212</v>
      </c>
      <c r="D1607" s="28" t="s">
        <v>3213</v>
      </c>
      <c r="E1607" s="10">
        <v>3</v>
      </c>
      <c r="F1607" s="10">
        <v>8</v>
      </c>
      <c r="G1607" s="10">
        <v>5</v>
      </c>
      <c r="H1607" s="14">
        <f t="shared" si="50"/>
        <v>16</v>
      </c>
      <c r="I1607" s="16">
        <f t="shared" si="49"/>
        <v>7.1795239975589625E-5</v>
      </c>
      <c r="J1607" s="20">
        <v>7179.52</v>
      </c>
      <c r="K1607" s="31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</row>
    <row r="1608" spans="1:54" s="1" customFormat="1" ht="19.7" customHeight="1" x14ac:dyDescent="0.2">
      <c r="A1608" s="9" t="s">
        <v>2958</v>
      </c>
      <c r="B1608" s="9" t="s">
        <v>3089</v>
      </c>
      <c r="C1608" s="9" t="s">
        <v>3214</v>
      </c>
      <c r="D1608" s="28" t="s">
        <v>3215</v>
      </c>
      <c r="E1608" s="10">
        <v>3</v>
      </c>
      <c r="F1608" s="10">
        <v>2</v>
      </c>
      <c r="G1608" s="10"/>
      <c r="H1608" s="14">
        <f t="shared" si="50"/>
        <v>5</v>
      </c>
      <c r="I1608" s="16">
        <f t="shared" si="49"/>
        <v>2.2436012492371754E-5</v>
      </c>
      <c r="J1608" s="20">
        <v>2243.6</v>
      </c>
      <c r="K1608" s="31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</row>
    <row r="1609" spans="1:54" s="1" customFormat="1" ht="19.7" customHeight="1" x14ac:dyDescent="0.2">
      <c r="A1609" s="9" t="s">
        <v>2958</v>
      </c>
      <c r="B1609" s="9" t="s">
        <v>3089</v>
      </c>
      <c r="C1609" s="9" t="s">
        <v>3216</v>
      </c>
      <c r="D1609" s="28" t="s">
        <v>3217</v>
      </c>
      <c r="E1609" s="10"/>
      <c r="F1609" s="10">
        <v>1</v>
      </c>
      <c r="G1609" s="10"/>
      <c r="H1609" s="14">
        <f t="shared" si="50"/>
        <v>1</v>
      </c>
      <c r="I1609" s="16">
        <f t="shared" ref="I1609:I1672" si="51">H1609/$H$6132</f>
        <v>4.4872024984743515E-6</v>
      </c>
      <c r="J1609" s="20">
        <v>448.72</v>
      </c>
      <c r="K1609" s="31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</row>
    <row r="1610" spans="1:54" s="1" customFormat="1" ht="19.7" customHeight="1" x14ac:dyDescent="0.2">
      <c r="A1610" s="9" t="s">
        <v>2958</v>
      </c>
      <c r="B1610" s="9" t="s">
        <v>3089</v>
      </c>
      <c r="C1610" s="9" t="s">
        <v>3218</v>
      </c>
      <c r="D1610" s="28" t="s">
        <v>3219</v>
      </c>
      <c r="E1610" s="10"/>
      <c r="F1610" s="10">
        <v>3</v>
      </c>
      <c r="G1610" s="10">
        <v>2</v>
      </c>
      <c r="H1610" s="14">
        <f t="shared" si="50"/>
        <v>5</v>
      </c>
      <c r="I1610" s="16">
        <f t="shared" si="51"/>
        <v>2.2436012492371754E-5</v>
      </c>
      <c r="J1610" s="20">
        <v>2243.6</v>
      </c>
      <c r="K1610" s="31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</row>
    <row r="1611" spans="1:54" s="1" customFormat="1" ht="19.7" customHeight="1" x14ac:dyDescent="0.2">
      <c r="A1611" s="9" t="s">
        <v>2958</v>
      </c>
      <c r="B1611" s="9" t="s">
        <v>3089</v>
      </c>
      <c r="C1611" s="9" t="s">
        <v>3220</v>
      </c>
      <c r="D1611" s="28" t="s">
        <v>3221</v>
      </c>
      <c r="E1611" s="10"/>
      <c r="F1611" s="10">
        <v>7</v>
      </c>
      <c r="G1611" s="10">
        <v>9</v>
      </c>
      <c r="H1611" s="14">
        <f t="shared" si="50"/>
        <v>16</v>
      </c>
      <c r="I1611" s="16">
        <f t="shared" si="51"/>
        <v>7.1795239975589625E-5</v>
      </c>
      <c r="J1611" s="20">
        <v>7179.52</v>
      </c>
      <c r="K1611" s="31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</row>
    <row r="1612" spans="1:54" s="1" customFormat="1" ht="19.7" customHeight="1" x14ac:dyDescent="0.2">
      <c r="A1612" s="9" t="s">
        <v>2958</v>
      </c>
      <c r="B1612" s="9" t="s">
        <v>3089</v>
      </c>
      <c r="C1612" s="9" t="s">
        <v>3222</v>
      </c>
      <c r="D1612" s="28" t="s">
        <v>3223</v>
      </c>
      <c r="E1612" s="10">
        <v>7</v>
      </c>
      <c r="F1612" s="10">
        <v>12</v>
      </c>
      <c r="G1612" s="10">
        <v>9</v>
      </c>
      <c r="H1612" s="14">
        <f t="shared" si="50"/>
        <v>28</v>
      </c>
      <c r="I1612" s="16">
        <f t="shared" si="51"/>
        <v>1.2564166995728183E-4</v>
      </c>
      <c r="J1612" s="20">
        <v>12564.17</v>
      </c>
      <c r="K1612" s="31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</row>
    <row r="1613" spans="1:54" s="1" customFormat="1" ht="19.7" customHeight="1" x14ac:dyDescent="0.2">
      <c r="A1613" s="9" t="s">
        <v>2958</v>
      </c>
      <c r="B1613" s="9" t="s">
        <v>3089</v>
      </c>
      <c r="C1613" s="9" t="s">
        <v>3224</v>
      </c>
      <c r="D1613" s="28" t="s">
        <v>3225</v>
      </c>
      <c r="E1613" s="10"/>
      <c r="F1613" s="10">
        <v>8</v>
      </c>
      <c r="G1613" s="10">
        <v>4</v>
      </c>
      <c r="H1613" s="14">
        <f t="shared" si="50"/>
        <v>12</v>
      </c>
      <c r="I1613" s="16">
        <f t="shared" si="51"/>
        <v>5.3846429981692212E-5</v>
      </c>
      <c r="J1613" s="20">
        <v>5384.64</v>
      </c>
      <c r="K1613" s="31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</row>
    <row r="1614" spans="1:54" s="1" customFormat="1" ht="19.7" customHeight="1" x14ac:dyDescent="0.2">
      <c r="A1614" s="9" t="s">
        <v>2958</v>
      </c>
      <c r="B1614" s="9" t="s">
        <v>3089</v>
      </c>
      <c r="C1614" s="9" t="s">
        <v>3226</v>
      </c>
      <c r="D1614" s="28" t="s">
        <v>3227</v>
      </c>
      <c r="E1614" s="10"/>
      <c r="F1614" s="10">
        <v>1</v>
      </c>
      <c r="G1614" s="10"/>
      <c r="H1614" s="14">
        <f t="shared" si="50"/>
        <v>1</v>
      </c>
      <c r="I1614" s="16">
        <f t="shared" si="51"/>
        <v>4.4872024984743515E-6</v>
      </c>
      <c r="J1614" s="20">
        <v>448.72</v>
      </c>
      <c r="K1614" s="31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</row>
    <row r="1615" spans="1:54" s="1" customFormat="1" ht="19.7" customHeight="1" x14ac:dyDescent="0.2">
      <c r="A1615" s="9" t="s">
        <v>2958</v>
      </c>
      <c r="B1615" s="9" t="s">
        <v>3089</v>
      </c>
      <c r="C1615" s="9" t="s">
        <v>3228</v>
      </c>
      <c r="D1615" s="28" t="s">
        <v>3229</v>
      </c>
      <c r="E1615" s="10">
        <v>4</v>
      </c>
      <c r="F1615" s="10">
        <v>3</v>
      </c>
      <c r="G1615" s="10">
        <v>1</v>
      </c>
      <c r="H1615" s="14">
        <f t="shared" si="50"/>
        <v>8</v>
      </c>
      <c r="I1615" s="16">
        <f t="shared" si="51"/>
        <v>3.5897619987794812E-5</v>
      </c>
      <c r="J1615" s="20">
        <v>3589.76</v>
      </c>
      <c r="K1615" s="31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</row>
    <row r="1616" spans="1:54" s="1" customFormat="1" ht="19.7" customHeight="1" x14ac:dyDescent="0.2">
      <c r="A1616" s="9" t="s">
        <v>2958</v>
      </c>
      <c r="B1616" s="9" t="s">
        <v>3089</v>
      </c>
      <c r="C1616" s="9" t="s">
        <v>3230</v>
      </c>
      <c r="D1616" s="28" t="s">
        <v>3231</v>
      </c>
      <c r="E1616" s="10">
        <v>1</v>
      </c>
      <c r="F1616" s="10">
        <v>5</v>
      </c>
      <c r="G1616" s="10"/>
      <c r="H1616" s="14">
        <f t="shared" si="50"/>
        <v>6</v>
      </c>
      <c r="I1616" s="16">
        <f t="shared" si="51"/>
        <v>2.6923214990846106E-5</v>
      </c>
      <c r="J1616" s="20">
        <v>2692.32</v>
      </c>
      <c r="K1616" s="31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</row>
    <row r="1617" spans="1:54" s="1" customFormat="1" ht="19.7" customHeight="1" x14ac:dyDescent="0.2">
      <c r="A1617" s="9" t="s">
        <v>2958</v>
      </c>
      <c r="B1617" s="9" t="s">
        <v>3089</v>
      </c>
      <c r="C1617" s="9" t="s">
        <v>3232</v>
      </c>
      <c r="D1617" s="28" t="s">
        <v>3233</v>
      </c>
      <c r="E1617" s="10">
        <v>1</v>
      </c>
      <c r="F1617" s="10"/>
      <c r="G1617" s="10"/>
      <c r="H1617" s="14">
        <f t="shared" si="50"/>
        <v>1</v>
      </c>
      <c r="I1617" s="16">
        <f t="shared" si="51"/>
        <v>4.4872024984743515E-6</v>
      </c>
      <c r="J1617" s="20">
        <v>448.72</v>
      </c>
      <c r="K1617" s="31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</row>
    <row r="1618" spans="1:54" s="1" customFormat="1" ht="19.7" customHeight="1" x14ac:dyDescent="0.2">
      <c r="A1618" s="9" t="s">
        <v>2958</v>
      </c>
      <c r="B1618" s="9" t="s">
        <v>3089</v>
      </c>
      <c r="C1618" s="9" t="s">
        <v>3234</v>
      </c>
      <c r="D1618" s="28" t="s">
        <v>3235</v>
      </c>
      <c r="E1618" s="10">
        <v>2</v>
      </c>
      <c r="F1618" s="10"/>
      <c r="G1618" s="10">
        <v>4</v>
      </c>
      <c r="H1618" s="14">
        <f t="shared" si="50"/>
        <v>6</v>
      </c>
      <c r="I1618" s="16">
        <f t="shared" si="51"/>
        <v>2.6923214990846106E-5</v>
      </c>
      <c r="J1618" s="20">
        <v>2692.32</v>
      </c>
      <c r="K1618" s="31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</row>
    <row r="1619" spans="1:54" s="1" customFormat="1" ht="19.7" customHeight="1" x14ac:dyDescent="0.2">
      <c r="A1619" s="9" t="s">
        <v>2958</v>
      </c>
      <c r="B1619" s="9" t="s">
        <v>3089</v>
      </c>
      <c r="C1619" s="9" t="s">
        <v>3236</v>
      </c>
      <c r="D1619" s="28" t="s">
        <v>3237</v>
      </c>
      <c r="E1619" s="10">
        <v>2</v>
      </c>
      <c r="F1619" s="10">
        <v>5</v>
      </c>
      <c r="G1619" s="10">
        <v>4</v>
      </c>
      <c r="H1619" s="14">
        <f t="shared" si="50"/>
        <v>11</v>
      </c>
      <c r="I1619" s="16">
        <f t="shared" si="51"/>
        <v>4.9359227483217863E-5</v>
      </c>
      <c r="J1619" s="20">
        <v>4935.92</v>
      </c>
      <c r="K1619" s="31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</row>
    <row r="1620" spans="1:54" s="1" customFormat="1" ht="19.7" customHeight="1" x14ac:dyDescent="0.2">
      <c r="A1620" s="9" t="s">
        <v>2958</v>
      </c>
      <c r="B1620" s="9" t="s">
        <v>3089</v>
      </c>
      <c r="C1620" s="9" t="s">
        <v>3238</v>
      </c>
      <c r="D1620" s="28" t="s">
        <v>3239</v>
      </c>
      <c r="E1620" s="10">
        <v>2</v>
      </c>
      <c r="F1620" s="10">
        <v>11</v>
      </c>
      <c r="G1620" s="10">
        <v>9</v>
      </c>
      <c r="H1620" s="14">
        <f t="shared" si="50"/>
        <v>22</v>
      </c>
      <c r="I1620" s="16">
        <f t="shared" si="51"/>
        <v>9.8718454966435727E-5</v>
      </c>
      <c r="J1620" s="20">
        <v>9871.85</v>
      </c>
      <c r="K1620" s="31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</row>
    <row r="1621" spans="1:54" s="1" customFormat="1" ht="19.7" customHeight="1" x14ac:dyDescent="0.2">
      <c r="A1621" s="9" t="s">
        <v>2958</v>
      </c>
      <c r="B1621" s="9" t="s">
        <v>3089</v>
      </c>
      <c r="C1621" s="9" t="s">
        <v>3240</v>
      </c>
      <c r="D1621" s="28" t="s">
        <v>3241</v>
      </c>
      <c r="E1621" s="10"/>
      <c r="F1621" s="10">
        <v>3</v>
      </c>
      <c r="G1621" s="10"/>
      <c r="H1621" s="14">
        <f t="shared" si="50"/>
        <v>3</v>
      </c>
      <c r="I1621" s="16">
        <f t="shared" si="51"/>
        <v>1.3461607495423053E-5</v>
      </c>
      <c r="J1621" s="20">
        <v>1346.16</v>
      </c>
      <c r="K1621" s="31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</row>
    <row r="1622" spans="1:54" s="1" customFormat="1" ht="19.7" customHeight="1" x14ac:dyDescent="0.2">
      <c r="A1622" s="9" t="s">
        <v>2958</v>
      </c>
      <c r="B1622" s="9" t="s">
        <v>3089</v>
      </c>
      <c r="C1622" s="9" t="s">
        <v>3242</v>
      </c>
      <c r="D1622" s="28" t="s">
        <v>3243</v>
      </c>
      <c r="E1622" s="10">
        <v>3</v>
      </c>
      <c r="F1622" s="10">
        <v>11</v>
      </c>
      <c r="G1622" s="10">
        <v>7</v>
      </c>
      <c r="H1622" s="14">
        <f t="shared" si="50"/>
        <v>21</v>
      </c>
      <c r="I1622" s="16">
        <f t="shared" si="51"/>
        <v>9.4231252467961372E-5</v>
      </c>
      <c r="J1622" s="20">
        <v>9423.1299999999992</v>
      </c>
      <c r="K1622" s="31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</row>
    <row r="1623" spans="1:54" s="1" customFormat="1" ht="19.7" customHeight="1" x14ac:dyDescent="0.2">
      <c r="A1623" s="9" t="s">
        <v>2958</v>
      </c>
      <c r="B1623" s="9" t="s">
        <v>3089</v>
      </c>
      <c r="C1623" s="9" t="s">
        <v>3244</v>
      </c>
      <c r="D1623" s="28" t="s">
        <v>3245</v>
      </c>
      <c r="E1623" s="10"/>
      <c r="F1623" s="10">
        <v>1</v>
      </c>
      <c r="G1623" s="10"/>
      <c r="H1623" s="14">
        <f t="shared" si="50"/>
        <v>1</v>
      </c>
      <c r="I1623" s="16">
        <f t="shared" si="51"/>
        <v>4.4872024984743515E-6</v>
      </c>
      <c r="J1623" s="20">
        <v>448.72</v>
      </c>
      <c r="K1623" s="31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</row>
    <row r="1624" spans="1:54" s="1" customFormat="1" ht="19.7" customHeight="1" x14ac:dyDescent="0.2">
      <c r="A1624" s="9" t="s">
        <v>2958</v>
      </c>
      <c r="B1624" s="9" t="s">
        <v>3089</v>
      </c>
      <c r="C1624" s="9" t="s">
        <v>3246</v>
      </c>
      <c r="D1624" s="28" t="s">
        <v>3247</v>
      </c>
      <c r="E1624" s="10">
        <v>1</v>
      </c>
      <c r="F1624" s="10">
        <v>2</v>
      </c>
      <c r="G1624" s="10">
        <v>8</v>
      </c>
      <c r="H1624" s="14">
        <f t="shared" si="50"/>
        <v>11</v>
      </c>
      <c r="I1624" s="16">
        <f t="shared" si="51"/>
        <v>4.9359227483217863E-5</v>
      </c>
      <c r="J1624" s="20">
        <v>4935.92</v>
      </c>
      <c r="K1624" s="31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</row>
    <row r="1625" spans="1:54" s="1" customFormat="1" ht="19.7" customHeight="1" x14ac:dyDescent="0.2">
      <c r="A1625" s="9" t="s">
        <v>2958</v>
      </c>
      <c r="B1625" s="9" t="s">
        <v>3089</v>
      </c>
      <c r="C1625" s="9" t="s">
        <v>3248</v>
      </c>
      <c r="D1625" s="28" t="s">
        <v>3249</v>
      </c>
      <c r="E1625" s="10">
        <v>2</v>
      </c>
      <c r="F1625" s="10">
        <v>10</v>
      </c>
      <c r="G1625" s="10">
        <v>8</v>
      </c>
      <c r="H1625" s="14">
        <f t="shared" si="50"/>
        <v>20</v>
      </c>
      <c r="I1625" s="16">
        <f t="shared" si="51"/>
        <v>8.9744049969487017E-5</v>
      </c>
      <c r="J1625" s="20">
        <v>8974.4</v>
      </c>
      <c r="K1625" s="31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</row>
    <row r="1626" spans="1:54" s="1" customFormat="1" ht="19.7" customHeight="1" x14ac:dyDescent="0.2">
      <c r="A1626" s="9" t="s">
        <v>2958</v>
      </c>
      <c r="B1626" s="9" t="s">
        <v>3089</v>
      </c>
      <c r="C1626" s="9" t="s">
        <v>3250</v>
      </c>
      <c r="D1626" s="28" t="s">
        <v>3251</v>
      </c>
      <c r="E1626" s="10">
        <v>4</v>
      </c>
      <c r="F1626" s="10">
        <v>17</v>
      </c>
      <c r="G1626" s="10">
        <v>10</v>
      </c>
      <c r="H1626" s="14">
        <f t="shared" si="50"/>
        <v>31</v>
      </c>
      <c r="I1626" s="16">
        <f t="shared" si="51"/>
        <v>1.3910327745270489E-4</v>
      </c>
      <c r="J1626" s="20">
        <v>13910.33</v>
      </c>
      <c r="K1626" s="31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</row>
    <row r="1627" spans="1:54" s="1" customFormat="1" ht="19.7" customHeight="1" x14ac:dyDescent="0.2">
      <c r="A1627" s="9" t="s">
        <v>2958</v>
      </c>
      <c r="B1627" s="9" t="s">
        <v>3089</v>
      </c>
      <c r="C1627" s="9" t="s">
        <v>3252</v>
      </c>
      <c r="D1627" s="28" t="s">
        <v>3253</v>
      </c>
      <c r="E1627" s="10">
        <v>3</v>
      </c>
      <c r="F1627" s="10">
        <v>14</v>
      </c>
      <c r="G1627" s="10">
        <v>6</v>
      </c>
      <c r="H1627" s="14">
        <f t="shared" si="50"/>
        <v>23</v>
      </c>
      <c r="I1627" s="16">
        <f t="shared" si="51"/>
        <v>1.0320565746491008E-4</v>
      </c>
      <c r="J1627" s="20">
        <v>10320.57</v>
      </c>
      <c r="K1627" s="31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</row>
    <row r="1628" spans="1:54" s="1" customFormat="1" ht="19.7" customHeight="1" x14ac:dyDescent="0.2">
      <c r="A1628" s="9" t="s">
        <v>2958</v>
      </c>
      <c r="B1628" s="9" t="s">
        <v>3089</v>
      </c>
      <c r="C1628" s="9" t="s">
        <v>3254</v>
      </c>
      <c r="D1628" s="28" t="s">
        <v>3255</v>
      </c>
      <c r="E1628" s="10"/>
      <c r="F1628" s="10">
        <v>4</v>
      </c>
      <c r="G1628" s="10">
        <v>2</v>
      </c>
      <c r="H1628" s="14">
        <f t="shared" si="50"/>
        <v>6</v>
      </c>
      <c r="I1628" s="16">
        <f t="shared" si="51"/>
        <v>2.6923214990846106E-5</v>
      </c>
      <c r="J1628" s="20">
        <v>2692.32</v>
      </c>
      <c r="K1628" s="31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</row>
    <row r="1629" spans="1:54" s="1" customFormat="1" ht="19.7" customHeight="1" x14ac:dyDescent="0.2">
      <c r="A1629" s="9" t="s">
        <v>2958</v>
      </c>
      <c r="B1629" s="9" t="s">
        <v>3089</v>
      </c>
      <c r="C1629" s="9" t="s">
        <v>3256</v>
      </c>
      <c r="D1629" s="28" t="s">
        <v>3257</v>
      </c>
      <c r="E1629" s="10"/>
      <c r="F1629" s="10">
        <v>7</v>
      </c>
      <c r="G1629" s="10">
        <v>4</v>
      </c>
      <c r="H1629" s="14">
        <f t="shared" si="50"/>
        <v>11</v>
      </c>
      <c r="I1629" s="16">
        <f t="shared" si="51"/>
        <v>4.9359227483217863E-5</v>
      </c>
      <c r="J1629" s="20">
        <v>4935.92</v>
      </c>
      <c r="K1629" s="31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</row>
    <row r="1630" spans="1:54" s="1" customFormat="1" ht="19.7" customHeight="1" x14ac:dyDescent="0.2">
      <c r="A1630" s="9" t="s">
        <v>2958</v>
      </c>
      <c r="B1630" s="9" t="s">
        <v>3089</v>
      </c>
      <c r="C1630" s="9" t="s">
        <v>3258</v>
      </c>
      <c r="D1630" s="28" t="s">
        <v>3259</v>
      </c>
      <c r="E1630" s="10"/>
      <c r="F1630" s="10">
        <v>7</v>
      </c>
      <c r="G1630" s="10"/>
      <c r="H1630" s="14">
        <f t="shared" si="50"/>
        <v>7</v>
      </c>
      <c r="I1630" s="16">
        <f t="shared" si="51"/>
        <v>3.1410417489320457E-5</v>
      </c>
      <c r="J1630" s="20">
        <v>3141.04</v>
      </c>
      <c r="K1630" s="31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</row>
    <row r="1631" spans="1:54" s="1" customFormat="1" ht="19.7" customHeight="1" x14ac:dyDescent="0.2">
      <c r="A1631" s="9" t="s">
        <v>2958</v>
      </c>
      <c r="B1631" s="9" t="s">
        <v>3089</v>
      </c>
      <c r="C1631" s="9" t="s">
        <v>3260</v>
      </c>
      <c r="D1631" s="28" t="s">
        <v>3261</v>
      </c>
      <c r="E1631" s="10"/>
      <c r="F1631" s="10">
        <v>5</v>
      </c>
      <c r="G1631" s="10"/>
      <c r="H1631" s="14">
        <f t="shared" si="50"/>
        <v>5</v>
      </c>
      <c r="I1631" s="16">
        <f t="shared" si="51"/>
        <v>2.2436012492371754E-5</v>
      </c>
      <c r="J1631" s="20">
        <v>2243.6</v>
      </c>
      <c r="K1631" s="31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</row>
    <row r="1632" spans="1:54" s="1" customFormat="1" ht="19.7" customHeight="1" x14ac:dyDescent="0.2">
      <c r="A1632" s="9" t="s">
        <v>2958</v>
      </c>
      <c r="B1632" s="9" t="s">
        <v>3089</v>
      </c>
      <c r="C1632" s="9" t="s">
        <v>3262</v>
      </c>
      <c r="D1632" s="28" t="s">
        <v>3263</v>
      </c>
      <c r="E1632" s="10"/>
      <c r="F1632" s="10">
        <v>3</v>
      </c>
      <c r="G1632" s="10"/>
      <c r="H1632" s="14">
        <f t="shared" si="50"/>
        <v>3</v>
      </c>
      <c r="I1632" s="16">
        <f t="shared" si="51"/>
        <v>1.3461607495423053E-5</v>
      </c>
      <c r="J1632" s="20">
        <v>1346.16</v>
      </c>
      <c r="K1632" s="31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</row>
    <row r="1633" spans="1:54" s="1" customFormat="1" ht="19.7" customHeight="1" x14ac:dyDescent="0.2">
      <c r="A1633" s="9" t="s">
        <v>2958</v>
      </c>
      <c r="B1633" s="9" t="s">
        <v>3089</v>
      </c>
      <c r="C1633" s="9" t="s">
        <v>3264</v>
      </c>
      <c r="D1633" s="28" t="s">
        <v>3265</v>
      </c>
      <c r="E1633" s="10">
        <v>2</v>
      </c>
      <c r="F1633" s="10">
        <v>1</v>
      </c>
      <c r="G1633" s="10">
        <v>1</v>
      </c>
      <c r="H1633" s="14">
        <f t="shared" si="50"/>
        <v>4</v>
      </c>
      <c r="I1633" s="16">
        <f t="shared" si="51"/>
        <v>1.7948809993897406E-5</v>
      </c>
      <c r="J1633" s="20">
        <v>1794.88</v>
      </c>
      <c r="K1633" s="31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</row>
    <row r="1634" spans="1:54" s="1" customFormat="1" ht="19.7" customHeight="1" x14ac:dyDescent="0.2">
      <c r="A1634" s="9" t="s">
        <v>2958</v>
      </c>
      <c r="B1634" s="9" t="s">
        <v>3089</v>
      </c>
      <c r="C1634" s="9" t="s">
        <v>3266</v>
      </c>
      <c r="D1634" s="28" t="s">
        <v>3267</v>
      </c>
      <c r="E1634" s="10"/>
      <c r="F1634" s="10">
        <v>6</v>
      </c>
      <c r="G1634" s="10">
        <v>3</v>
      </c>
      <c r="H1634" s="14">
        <f t="shared" si="50"/>
        <v>9</v>
      </c>
      <c r="I1634" s="16">
        <f t="shared" si="51"/>
        <v>4.038482248626916E-5</v>
      </c>
      <c r="J1634" s="20">
        <v>4038.48</v>
      </c>
      <c r="K1634" s="31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</row>
    <row r="1635" spans="1:54" s="1" customFormat="1" ht="19.7" customHeight="1" x14ac:dyDescent="0.2">
      <c r="A1635" s="9" t="s">
        <v>2958</v>
      </c>
      <c r="B1635" s="9" t="s">
        <v>3089</v>
      </c>
      <c r="C1635" s="9" t="s">
        <v>3268</v>
      </c>
      <c r="D1635" s="28" t="s">
        <v>3269</v>
      </c>
      <c r="E1635" s="10"/>
      <c r="F1635" s="10">
        <v>2</v>
      </c>
      <c r="G1635" s="10"/>
      <c r="H1635" s="14">
        <f t="shared" si="50"/>
        <v>2</v>
      </c>
      <c r="I1635" s="16">
        <f t="shared" si="51"/>
        <v>8.9744049969487031E-6</v>
      </c>
      <c r="J1635" s="20">
        <v>897.44</v>
      </c>
      <c r="K1635" s="31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</row>
    <row r="1636" spans="1:54" s="1" customFormat="1" ht="19.7" customHeight="1" x14ac:dyDescent="0.2">
      <c r="A1636" s="9" t="s">
        <v>2958</v>
      </c>
      <c r="B1636" s="9" t="s">
        <v>3089</v>
      </c>
      <c r="C1636" s="9" t="s">
        <v>3270</v>
      </c>
      <c r="D1636" s="28" t="s">
        <v>3271</v>
      </c>
      <c r="E1636" s="10"/>
      <c r="F1636" s="10">
        <v>3</v>
      </c>
      <c r="G1636" s="10">
        <v>3</v>
      </c>
      <c r="H1636" s="14">
        <f t="shared" si="50"/>
        <v>6</v>
      </c>
      <c r="I1636" s="16">
        <f t="shared" si="51"/>
        <v>2.6923214990846106E-5</v>
      </c>
      <c r="J1636" s="20">
        <v>2692.32</v>
      </c>
      <c r="K1636" s="31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</row>
    <row r="1637" spans="1:54" s="1" customFormat="1" ht="19.7" customHeight="1" x14ac:dyDescent="0.2">
      <c r="A1637" s="9" t="s">
        <v>2958</v>
      </c>
      <c r="B1637" s="9" t="s">
        <v>3089</v>
      </c>
      <c r="C1637" s="9" t="s">
        <v>3272</v>
      </c>
      <c r="D1637" s="28" t="s">
        <v>3273</v>
      </c>
      <c r="E1637" s="10">
        <v>2</v>
      </c>
      <c r="F1637" s="10">
        <v>14</v>
      </c>
      <c r="G1637" s="10">
        <v>8</v>
      </c>
      <c r="H1637" s="14">
        <f t="shared" si="50"/>
        <v>24</v>
      </c>
      <c r="I1637" s="16">
        <f t="shared" si="51"/>
        <v>1.0769285996338442E-4</v>
      </c>
      <c r="J1637" s="20">
        <v>10769.29</v>
      </c>
      <c r="K1637" s="31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</row>
    <row r="1638" spans="1:54" s="1" customFormat="1" ht="19.7" customHeight="1" x14ac:dyDescent="0.2">
      <c r="A1638" s="9" t="s">
        <v>2958</v>
      </c>
      <c r="B1638" s="9" t="s">
        <v>3089</v>
      </c>
      <c r="C1638" s="9" t="s">
        <v>3274</v>
      </c>
      <c r="D1638" s="28" t="s">
        <v>3275</v>
      </c>
      <c r="E1638" s="10">
        <v>2</v>
      </c>
      <c r="F1638" s="10"/>
      <c r="G1638" s="10">
        <v>3</v>
      </c>
      <c r="H1638" s="14">
        <f t="shared" si="50"/>
        <v>5</v>
      </c>
      <c r="I1638" s="16">
        <f t="shared" si="51"/>
        <v>2.2436012492371754E-5</v>
      </c>
      <c r="J1638" s="20">
        <v>2243.6</v>
      </c>
      <c r="K1638" s="31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</row>
    <row r="1639" spans="1:54" s="1" customFormat="1" ht="19.7" customHeight="1" x14ac:dyDescent="0.2">
      <c r="A1639" s="9" t="s">
        <v>2958</v>
      </c>
      <c r="B1639" s="9" t="s">
        <v>3089</v>
      </c>
      <c r="C1639" s="9" t="s">
        <v>3276</v>
      </c>
      <c r="D1639" s="28" t="s">
        <v>3277</v>
      </c>
      <c r="E1639" s="10">
        <v>10</v>
      </c>
      <c r="F1639" s="10">
        <v>29</v>
      </c>
      <c r="G1639" s="10">
        <v>18</v>
      </c>
      <c r="H1639" s="14">
        <f t="shared" si="50"/>
        <v>57</v>
      </c>
      <c r="I1639" s="16">
        <f t="shared" si="51"/>
        <v>2.5577054241303804E-4</v>
      </c>
      <c r="J1639" s="20">
        <v>25577.05</v>
      </c>
      <c r="K1639" s="31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</row>
    <row r="1640" spans="1:54" s="1" customFormat="1" ht="19.7" customHeight="1" x14ac:dyDescent="0.2">
      <c r="A1640" s="9" t="s">
        <v>2958</v>
      </c>
      <c r="B1640" s="9" t="s">
        <v>3089</v>
      </c>
      <c r="C1640" s="9" t="s">
        <v>3278</v>
      </c>
      <c r="D1640" s="28" t="s">
        <v>3279</v>
      </c>
      <c r="E1640" s="10">
        <v>1</v>
      </c>
      <c r="F1640" s="10">
        <v>7</v>
      </c>
      <c r="G1640" s="10"/>
      <c r="H1640" s="14">
        <f t="shared" si="50"/>
        <v>8</v>
      </c>
      <c r="I1640" s="16">
        <f t="shared" si="51"/>
        <v>3.5897619987794812E-5</v>
      </c>
      <c r="J1640" s="20">
        <v>3589.76</v>
      </c>
      <c r="K1640" s="31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</row>
    <row r="1641" spans="1:54" s="1" customFormat="1" ht="19.7" customHeight="1" x14ac:dyDescent="0.2">
      <c r="A1641" s="9" t="s">
        <v>2958</v>
      </c>
      <c r="B1641" s="9" t="s">
        <v>3089</v>
      </c>
      <c r="C1641" s="9" t="s">
        <v>3280</v>
      </c>
      <c r="D1641" s="28" t="s">
        <v>3281</v>
      </c>
      <c r="E1641" s="10">
        <v>3</v>
      </c>
      <c r="F1641" s="10">
        <v>5</v>
      </c>
      <c r="G1641" s="10">
        <v>13</v>
      </c>
      <c r="H1641" s="14">
        <f t="shared" si="50"/>
        <v>21</v>
      </c>
      <c r="I1641" s="16">
        <f t="shared" si="51"/>
        <v>9.4231252467961372E-5</v>
      </c>
      <c r="J1641" s="20">
        <v>9423.1299999999992</v>
      </c>
      <c r="K1641" s="31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</row>
    <row r="1642" spans="1:54" s="1" customFormat="1" ht="19.7" customHeight="1" x14ac:dyDescent="0.2">
      <c r="A1642" s="9" t="s">
        <v>2958</v>
      </c>
      <c r="B1642" s="9" t="s">
        <v>3089</v>
      </c>
      <c r="C1642" s="9" t="s">
        <v>3282</v>
      </c>
      <c r="D1642" s="28" t="s">
        <v>3283</v>
      </c>
      <c r="E1642" s="10">
        <v>2</v>
      </c>
      <c r="F1642" s="10">
        <v>4</v>
      </c>
      <c r="G1642" s="10"/>
      <c r="H1642" s="14">
        <f t="shared" si="50"/>
        <v>6</v>
      </c>
      <c r="I1642" s="16">
        <f t="shared" si="51"/>
        <v>2.6923214990846106E-5</v>
      </c>
      <c r="J1642" s="20">
        <v>2692.32</v>
      </c>
      <c r="K1642" s="31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</row>
    <row r="1643" spans="1:54" s="1" customFormat="1" ht="19.7" customHeight="1" x14ac:dyDescent="0.2">
      <c r="A1643" s="9" t="s">
        <v>2958</v>
      </c>
      <c r="B1643" s="9" t="s">
        <v>3089</v>
      </c>
      <c r="C1643" s="9" t="s">
        <v>3284</v>
      </c>
      <c r="D1643" s="28" t="s">
        <v>3285</v>
      </c>
      <c r="E1643" s="10">
        <v>2</v>
      </c>
      <c r="F1643" s="10">
        <v>4</v>
      </c>
      <c r="G1643" s="10">
        <v>6</v>
      </c>
      <c r="H1643" s="14">
        <f t="shared" si="50"/>
        <v>12</v>
      </c>
      <c r="I1643" s="16">
        <f t="shared" si="51"/>
        <v>5.3846429981692212E-5</v>
      </c>
      <c r="J1643" s="20">
        <v>5384.64</v>
      </c>
      <c r="K1643" s="31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</row>
    <row r="1644" spans="1:54" s="1" customFormat="1" ht="19.7" customHeight="1" x14ac:dyDescent="0.2">
      <c r="A1644" s="9" t="s">
        <v>2958</v>
      </c>
      <c r="B1644" s="9" t="s">
        <v>3089</v>
      </c>
      <c r="C1644" s="9" t="s">
        <v>3286</v>
      </c>
      <c r="D1644" s="28" t="s">
        <v>3287</v>
      </c>
      <c r="E1644" s="10">
        <v>1</v>
      </c>
      <c r="F1644" s="10">
        <v>4</v>
      </c>
      <c r="G1644" s="10">
        <v>3</v>
      </c>
      <c r="H1644" s="14">
        <f t="shared" si="50"/>
        <v>8</v>
      </c>
      <c r="I1644" s="16">
        <f t="shared" si="51"/>
        <v>3.5897619987794812E-5</v>
      </c>
      <c r="J1644" s="20">
        <v>3589.76</v>
      </c>
      <c r="K1644" s="31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</row>
    <row r="1645" spans="1:54" s="1" customFormat="1" ht="19.7" customHeight="1" x14ac:dyDescent="0.2">
      <c r="A1645" s="9" t="s">
        <v>2958</v>
      </c>
      <c r="B1645" s="9" t="s">
        <v>3089</v>
      </c>
      <c r="C1645" s="9" t="s">
        <v>3288</v>
      </c>
      <c r="D1645" s="28" t="s">
        <v>3289</v>
      </c>
      <c r="E1645" s="10">
        <v>1</v>
      </c>
      <c r="F1645" s="10">
        <v>5</v>
      </c>
      <c r="G1645" s="10"/>
      <c r="H1645" s="14">
        <f t="shared" si="50"/>
        <v>6</v>
      </c>
      <c r="I1645" s="16">
        <f t="shared" si="51"/>
        <v>2.6923214990846106E-5</v>
      </c>
      <c r="J1645" s="20">
        <v>2692.32</v>
      </c>
      <c r="K1645" s="31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</row>
    <row r="1646" spans="1:54" s="1" customFormat="1" ht="19.7" customHeight="1" x14ac:dyDescent="0.2">
      <c r="A1646" s="9" t="s">
        <v>2958</v>
      </c>
      <c r="B1646" s="9" t="s">
        <v>3089</v>
      </c>
      <c r="C1646" s="9" t="s">
        <v>3290</v>
      </c>
      <c r="D1646" s="28" t="s">
        <v>3291</v>
      </c>
      <c r="E1646" s="10">
        <v>1</v>
      </c>
      <c r="F1646" s="10">
        <v>12</v>
      </c>
      <c r="G1646" s="10">
        <v>14</v>
      </c>
      <c r="H1646" s="14">
        <f t="shared" si="50"/>
        <v>27</v>
      </c>
      <c r="I1646" s="16">
        <f t="shared" si="51"/>
        <v>1.2115446745880747E-4</v>
      </c>
      <c r="J1646" s="20">
        <v>12115.45</v>
      </c>
      <c r="K1646" s="31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</row>
    <row r="1647" spans="1:54" s="1" customFormat="1" ht="19.7" customHeight="1" x14ac:dyDescent="0.2">
      <c r="A1647" s="9" t="s">
        <v>2958</v>
      </c>
      <c r="B1647" s="9" t="s">
        <v>3089</v>
      </c>
      <c r="C1647" s="9" t="s">
        <v>3292</v>
      </c>
      <c r="D1647" s="28" t="s">
        <v>3293</v>
      </c>
      <c r="E1647" s="10"/>
      <c r="F1647" s="10">
        <v>4</v>
      </c>
      <c r="G1647" s="10"/>
      <c r="H1647" s="14">
        <f t="shared" si="50"/>
        <v>4</v>
      </c>
      <c r="I1647" s="16">
        <f t="shared" si="51"/>
        <v>1.7948809993897406E-5</v>
      </c>
      <c r="J1647" s="20">
        <v>1794.88</v>
      </c>
      <c r="K1647" s="31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</row>
    <row r="1648" spans="1:54" s="1" customFormat="1" ht="19.7" customHeight="1" x14ac:dyDescent="0.2">
      <c r="A1648" s="9" t="s">
        <v>2958</v>
      </c>
      <c r="B1648" s="9" t="s">
        <v>3089</v>
      </c>
      <c r="C1648" s="9" t="s">
        <v>3089</v>
      </c>
      <c r="D1648" s="28" t="s">
        <v>3294</v>
      </c>
      <c r="E1648" s="10">
        <v>75</v>
      </c>
      <c r="F1648" s="10">
        <v>216</v>
      </c>
      <c r="G1648" s="10">
        <v>138</v>
      </c>
      <c r="H1648" s="14">
        <f t="shared" si="50"/>
        <v>429</v>
      </c>
      <c r="I1648" s="16">
        <f t="shared" si="51"/>
        <v>1.9250098718454967E-3</v>
      </c>
      <c r="J1648" s="20">
        <v>192501.03</v>
      </c>
      <c r="K1648" s="31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</row>
    <row r="1649" spans="1:54" s="1" customFormat="1" ht="19.7" customHeight="1" x14ac:dyDescent="0.2">
      <c r="A1649" s="9" t="s">
        <v>2958</v>
      </c>
      <c r="B1649" s="9" t="s">
        <v>3089</v>
      </c>
      <c r="C1649" s="9" t="s">
        <v>3295</v>
      </c>
      <c r="D1649" s="28" t="s">
        <v>3296</v>
      </c>
      <c r="E1649" s="10"/>
      <c r="F1649" s="10">
        <v>5</v>
      </c>
      <c r="G1649" s="10">
        <v>2</v>
      </c>
      <c r="H1649" s="14">
        <f t="shared" si="50"/>
        <v>7</v>
      </c>
      <c r="I1649" s="16">
        <f t="shared" si="51"/>
        <v>3.1410417489320457E-5</v>
      </c>
      <c r="J1649" s="20">
        <v>3141.04</v>
      </c>
      <c r="K1649" s="31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</row>
    <row r="1650" spans="1:54" s="1" customFormat="1" ht="19.7" customHeight="1" x14ac:dyDescent="0.2">
      <c r="A1650" s="9" t="s">
        <v>2958</v>
      </c>
      <c r="B1650" s="9" t="s">
        <v>3089</v>
      </c>
      <c r="C1650" s="9" t="s">
        <v>3297</v>
      </c>
      <c r="D1650" s="28" t="s">
        <v>3298</v>
      </c>
      <c r="E1650" s="10"/>
      <c r="F1650" s="10">
        <v>2</v>
      </c>
      <c r="G1650" s="10"/>
      <c r="H1650" s="14">
        <f t="shared" si="50"/>
        <v>2</v>
      </c>
      <c r="I1650" s="16">
        <f t="shared" si="51"/>
        <v>8.9744049969487031E-6</v>
      </c>
      <c r="J1650" s="20">
        <v>897.44</v>
      </c>
      <c r="K1650" s="31">
        <f>SUM(J1481:J1651)</f>
        <v>1572315.659999999</v>
      </c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</row>
    <row r="1651" spans="1:54" s="1" customFormat="1" ht="19.7" customHeight="1" x14ac:dyDescent="0.2">
      <c r="A1651" s="9" t="s">
        <v>2958</v>
      </c>
      <c r="B1651" s="9" t="s">
        <v>3089</v>
      </c>
      <c r="C1651" s="9" t="s">
        <v>3299</v>
      </c>
      <c r="D1651" s="28" t="s">
        <v>3300</v>
      </c>
      <c r="E1651" s="10"/>
      <c r="F1651" s="10">
        <v>2</v>
      </c>
      <c r="G1651" s="10">
        <v>3</v>
      </c>
      <c r="H1651" s="14">
        <f t="shared" si="50"/>
        <v>5</v>
      </c>
      <c r="I1651" s="16">
        <f t="shared" si="51"/>
        <v>2.2436012492371754E-5</v>
      </c>
      <c r="J1651" s="20">
        <v>2243.6</v>
      </c>
      <c r="K1651" s="31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</row>
    <row r="1652" spans="1:54" s="1" customFormat="1" ht="19.7" customHeight="1" x14ac:dyDescent="0.2">
      <c r="A1652" s="9" t="s">
        <v>3301</v>
      </c>
      <c r="B1652" s="9" t="s">
        <v>3302</v>
      </c>
      <c r="C1652" s="9" t="s">
        <v>3303</v>
      </c>
      <c r="D1652" s="28" t="s">
        <v>3304</v>
      </c>
      <c r="E1652" s="10">
        <v>1</v>
      </c>
      <c r="F1652" s="10">
        <v>2</v>
      </c>
      <c r="G1652" s="10">
        <v>1</v>
      </c>
      <c r="H1652" s="14">
        <f t="shared" si="50"/>
        <v>4</v>
      </c>
      <c r="I1652" s="16">
        <f t="shared" si="51"/>
        <v>1.7948809993897406E-5</v>
      </c>
      <c r="J1652" s="20">
        <v>1794.88</v>
      </c>
      <c r="K1652" s="31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</row>
    <row r="1653" spans="1:54" s="1" customFormat="1" ht="19.7" customHeight="1" x14ac:dyDescent="0.2">
      <c r="A1653" s="9" t="s">
        <v>3301</v>
      </c>
      <c r="B1653" s="9" t="s">
        <v>3302</v>
      </c>
      <c r="C1653" s="9" t="s">
        <v>3305</v>
      </c>
      <c r="D1653" s="28" t="s">
        <v>3306</v>
      </c>
      <c r="E1653" s="10">
        <v>6</v>
      </c>
      <c r="F1653" s="10">
        <v>56</v>
      </c>
      <c r="G1653" s="10">
        <v>35</v>
      </c>
      <c r="H1653" s="14">
        <f t="shared" si="50"/>
        <v>97</v>
      </c>
      <c r="I1653" s="16">
        <f t="shared" si="51"/>
        <v>4.3525864235201208E-4</v>
      </c>
      <c r="J1653" s="20">
        <v>43525.86</v>
      </c>
      <c r="K1653" s="31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</row>
    <row r="1654" spans="1:54" s="1" customFormat="1" ht="19.7" customHeight="1" x14ac:dyDescent="0.2">
      <c r="A1654" s="9" t="s">
        <v>3301</v>
      </c>
      <c r="B1654" s="9" t="s">
        <v>3302</v>
      </c>
      <c r="C1654" s="9" t="s">
        <v>3307</v>
      </c>
      <c r="D1654" s="28" t="s">
        <v>3308</v>
      </c>
      <c r="E1654" s="10"/>
      <c r="F1654" s="10">
        <v>2</v>
      </c>
      <c r="G1654" s="10">
        <v>3</v>
      </c>
      <c r="H1654" s="14">
        <f t="shared" si="50"/>
        <v>5</v>
      </c>
      <c r="I1654" s="16">
        <f t="shared" si="51"/>
        <v>2.2436012492371754E-5</v>
      </c>
      <c r="J1654" s="20">
        <v>2243.6</v>
      </c>
      <c r="K1654" s="31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</row>
    <row r="1655" spans="1:54" s="1" customFormat="1" ht="19.7" customHeight="1" x14ac:dyDescent="0.2">
      <c r="A1655" s="9" t="s">
        <v>3301</v>
      </c>
      <c r="B1655" s="9" t="s">
        <v>3302</v>
      </c>
      <c r="C1655" s="9" t="s">
        <v>3309</v>
      </c>
      <c r="D1655" s="28" t="s">
        <v>3310</v>
      </c>
      <c r="E1655" s="10"/>
      <c r="F1655" s="10">
        <v>9</v>
      </c>
      <c r="G1655" s="10">
        <v>7</v>
      </c>
      <c r="H1655" s="14">
        <f t="shared" si="50"/>
        <v>16</v>
      </c>
      <c r="I1655" s="16">
        <f t="shared" si="51"/>
        <v>7.1795239975589625E-5</v>
      </c>
      <c r="J1655" s="20">
        <v>7179.52</v>
      </c>
      <c r="K1655" s="31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</row>
    <row r="1656" spans="1:54" s="1" customFormat="1" ht="19.7" customHeight="1" x14ac:dyDescent="0.2">
      <c r="A1656" s="9" t="s">
        <v>3301</v>
      </c>
      <c r="B1656" s="9" t="s">
        <v>3302</v>
      </c>
      <c r="C1656" s="9" t="s">
        <v>3311</v>
      </c>
      <c r="D1656" s="28" t="s">
        <v>3312</v>
      </c>
      <c r="E1656" s="10">
        <v>13</v>
      </c>
      <c r="F1656" s="10">
        <v>30</v>
      </c>
      <c r="G1656" s="10">
        <v>26</v>
      </c>
      <c r="H1656" s="14">
        <f t="shared" si="50"/>
        <v>69</v>
      </c>
      <c r="I1656" s="16">
        <f t="shared" si="51"/>
        <v>3.0961697239473025E-4</v>
      </c>
      <c r="J1656" s="20">
        <v>30961.7</v>
      </c>
      <c r="K1656" s="31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</row>
    <row r="1657" spans="1:54" s="1" customFormat="1" ht="19.7" customHeight="1" x14ac:dyDescent="0.2">
      <c r="A1657" s="9" t="s">
        <v>3301</v>
      </c>
      <c r="B1657" s="9" t="s">
        <v>3302</v>
      </c>
      <c r="C1657" s="9" t="s">
        <v>3313</v>
      </c>
      <c r="D1657" s="28" t="s">
        <v>3314</v>
      </c>
      <c r="E1657" s="10">
        <v>3</v>
      </c>
      <c r="F1657" s="10">
        <v>16</v>
      </c>
      <c r="G1657" s="10">
        <v>11</v>
      </c>
      <c r="H1657" s="14">
        <f t="shared" si="50"/>
        <v>30</v>
      </c>
      <c r="I1657" s="16">
        <f t="shared" si="51"/>
        <v>1.3461607495423054E-4</v>
      </c>
      <c r="J1657" s="20">
        <v>13461.61</v>
      </c>
      <c r="K1657" s="31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</row>
    <row r="1658" spans="1:54" s="1" customFormat="1" ht="19.7" customHeight="1" x14ac:dyDescent="0.2">
      <c r="A1658" s="9" t="s">
        <v>3301</v>
      </c>
      <c r="B1658" s="9" t="s">
        <v>3302</v>
      </c>
      <c r="C1658" s="9" t="s">
        <v>3315</v>
      </c>
      <c r="D1658" s="28" t="s">
        <v>3316</v>
      </c>
      <c r="E1658" s="10"/>
      <c r="F1658" s="10">
        <v>6</v>
      </c>
      <c r="G1658" s="10">
        <v>8</v>
      </c>
      <c r="H1658" s="14">
        <f t="shared" si="50"/>
        <v>14</v>
      </c>
      <c r="I1658" s="16">
        <f t="shared" si="51"/>
        <v>6.2820834978640915E-5</v>
      </c>
      <c r="J1658" s="20">
        <v>6282.08</v>
      </c>
      <c r="K1658" s="31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</row>
    <row r="1659" spans="1:54" s="1" customFormat="1" ht="19.7" customHeight="1" x14ac:dyDescent="0.2">
      <c r="A1659" s="9" t="s">
        <v>3301</v>
      </c>
      <c r="B1659" s="9" t="s">
        <v>3302</v>
      </c>
      <c r="C1659" s="9" t="s">
        <v>3317</v>
      </c>
      <c r="D1659" s="28" t="s">
        <v>3318</v>
      </c>
      <c r="E1659" s="10">
        <v>1</v>
      </c>
      <c r="F1659" s="10">
        <v>8</v>
      </c>
      <c r="G1659" s="10"/>
      <c r="H1659" s="14">
        <f t="shared" si="50"/>
        <v>9</v>
      </c>
      <c r="I1659" s="16">
        <f t="shared" si="51"/>
        <v>4.038482248626916E-5</v>
      </c>
      <c r="J1659" s="20">
        <v>4038.48</v>
      </c>
      <c r="K1659" s="31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</row>
    <row r="1660" spans="1:54" s="1" customFormat="1" ht="19.7" customHeight="1" x14ac:dyDescent="0.2">
      <c r="A1660" s="9" t="s">
        <v>3301</v>
      </c>
      <c r="B1660" s="9" t="s">
        <v>3302</v>
      </c>
      <c r="C1660" s="9" t="s">
        <v>3319</v>
      </c>
      <c r="D1660" s="28" t="s">
        <v>3320</v>
      </c>
      <c r="E1660" s="10">
        <v>2</v>
      </c>
      <c r="F1660" s="10">
        <v>6</v>
      </c>
      <c r="G1660" s="10">
        <v>6</v>
      </c>
      <c r="H1660" s="14">
        <f t="shared" si="50"/>
        <v>14</v>
      </c>
      <c r="I1660" s="16">
        <f t="shared" si="51"/>
        <v>6.2820834978640915E-5</v>
      </c>
      <c r="J1660" s="20">
        <v>6282.08</v>
      </c>
      <c r="K1660" s="31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</row>
    <row r="1661" spans="1:54" s="1" customFormat="1" ht="19.7" customHeight="1" x14ac:dyDescent="0.2">
      <c r="A1661" s="9" t="s">
        <v>3301</v>
      </c>
      <c r="B1661" s="9" t="s">
        <v>3302</v>
      </c>
      <c r="C1661" s="9" t="s">
        <v>3321</v>
      </c>
      <c r="D1661" s="28" t="s">
        <v>3322</v>
      </c>
      <c r="E1661" s="10">
        <v>1</v>
      </c>
      <c r="F1661" s="10">
        <v>2</v>
      </c>
      <c r="G1661" s="10">
        <v>4</v>
      </c>
      <c r="H1661" s="14">
        <f t="shared" si="50"/>
        <v>7</v>
      </c>
      <c r="I1661" s="16">
        <f t="shared" si="51"/>
        <v>3.1410417489320457E-5</v>
      </c>
      <c r="J1661" s="20">
        <v>3141.04</v>
      </c>
      <c r="K1661" s="31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</row>
    <row r="1662" spans="1:54" s="1" customFormat="1" ht="19.7" customHeight="1" x14ac:dyDescent="0.2">
      <c r="A1662" s="9" t="s">
        <v>3301</v>
      </c>
      <c r="B1662" s="9" t="s">
        <v>3302</v>
      </c>
      <c r="C1662" s="9" t="s">
        <v>3323</v>
      </c>
      <c r="D1662" s="28" t="s">
        <v>3324</v>
      </c>
      <c r="E1662" s="10"/>
      <c r="F1662" s="10">
        <v>3</v>
      </c>
      <c r="G1662" s="10">
        <v>5</v>
      </c>
      <c r="H1662" s="14">
        <f t="shared" si="50"/>
        <v>8</v>
      </c>
      <c r="I1662" s="16">
        <f t="shared" si="51"/>
        <v>3.5897619987794812E-5</v>
      </c>
      <c r="J1662" s="20">
        <v>3589.76</v>
      </c>
      <c r="K1662" s="31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</row>
    <row r="1663" spans="1:54" s="1" customFormat="1" ht="19.7" customHeight="1" x14ac:dyDescent="0.2">
      <c r="A1663" s="9" t="s">
        <v>3301</v>
      </c>
      <c r="B1663" s="9" t="s">
        <v>3302</v>
      </c>
      <c r="C1663" s="9" t="s">
        <v>3325</v>
      </c>
      <c r="D1663" s="28" t="s">
        <v>3326</v>
      </c>
      <c r="E1663" s="10"/>
      <c r="F1663" s="10">
        <v>1</v>
      </c>
      <c r="G1663" s="10"/>
      <c r="H1663" s="14">
        <f t="shared" si="50"/>
        <v>1</v>
      </c>
      <c r="I1663" s="16">
        <f t="shared" si="51"/>
        <v>4.4872024984743515E-6</v>
      </c>
      <c r="J1663" s="20">
        <v>448.72</v>
      </c>
      <c r="K1663" s="31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</row>
    <row r="1664" spans="1:54" s="1" customFormat="1" ht="19.7" customHeight="1" x14ac:dyDescent="0.2">
      <c r="A1664" s="9" t="s">
        <v>3301</v>
      </c>
      <c r="B1664" s="9" t="s">
        <v>3302</v>
      </c>
      <c r="C1664" s="9" t="s">
        <v>3327</v>
      </c>
      <c r="D1664" s="28" t="s">
        <v>3328</v>
      </c>
      <c r="E1664" s="10">
        <v>9</v>
      </c>
      <c r="F1664" s="10">
        <v>17</v>
      </c>
      <c r="G1664" s="10">
        <v>5</v>
      </c>
      <c r="H1664" s="14">
        <f t="shared" si="50"/>
        <v>31</v>
      </c>
      <c r="I1664" s="16">
        <f t="shared" si="51"/>
        <v>1.3910327745270489E-4</v>
      </c>
      <c r="J1664" s="20">
        <v>13910.33</v>
      </c>
      <c r="K1664" s="31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</row>
    <row r="1665" spans="1:54" s="1" customFormat="1" ht="19.7" customHeight="1" x14ac:dyDescent="0.2">
      <c r="A1665" s="9" t="s">
        <v>3301</v>
      </c>
      <c r="B1665" s="9" t="s">
        <v>3302</v>
      </c>
      <c r="C1665" s="9" t="s">
        <v>3329</v>
      </c>
      <c r="D1665" s="28" t="s">
        <v>3330</v>
      </c>
      <c r="E1665" s="10">
        <v>3</v>
      </c>
      <c r="F1665" s="10">
        <v>11</v>
      </c>
      <c r="G1665" s="10">
        <v>5</v>
      </c>
      <c r="H1665" s="14">
        <f t="shared" si="50"/>
        <v>19</v>
      </c>
      <c r="I1665" s="16">
        <f t="shared" si="51"/>
        <v>8.5256847471012676E-5</v>
      </c>
      <c r="J1665" s="20">
        <v>8525.68</v>
      </c>
      <c r="K1665" s="31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</row>
    <row r="1666" spans="1:54" s="1" customFormat="1" ht="19.7" customHeight="1" x14ac:dyDescent="0.2">
      <c r="A1666" s="9" t="s">
        <v>3301</v>
      </c>
      <c r="B1666" s="9" t="s">
        <v>3302</v>
      </c>
      <c r="C1666" s="9" t="s">
        <v>3331</v>
      </c>
      <c r="D1666" s="28" t="s">
        <v>3332</v>
      </c>
      <c r="E1666" s="10"/>
      <c r="F1666" s="10">
        <v>3</v>
      </c>
      <c r="G1666" s="10">
        <v>2</v>
      </c>
      <c r="H1666" s="14">
        <f t="shared" si="50"/>
        <v>5</v>
      </c>
      <c r="I1666" s="16">
        <f t="shared" si="51"/>
        <v>2.2436012492371754E-5</v>
      </c>
      <c r="J1666" s="20">
        <v>2243.6</v>
      </c>
      <c r="K1666" s="31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</row>
    <row r="1667" spans="1:54" s="1" customFormat="1" ht="19.7" customHeight="1" x14ac:dyDescent="0.2">
      <c r="A1667" s="9" t="s">
        <v>3301</v>
      </c>
      <c r="B1667" s="9" t="s">
        <v>3302</v>
      </c>
      <c r="C1667" s="9" t="s">
        <v>3333</v>
      </c>
      <c r="D1667" s="28" t="s">
        <v>3334</v>
      </c>
      <c r="E1667" s="10"/>
      <c r="F1667" s="10">
        <v>1</v>
      </c>
      <c r="G1667" s="10">
        <v>3</v>
      </c>
      <c r="H1667" s="14">
        <f t="shared" si="50"/>
        <v>4</v>
      </c>
      <c r="I1667" s="16">
        <f t="shared" si="51"/>
        <v>1.7948809993897406E-5</v>
      </c>
      <c r="J1667" s="20">
        <v>1794.88</v>
      </c>
      <c r="K1667" s="31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</row>
    <row r="1668" spans="1:54" s="1" customFormat="1" ht="19.7" customHeight="1" x14ac:dyDescent="0.2">
      <c r="A1668" s="9" t="s">
        <v>3301</v>
      </c>
      <c r="B1668" s="9" t="s">
        <v>3302</v>
      </c>
      <c r="C1668" s="9" t="s">
        <v>3335</v>
      </c>
      <c r="D1668" s="28" t="s">
        <v>3336</v>
      </c>
      <c r="E1668" s="10">
        <v>30</v>
      </c>
      <c r="F1668" s="10">
        <v>74</v>
      </c>
      <c r="G1668" s="10">
        <v>53</v>
      </c>
      <c r="H1668" s="14">
        <f t="shared" si="50"/>
        <v>157</v>
      </c>
      <c r="I1668" s="16">
        <f t="shared" si="51"/>
        <v>7.0449079226047315E-4</v>
      </c>
      <c r="J1668" s="20">
        <v>70449.08</v>
      </c>
      <c r="K1668" s="31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</row>
    <row r="1669" spans="1:54" s="1" customFormat="1" ht="19.7" customHeight="1" x14ac:dyDescent="0.2">
      <c r="A1669" s="9" t="s">
        <v>3301</v>
      </c>
      <c r="B1669" s="9" t="s">
        <v>3302</v>
      </c>
      <c r="C1669" s="9" t="s">
        <v>3337</v>
      </c>
      <c r="D1669" s="28" t="s">
        <v>3338</v>
      </c>
      <c r="E1669" s="10">
        <v>1</v>
      </c>
      <c r="F1669" s="10">
        <v>5</v>
      </c>
      <c r="G1669" s="10">
        <v>5</v>
      </c>
      <c r="H1669" s="14">
        <f t="shared" si="50"/>
        <v>11</v>
      </c>
      <c r="I1669" s="16">
        <f t="shared" si="51"/>
        <v>4.9359227483217863E-5</v>
      </c>
      <c r="J1669" s="20">
        <v>4935.92</v>
      </c>
      <c r="K1669" s="31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</row>
    <row r="1670" spans="1:54" s="1" customFormat="1" ht="19.7" customHeight="1" x14ac:dyDescent="0.2">
      <c r="A1670" s="9" t="s">
        <v>3301</v>
      </c>
      <c r="B1670" s="9" t="s">
        <v>3302</v>
      </c>
      <c r="C1670" s="9" t="s">
        <v>3339</v>
      </c>
      <c r="D1670" s="28" t="s">
        <v>3340</v>
      </c>
      <c r="E1670" s="10">
        <v>1</v>
      </c>
      <c r="F1670" s="10">
        <v>1</v>
      </c>
      <c r="G1670" s="10"/>
      <c r="H1670" s="14">
        <f t="shared" ref="H1670:H1733" si="52">E1670+F1670+G1670</f>
        <v>2</v>
      </c>
      <c r="I1670" s="16">
        <f t="shared" si="51"/>
        <v>8.9744049969487031E-6</v>
      </c>
      <c r="J1670" s="20">
        <v>897.44</v>
      </c>
      <c r="K1670" s="31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</row>
    <row r="1671" spans="1:54" s="1" customFormat="1" ht="19.7" customHeight="1" x14ac:dyDescent="0.2">
      <c r="A1671" s="9" t="s">
        <v>3301</v>
      </c>
      <c r="B1671" s="9" t="s">
        <v>3302</v>
      </c>
      <c r="C1671" s="9" t="s">
        <v>3341</v>
      </c>
      <c r="D1671" s="28" t="s">
        <v>3342</v>
      </c>
      <c r="E1671" s="10">
        <v>2</v>
      </c>
      <c r="F1671" s="10">
        <v>9</v>
      </c>
      <c r="G1671" s="10">
        <v>4</v>
      </c>
      <c r="H1671" s="14">
        <f t="shared" si="52"/>
        <v>15</v>
      </c>
      <c r="I1671" s="16">
        <f t="shared" si="51"/>
        <v>6.730803747711527E-5</v>
      </c>
      <c r="J1671" s="20">
        <v>6730.8</v>
      </c>
      <c r="K1671" s="31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</row>
    <row r="1672" spans="1:54" s="1" customFormat="1" ht="19.7" customHeight="1" x14ac:dyDescent="0.2">
      <c r="A1672" s="9" t="s">
        <v>3301</v>
      </c>
      <c r="B1672" s="9" t="s">
        <v>3302</v>
      </c>
      <c r="C1672" s="9" t="s">
        <v>3343</v>
      </c>
      <c r="D1672" s="28" t="s">
        <v>3344</v>
      </c>
      <c r="E1672" s="10">
        <v>1</v>
      </c>
      <c r="F1672" s="10">
        <v>6</v>
      </c>
      <c r="G1672" s="10">
        <v>5</v>
      </c>
      <c r="H1672" s="14">
        <f t="shared" si="52"/>
        <v>12</v>
      </c>
      <c r="I1672" s="16">
        <f t="shared" si="51"/>
        <v>5.3846429981692212E-5</v>
      </c>
      <c r="J1672" s="20">
        <v>5384.64</v>
      </c>
      <c r="K1672" s="31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</row>
    <row r="1673" spans="1:54" s="1" customFormat="1" ht="19.7" customHeight="1" x14ac:dyDescent="0.2">
      <c r="A1673" s="9" t="s">
        <v>3301</v>
      </c>
      <c r="B1673" s="9" t="s">
        <v>3302</v>
      </c>
      <c r="C1673" s="9" t="s">
        <v>3345</v>
      </c>
      <c r="D1673" s="28" t="s">
        <v>3346</v>
      </c>
      <c r="E1673" s="10">
        <v>14</v>
      </c>
      <c r="F1673" s="10">
        <v>57</v>
      </c>
      <c r="G1673" s="10">
        <v>37</v>
      </c>
      <c r="H1673" s="14">
        <f t="shared" si="52"/>
        <v>108</v>
      </c>
      <c r="I1673" s="16">
        <f t="shared" ref="I1673:I1736" si="53">H1673/$H$6132</f>
        <v>4.846178698352299E-4</v>
      </c>
      <c r="J1673" s="20">
        <v>48461.79</v>
      </c>
      <c r="K1673" s="31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</row>
    <row r="1674" spans="1:54" s="1" customFormat="1" ht="19.7" customHeight="1" x14ac:dyDescent="0.2">
      <c r="A1674" s="9" t="s">
        <v>3301</v>
      </c>
      <c r="B1674" s="9" t="s">
        <v>3302</v>
      </c>
      <c r="C1674" s="9" t="s">
        <v>3347</v>
      </c>
      <c r="D1674" s="28" t="s">
        <v>3348</v>
      </c>
      <c r="E1674" s="10">
        <v>4</v>
      </c>
      <c r="F1674" s="10">
        <v>30</v>
      </c>
      <c r="G1674" s="10">
        <v>14</v>
      </c>
      <c r="H1674" s="14">
        <f t="shared" si="52"/>
        <v>48</v>
      </c>
      <c r="I1674" s="16">
        <f t="shared" si="53"/>
        <v>2.1538571992676885E-4</v>
      </c>
      <c r="J1674" s="20">
        <v>21538.57</v>
      </c>
      <c r="K1674" s="31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</row>
    <row r="1675" spans="1:54" s="1" customFormat="1" ht="19.7" customHeight="1" x14ac:dyDescent="0.2">
      <c r="A1675" s="9" t="s">
        <v>3301</v>
      </c>
      <c r="B1675" s="9" t="s">
        <v>3302</v>
      </c>
      <c r="C1675" s="9" t="s">
        <v>3349</v>
      </c>
      <c r="D1675" s="28" t="s">
        <v>3350</v>
      </c>
      <c r="E1675" s="10">
        <v>7</v>
      </c>
      <c r="F1675" s="10">
        <v>10</v>
      </c>
      <c r="G1675" s="10">
        <v>6</v>
      </c>
      <c r="H1675" s="14">
        <f t="shared" si="52"/>
        <v>23</v>
      </c>
      <c r="I1675" s="16">
        <f t="shared" si="53"/>
        <v>1.0320565746491008E-4</v>
      </c>
      <c r="J1675" s="20">
        <v>10320.57</v>
      </c>
      <c r="K1675" s="31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</row>
    <row r="1676" spans="1:54" s="1" customFormat="1" ht="19.7" customHeight="1" x14ac:dyDescent="0.2">
      <c r="A1676" s="9" t="s">
        <v>3301</v>
      </c>
      <c r="B1676" s="9" t="s">
        <v>3302</v>
      </c>
      <c r="C1676" s="9" t="s">
        <v>3351</v>
      </c>
      <c r="D1676" s="28" t="s">
        <v>3352</v>
      </c>
      <c r="E1676" s="10">
        <v>2</v>
      </c>
      <c r="F1676" s="10">
        <v>5</v>
      </c>
      <c r="G1676" s="10"/>
      <c r="H1676" s="14">
        <f t="shared" si="52"/>
        <v>7</v>
      </c>
      <c r="I1676" s="16">
        <f t="shared" si="53"/>
        <v>3.1410417489320457E-5</v>
      </c>
      <c r="J1676" s="20">
        <v>3141.04</v>
      </c>
      <c r="K1676" s="31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</row>
    <row r="1677" spans="1:54" s="1" customFormat="1" ht="19.7" customHeight="1" x14ac:dyDescent="0.2">
      <c r="A1677" s="9" t="s">
        <v>3301</v>
      </c>
      <c r="B1677" s="9" t="s">
        <v>3302</v>
      </c>
      <c r="C1677" s="9" t="s">
        <v>3353</v>
      </c>
      <c r="D1677" s="28" t="s">
        <v>3354</v>
      </c>
      <c r="E1677" s="10"/>
      <c r="F1677" s="10">
        <v>2</v>
      </c>
      <c r="G1677" s="10"/>
      <c r="H1677" s="14">
        <f t="shared" si="52"/>
        <v>2</v>
      </c>
      <c r="I1677" s="16">
        <f t="shared" si="53"/>
        <v>8.9744049969487031E-6</v>
      </c>
      <c r="J1677" s="20">
        <v>897.44</v>
      </c>
      <c r="K1677" s="31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</row>
    <row r="1678" spans="1:54" s="1" customFormat="1" ht="19.7" customHeight="1" x14ac:dyDescent="0.2">
      <c r="A1678" s="9" t="s">
        <v>3301</v>
      </c>
      <c r="B1678" s="9" t="s">
        <v>3302</v>
      </c>
      <c r="C1678" s="9" t="s">
        <v>3355</v>
      </c>
      <c r="D1678" s="28" t="s">
        <v>3356</v>
      </c>
      <c r="E1678" s="10"/>
      <c r="F1678" s="10">
        <v>2</v>
      </c>
      <c r="G1678" s="10">
        <v>2</v>
      </c>
      <c r="H1678" s="14">
        <f t="shared" si="52"/>
        <v>4</v>
      </c>
      <c r="I1678" s="16">
        <f t="shared" si="53"/>
        <v>1.7948809993897406E-5</v>
      </c>
      <c r="J1678" s="20">
        <v>1794.88</v>
      </c>
      <c r="K1678" s="31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</row>
    <row r="1679" spans="1:54" s="1" customFormat="1" ht="19.7" customHeight="1" x14ac:dyDescent="0.2">
      <c r="A1679" s="9" t="s">
        <v>3301</v>
      </c>
      <c r="B1679" s="9" t="s">
        <v>3302</v>
      </c>
      <c r="C1679" s="9" t="s">
        <v>3357</v>
      </c>
      <c r="D1679" s="28" t="s">
        <v>3358</v>
      </c>
      <c r="E1679" s="10"/>
      <c r="F1679" s="10">
        <v>3</v>
      </c>
      <c r="G1679" s="10">
        <v>2</v>
      </c>
      <c r="H1679" s="14">
        <f t="shared" si="52"/>
        <v>5</v>
      </c>
      <c r="I1679" s="16">
        <f t="shared" si="53"/>
        <v>2.2436012492371754E-5</v>
      </c>
      <c r="J1679" s="20">
        <v>2243.6</v>
      </c>
      <c r="K1679" s="31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</row>
    <row r="1680" spans="1:54" s="1" customFormat="1" ht="19.7" customHeight="1" x14ac:dyDescent="0.2">
      <c r="A1680" s="9" t="s">
        <v>3301</v>
      </c>
      <c r="B1680" s="9" t="s">
        <v>3302</v>
      </c>
      <c r="C1680" s="9" t="s">
        <v>3359</v>
      </c>
      <c r="D1680" s="28" t="s">
        <v>3360</v>
      </c>
      <c r="E1680" s="10">
        <v>5</v>
      </c>
      <c r="F1680" s="10">
        <v>49</v>
      </c>
      <c r="G1680" s="10">
        <v>18</v>
      </c>
      <c r="H1680" s="14">
        <f t="shared" si="52"/>
        <v>72</v>
      </c>
      <c r="I1680" s="16">
        <f t="shared" si="53"/>
        <v>3.2307857989015328E-4</v>
      </c>
      <c r="J1680" s="20">
        <v>32307.86</v>
      </c>
      <c r="K1680" s="31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</row>
    <row r="1681" spans="1:54" s="1" customFormat="1" ht="19.7" customHeight="1" x14ac:dyDescent="0.2">
      <c r="A1681" s="9" t="s">
        <v>3301</v>
      </c>
      <c r="B1681" s="9" t="s">
        <v>3302</v>
      </c>
      <c r="C1681" s="9" t="s">
        <v>3361</v>
      </c>
      <c r="D1681" s="28" t="s">
        <v>3362</v>
      </c>
      <c r="E1681" s="10">
        <v>4</v>
      </c>
      <c r="F1681" s="10">
        <v>10</v>
      </c>
      <c r="G1681" s="10">
        <v>11</v>
      </c>
      <c r="H1681" s="14">
        <f t="shared" si="52"/>
        <v>25</v>
      </c>
      <c r="I1681" s="16">
        <f t="shared" si="53"/>
        <v>1.1218006246185878E-4</v>
      </c>
      <c r="J1681" s="20">
        <v>11218.01</v>
      </c>
      <c r="K1681" s="31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</row>
    <row r="1682" spans="1:54" s="1" customFormat="1" ht="19.7" customHeight="1" x14ac:dyDescent="0.2">
      <c r="A1682" s="9" t="s">
        <v>3301</v>
      </c>
      <c r="B1682" s="9" t="s">
        <v>3302</v>
      </c>
      <c r="C1682" s="9" t="s">
        <v>3363</v>
      </c>
      <c r="D1682" s="28" t="s">
        <v>3364</v>
      </c>
      <c r="E1682" s="10"/>
      <c r="F1682" s="10">
        <v>1</v>
      </c>
      <c r="G1682" s="10">
        <v>1</v>
      </c>
      <c r="H1682" s="14">
        <f t="shared" si="52"/>
        <v>2</v>
      </c>
      <c r="I1682" s="16">
        <f t="shared" si="53"/>
        <v>8.9744049969487031E-6</v>
      </c>
      <c r="J1682" s="20">
        <v>897.44</v>
      </c>
      <c r="K1682" s="31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</row>
    <row r="1683" spans="1:54" s="1" customFormat="1" ht="19.7" customHeight="1" x14ac:dyDescent="0.2">
      <c r="A1683" s="9" t="s">
        <v>3301</v>
      </c>
      <c r="B1683" s="9" t="s">
        <v>3302</v>
      </c>
      <c r="C1683" s="9" t="s">
        <v>3365</v>
      </c>
      <c r="D1683" s="28" t="s">
        <v>3366</v>
      </c>
      <c r="E1683" s="10"/>
      <c r="F1683" s="10">
        <v>1</v>
      </c>
      <c r="G1683" s="10"/>
      <c r="H1683" s="14">
        <f t="shared" si="52"/>
        <v>1</v>
      </c>
      <c r="I1683" s="16">
        <f t="shared" si="53"/>
        <v>4.4872024984743515E-6</v>
      </c>
      <c r="J1683" s="20">
        <v>448.72</v>
      </c>
      <c r="K1683" s="31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</row>
    <row r="1684" spans="1:54" s="1" customFormat="1" ht="19.7" customHeight="1" x14ac:dyDescent="0.2">
      <c r="A1684" s="9" t="s">
        <v>3301</v>
      </c>
      <c r="B1684" s="9" t="s">
        <v>3302</v>
      </c>
      <c r="C1684" s="9" t="s">
        <v>3302</v>
      </c>
      <c r="D1684" s="28" t="s">
        <v>3367</v>
      </c>
      <c r="E1684" s="10">
        <v>25</v>
      </c>
      <c r="F1684" s="10">
        <v>146</v>
      </c>
      <c r="G1684" s="10">
        <v>66</v>
      </c>
      <c r="H1684" s="14">
        <f t="shared" si="52"/>
        <v>237</v>
      </c>
      <c r="I1684" s="16">
        <f t="shared" si="53"/>
        <v>1.0634669921384212E-3</v>
      </c>
      <c r="J1684" s="20">
        <v>106346.73999999999</v>
      </c>
      <c r="K1684" s="31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</row>
    <row r="1685" spans="1:54" s="1" customFormat="1" ht="19.7" customHeight="1" x14ac:dyDescent="0.2">
      <c r="A1685" s="9" t="s">
        <v>3301</v>
      </c>
      <c r="B1685" s="9" t="s">
        <v>3302</v>
      </c>
      <c r="C1685" s="9" t="s">
        <v>3368</v>
      </c>
      <c r="D1685" s="28" t="s">
        <v>3369</v>
      </c>
      <c r="E1685" s="10">
        <v>2</v>
      </c>
      <c r="F1685" s="10">
        <v>4</v>
      </c>
      <c r="G1685" s="10">
        <v>5</v>
      </c>
      <c r="H1685" s="14">
        <f t="shared" si="52"/>
        <v>11</v>
      </c>
      <c r="I1685" s="16">
        <f t="shared" si="53"/>
        <v>4.9359227483217863E-5</v>
      </c>
      <c r="J1685" s="20">
        <v>4935.92</v>
      </c>
      <c r="K1685" s="31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</row>
    <row r="1686" spans="1:54" s="1" customFormat="1" ht="19.7" customHeight="1" x14ac:dyDescent="0.2">
      <c r="A1686" s="9" t="s">
        <v>3301</v>
      </c>
      <c r="B1686" s="9" t="s">
        <v>3302</v>
      </c>
      <c r="C1686" s="9" t="s">
        <v>3370</v>
      </c>
      <c r="D1686" s="28" t="s">
        <v>3371</v>
      </c>
      <c r="E1686" s="10"/>
      <c r="F1686" s="10">
        <v>1</v>
      </c>
      <c r="G1686" s="10"/>
      <c r="H1686" s="14">
        <f t="shared" si="52"/>
        <v>1</v>
      </c>
      <c r="I1686" s="16">
        <f t="shared" si="53"/>
        <v>4.4872024984743515E-6</v>
      </c>
      <c r="J1686" s="20">
        <v>448.72</v>
      </c>
      <c r="K1686" s="31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</row>
    <row r="1687" spans="1:54" s="1" customFormat="1" ht="19.7" customHeight="1" x14ac:dyDescent="0.2">
      <c r="A1687" s="9" t="s">
        <v>3301</v>
      </c>
      <c r="B1687" s="9" t="s">
        <v>3302</v>
      </c>
      <c r="C1687" s="9" t="s">
        <v>3372</v>
      </c>
      <c r="D1687" s="28" t="s">
        <v>3373</v>
      </c>
      <c r="E1687" s="10">
        <v>1</v>
      </c>
      <c r="F1687" s="10">
        <v>5</v>
      </c>
      <c r="G1687" s="10">
        <v>4</v>
      </c>
      <c r="H1687" s="14">
        <f t="shared" si="52"/>
        <v>10</v>
      </c>
      <c r="I1687" s="16">
        <f t="shared" si="53"/>
        <v>4.4872024984743509E-5</v>
      </c>
      <c r="J1687" s="20">
        <v>4487.2</v>
      </c>
      <c r="K1687" s="31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</row>
    <row r="1688" spans="1:54" s="1" customFormat="1" ht="19.7" customHeight="1" x14ac:dyDescent="0.2">
      <c r="A1688" s="9" t="s">
        <v>3301</v>
      </c>
      <c r="B1688" s="9" t="s">
        <v>3302</v>
      </c>
      <c r="C1688" s="9" t="s">
        <v>3374</v>
      </c>
      <c r="D1688" s="28" t="s">
        <v>3375</v>
      </c>
      <c r="E1688" s="10">
        <v>1</v>
      </c>
      <c r="F1688" s="10">
        <v>1</v>
      </c>
      <c r="G1688" s="10">
        <v>2</v>
      </c>
      <c r="H1688" s="14">
        <f t="shared" si="52"/>
        <v>4</v>
      </c>
      <c r="I1688" s="16">
        <f t="shared" si="53"/>
        <v>1.7948809993897406E-5</v>
      </c>
      <c r="J1688" s="20">
        <v>1794.88</v>
      </c>
      <c r="K1688" s="31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</row>
    <row r="1689" spans="1:54" s="1" customFormat="1" ht="19.7" customHeight="1" x14ac:dyDescent="0.2">
      <c r="A1689" s="9" t="s">
        <v>3301</v>
      </c>
      <c r="B1689" s="9" t="s">
        <v>3302</v>
      </c>
      <c r="C1689" s="9" t="s">
        <v>3376</v>
      </c>
      <c r="D1689" s="28" t="s">
        <v>3377</v>
      </c>
      <c r="E1689" s="10">
        <v>1</v>
      </c>
      <c r="F1689" s="10">
        <v>18</v>
      </c>
      <c r="G1689" s="10">
        <v>10</v>
      </c>
      <c r="H1689" s="14">
        <f t="shared" si="52"/>
        <v>29</v>
      </c>
      <c r="I1689" s="16">
        <f t="shared" si="53"/>
        <v>1.3012887245575618E-4</v>
      </c>
      <c r="J1689" s="20">
        <v>13012.89</v>
      </c>
      <c r="K1689" s="31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</row>
    <row r="1690" spans="1:54" s="1" customFormat="1" ht="19.7" customHeight="1" x14ac:dyDescent="0.2">
      <c r="A1690" s="9" t="s">
        <v>3301</v>
      </c>
      <c r="B1690" s="9" t="s">
        <v>3302</v>
      </c>
      <c r="C1690" s="9" t="s">
        <v>3378</v>
      </c>
      <c r="D1690" s="28" t="s">
        <v>3379</v>
      </c>
      <c r="E1690" s="10">
        <v>7</v>
      </c>
      <c r="F1690" s="10">
        <v>27</v>
      </c>
      <c r="G1690" s="10">
        <v>10</v>
      </c>
      <c r="H1690" s="14">
        <f t="shared" si="52"/>
        <v>44</v>
      </c>
      <c r="I1690" s="16">
        <f t="shared" si="53"/>
        <v>1.9743690993287145E-4</v>
      </c>
      <c r="J1690" s="20">
        <v>19743.689999999999</v>
      </c>
      <c r="K1690" s="31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</row>
    <row r="1691" spans="1:54" s="1" customFormat="1" ht="19.7" customHeight="1" x14ac:dyDescent="0.2">
      <c r="A1691" s="9" t="s">
        <v>3301</v>
      </c>
      <c r="B1691" s="9" t="s">
        <v>3302</v>
      </c>
      <c r="C1691" s="9" t="s">
        <v>3380</v>
      </c>
      <c r="D1691" s="28" t="s">
        <v>3381</v>
      </c>
      <c r="E1691" s="10">
        <v>1</v>
      </c>
      <c r="F1691" s="10">
        <v>9</v>
      </c>
      <c r="G1691" s="10">
        <v>1</v>
      </c>
      <c r="H1691" s="14">
        <f t="shared" si="52"/>
        <v>11</v>
      </c>
      <c r="I1691" s="16">
        <f t="shared" si="53"/>
        <v>4.9359227483217863E-5</v>
      </c>
      <c r="J1691" s="20">
        <v>4935.92</v>
      </c>
      <c r="K1691" s="31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</row>
    <row r="1692" spans="1:54" s="1" customFormat="1" ht="19.7" customHeight="1" x14ac:dyDescent="0.2">
      <c r="A1692" s="9" t="s">
        <v>3301</v>
      </c>
      <c r="B1692" s="9" t="s">
        <v>3302</v>
      </c>
      <c r="C1692" s="9" t="s">
        <v>3382</v>
      </c>
      <c r="D1692" s="28" t="s">
        <v>3383</v>
      </c>
      <c r="E1692" s="10">
        <v>4</v>
      </c>
      <c r="F1692" s="10">
        <v>13</v>
      </c>
      <c r="G1692" s="10">
        <v>14</v>
      </c>
      <c r="H1692" s="14">
        <f t="shared" si="52"/>
        <v>31</v>
      </c>
      <c r="I1692" s="16">
        <f t="shared" si="53"/>
        <v>1.3910327745270489E-4</v>
      </c>
      <c r="J1692" s="20">
        <v>13910.33</v>
      </c>
      <c r="K1692" s="31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</row>
    <row r="1693" spans="1:54" s="1" customFormat="1" ht="19.7" customHeight="1" x14ac:dyDescent="0.2">
      <c r="A1693" s="9" t="s">
        <v>3301</v>
      </c>
      <c r="B1693" s="9" t="s">
        <v>3302</v>
      </c>
      <c r="C1693" s="9" t="s">
        <v>3384</v>
      </c>
      <c r="D1693" s="28" t="s">
        <v>3385</v>
      </c>
      <c r="E1693" s="10">
        <v>2</v>
      </c>
      <c r="F1693" s="10">
        <v>1</v>
      </c>
      <c r="G1693" s="10"/>
      <c r="H1693" s="14">
        <f t="shared" si="52"/>
        <v>3</v>
      </c>
      <c r="I1693" s="16">
        <f t="shared" si="53"/>
        <v>1.3461607495423053E-5</v>
      </c>
      <c r="J1693" s="20">
        <v>1346.16</v>
      </c>
      <c r="K1693" s="31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</row>
    <row r="1694" spans="1:54" s="1" customFormat="1" ht="19.7" customHeight="1" x14ac:dyDescent="0.2">
      <c r="A1694" s="9" t="s">
        <v>3301</v>
      </c>
      <c r="B1694" s="9" t="s">
        <v>3302</v>
      </c>
      <c r="C1694" s="9" t="s">
        <v>3386</v>
      </c>
      <c r="D1694" s="28" t="s">
        <v>3387</v>
      </c>
      <c r="E1694" s="10">
        <v>1</v>
      </c>
      <c r="F1694" s="10">
        <v>4</v>
      </c>
      <c r="G1694" s="10">
        <v>2</v>
      </c>
      <c r="H1694" s="14">
        <f t="shared" si="52"/>
        <v>7</v>
      </c>
      <c r="I1694" s="16">
        <f t="shared" si="53"/>
        <v>3.1410417489320457E-5</v>
      </c>
      <c r="J1694" s="20">
        <v>3141.04</v>
      </c>
      <c r="K1694" s="31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</row>
    <row r="1695" spans="1:54" s="1" customFormat="1" ht="19.7" customHeight="1" x14ac:dyDescent="0.2">
      <c r="A1695" s="9" t="s">
        <v>3301</v>
      </c>
      <c r="B1695" s="9" t="s">
        <v>3302</v>
      </c>
      <c r="C1695" s="9" t="s">
        <v>3388</v>
      </c>
      <c r="D1695" s="28" t="s">
        <v>3389</v>
      </c>
      <c r="E1695" s="10"/>
      <c r="F1695" s="10">
        <v>2</v>
      </c>
      <c r="G1695" s="10">
        <v>1</v>
      </c>
      <c r="H1695" s="14">
        <f t="shared" si="52"/>
        <v>3</v>
      </c>
      <c r="I1695" s="16">
        <f t="shared" si="53"/>
        <v>1.3461607495423053E-5</v>
      </c>
      <c r="J1695" s="20">
        <v>1346.16</v>
      </c>
      <c r="K1695" s="31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</row>
    <row r="1696" spans="1:54" s="1" customFormat="1" ht="19.7" customHeight="1" x14ac:dyDescent="0.2">
      <c r="A1696" s="9" t="s">
        <v>3301</v>
      </c>
      <c r="B1696" s="9" t="s">
        <v>3302</v>
      </c>
      <c r="C1696" s="9" t="s">
        <v>3390</v>
      </c>
      <c r="D1696" s="28" t="s">
        <v>3391</v>
      </c>
      <c r="E1696" s="10">
        <v>3</v>
      </c>
      <c r="F1696" s="10">
        <v>15</v>
      </c>
      <c r="G1696" s="10">
        <v>14</v>
      </c>
      <c r="H1696" s="14">
        <f t="shared" si="52"/>
        <v>32</v>
      </c>
      <c r="I1696" s="16">
        <f t="shared" si="53"/>
        <v>1.4359047995117925E-4</v>
      </c>
      <c r="J1696" s="20">
        <v>14359.05</v>
      </c>
      <c r="K1696" s="31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</row>
    <row r="1697" spans="1:54" s="1" customFormat="1" ht="19.7" customHeight="1" x14ac:dyDescent="0.2">
      <c r="A1697" s="9" t="s">
        <v>3301</v>
      </c>
      <c r="B1697" s="9" t="s">
        <v>3302</v>
      </c>
      <c r="C1697" s="9" t="s">
        <v>3392</v>
      </c>
      <c r="D1697" s="28" t="s">
        <v>3393</v>
      </c>
      <c r="E1697" s="10">
        <v>2</v>
      </c>
      <c r="F1697" s="10">
        <v>6</v>
      </c>
      <c r="G1697" s="10">
        <v>3</v>
      </c>
      <c r="H1697" s="14">
        <f t="shared" si="52"/>
        <v>11</v>
      </c>
      <c r="I1697" s="16">
        <f t="shared" si="53"/>
        <v>4.9359227483217863E-5</v>
      </c>
      <c r="J1697" s="20">
        <v>4935.92</v>
      </c>
      <c r="K1697" s="31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</row>
    <row r="1698" spans="1:54" s="1" customFormat="1" ht="19.7" customHeight="1" x14ac:dyDescent="0.2">
      <c r="A1698" s="9" t="s">
        <v>3301</v>
      </c>
      <c r="B1698" s="9" t="s">
        <v>3302</v>
      </c>
      <c r="C1698" s="9" t="s">
        <v>3394</v>
      </c>
      <c r="D1698" s="28" t="s">
        <v>3395</v>
      </c>
      <c r="E1698" s="10">
        <v>3</v>
      </c>
      <c r="F1698" s="10">
        <v>3</v>
      </c>
      <c r="G1698" s="10">
        <v>5</v>
      </c>
      <c r="H1698" s="14">
        <f t="shared" si="52"/>
        <v>11</v>
      </c>
      <c r="I1698" s="16">
        <f t="shared" si="53"/>
        <v>4.9359227483217863E-5</v>
      </c>
      <c r="J1698" s="20">
        <v>4935.92</v>
      </c>
      <c r="K1698" s="31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</row>
    <row r="1699" spans="1:54" s="1" customFormat="1" ht="19.7" customHeight="1" x14ac:dyDescent="0.2">
      <c r="A1699" s="9" t="s">
        <v>3301</v>
      </c>
      <c r="B1699" s="9" t="s">
        <v>3302</v>
      </c>
      <c r="C1699" s="9" t="s">
        <v>3396</v>
      </c>
      <c r="D1699" s="28" t="s">
        <v>3397</v>
      </c>
      <c r="E1699" s="10">
        <v>3</v>
      </c>
      <c r="F1699" s="10">
        <v>8</v>
      </c>
      <c r="G1699" s="10">
        <v>12</v>
      </c>
      <c r="H1699" s="14">
        <f t="shared" si="52"/>
        <v>23</v>
      </c>
      <c r="I1699" s="16">
        <f t="shared" si="53"/>
        <v>1.0320565746491008E-4</v>
      </c>
      <c r="J1699" s="20">
        <v>10320.57</v>
      </c>
      <c r="K1699" s="31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</row>
    <row r="1700" spans="1:54" s="1" customFormat="1" ht="19.7" customHeight="1" x14ac:dyDescent="0.2">
      <c r="A1700" s="9" t="s">
        <v>3301</v>
      </c>
      <c r="B1700" s="9" t="s">
        <v>3302</v>
      </c>
      <c r="C1700" s="9" t="s">
        <v>3398</v>
      </c>
      <c r="D1700" s="28" t="s">
        <v>3399</v>
      </c>
      <c r="E1700" s="10">
        <v>11</v>
      </c>
      <c r="F1700" s="10">
        <v>23</v>
      </c>
      <c r="G1700" s="10">
        <v>15</v>
      </c>
      <c r="H1700" s="14">
        <f t="shared" si="52"/>
        <v>49</v>
      </c>
      <c r="I1700" s="16">
        <f t="shared" si="53"/>
        <v>2.198729224252432E-4</v>
      </c>
      <c r="J1700" s="20">
        <v>21987.29</v>
      </c>
      <c r="K1700" s="31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</row>
    <row r="1701" spans="1:54" s="1" customFormat="1" ht="19.7" customHeight="1" x14ac:dyDescent="0.2">
      <c r="A1701" s="9" t="s">
        <v>3301</v>
      </c>
      <c r="B1701" s="9" t="s">
        <v>3302</v>
      </c>
      <c r="C1701" s="9" t="s">
        <v>3400</v>
      </c>
      <c r="D1701" s="28" t="s">
        <v>3401</v>
      </c>
      <c r="E1701" s="10">
        <v>1</v>
      </c>
      <c r="F1701" s="10"/>
      <c r="G1701" s="10"/>
      <c r="H1701" s="14">
        <f t="shared" si="52"/>
        <v>1</v>
      </c>
      <c r="I1701" s="16">
        <f t="shared" si="53"/>
        <v>4.4872024984743515E-6</v>
      </c>
      <c r="J1701" s="20">
        <v>448.72</v>
      </c>
      <c r="K1701" s="31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</row>
    <row r="1702" spans="1:54" s="1" customFormat="1" ht="19.7" customHeight="1" x14ac:dyDescent="0.2">
      <c r="A1702" s="9" t="s">
        <v>3301</v>
      </c>
      <c r="B1702" s="9" t="s">
        <v>3302</v>
      </c>
      <c r="C1702" s="9" t="s">
        <v>3402</v>
      </c>
      <c r="D1702" s="28" t="s">
        <v>3403</v>
      </c>
      <c r="E1702" s="10">
        <v>6</v>
      </c>
      <c r="F1702" s="10">
        <v>9</v>
      </c>
      <c r="G1702" s="10">
        <v>3</v>
      </c>
      <c r="H1702" s="14">
        <f t="shared" si="52"/>
        <v>18</v>
      </c>
      <c r="I1702" s="16">
        <f t="shared" si="53"/>
        <v>8.0769644972538321E-5</v>
      </c>
      <c r="J1702" s="20">
        <v>8076.96</v>
      </c>
      <c r="K1702" s="31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</row>
    <row r="1703" spans="1:54" s="1" customFormat="1" ht="19.7" customHeight="1" x14ac:dyDescent="0.2">
      <c r="A1703" s="9" t="s">
        <v>3301</v>
      </c>
      <c r="B1703" s="9" t="s">
        <v>3302</v>
      </c>
      <c r="C1703" s="9" t="s">
        <v>3404</v>
      </c>
      <c r="D1703" s="28" t="s">
        <v>3405</v>
      </c>
      <c r="E1703" s="10"/>
      <c r="F1703" s="10">
        <v>2</v>
      </c>
      <c r="G1703" s="10"/>
      <c r="H1703" s="14">
        <f t="shared" si="52"/>
        <v>2</v>
      </c>
      <c r="I1703" s="16">
        <f t="shared" si="53"/>
        <v>8.9744049969487031E-6</v>
      </c>
      <c r="J1703" s="20">
        <v>897.44</v>
      </c>
      <c r="K1703" s="31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</row>
    <row r="1704" spans="1:54" s="1" customFormat="1" ht="19.7" customHeight="1" x14ac:dyDescent="0.2">
      <c r="A1704" s="9" t="s">
        <v>3301</v>
      </c>
      <c r="B1704" s="9" t="s">
        <v>3302</v>
      </c>
      <c r="C1704" s="9" t="s">
        <v>3406</v>
      </c>
      <c r="D1704" s="28" t="s">
        <v>3407</v>
      </c>
      <c r="E1704" s="10">
        <v>5</v>
      </c>
      <c r="F1704" s="10">
        <v>23</v>
      </c>
      <c r="G1704" s="10">
        <v>10</v>
      </c>
      <c r="H1704" s="14">
        <f t="shared" si="52"/>
        <v>38</v>
      </c>
      <c r="I1704" s="16">
        <f t="shared" si="53"/>
        <v>1.7051369494202535E-4</v>
      </c>
      <c r="J1704" s="20">
        <v>17051.37</v>
      </c>
      <c r="K1704" s="31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</row>
    <row r="1705" spans="1:54" s="1" customFormat="1" ht="19.7" customHeight="1" x14ac:dyDescent="0.2">
      <c r="A1705" s="9" t="s">
        <v>3301</v>
      </c>
      <c r="B1705" s="9" t="s">
        <v>3302</v>
      </c>
      <c r="C1705" s="9" t="s">
        <v>3408</v>
      </c>
      <c r="D1705" s="28" t="s">
        <v>3409</v>
      </c>
      <c r="E1705" s="10"/>
      <c r="F1705" s="10">
        <v>2</v>
      </c>
      <c r="G1705" s="10">
        <v>1</v>
      </c>
      <c r="H1705" s="14">
        <f t="shared" si="52"/>
        <v>3</v>
      </c>
      <c r="I1705" s="16">
        <f t="shared" si="53"/>
        <v>1.3461607495423053E-5</v>
      </c>
      <c r="J1705" s="20">
        <v>1346.16</v>
      </c>
      <c r="K1705" s="31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</row>
    <row r="1706" spans="1:54" s="1" customFormat="1" ht="19.7" customHeight="1" x14ac:dyDescent="0.2">
      <c r="A1706" s="9" t="s">
        <v>3301</v>
      </c>
      <c r="B1706" s="9" t="s">
        <v>3302</v>
      </c>
      <c r="C1706" s="9" t="s">
        <v>3410</v>
      </c>
      <c r="D1706" s="28" t="s">
        <v>3411</v>
      </c>
      <c r="E1706" s="10">
        <v>3</v>
      </c>
      <c r="F1706" s="10">
        <v>9</v>
      </c>
      <c r="G1706" s="10">
        <v>8</v>
      </c>
      <c r="H1706" s="14">
        <f t="shared" si="52"/>
        <v>20</v>
      </c>
      <c r="I1706" s="16">
        <f t="shared" si="53"/>
        <v>8.9744049969487017E-5</v>
      </c>
      <c r="J1706" s="20">
        <v>8974.4</v>
      </c>
      <c r="K1706" s="31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</row>
    <row r="1707" spans="1:54" s="1" customFormat="1" ht="19.7" customHeight="1" x14ac:dyDescent="0.2">
      <c r="A1707" s="9" t="s">
        <v>3301</v>
      </c>
      <c r="B1707" s="9" t="s">
        <v>3302</v>
      </c>
      <c r="C1707" s="9" t="s">
        <v>3412</v>
      </c>
      <c r="D1707" s="28" t="s">
        <v>3413</v>
      </c>
      <c r="E1707" s="10">
        <v>2</v>
      </c>
      <c r="F1707" s="10">
        <v>7</v>
      </c>
      <c r="G1707" s="10">
        <v>6</v>
      </c>
      <c r="H1707" s="14">
        <f t="shared" si="52"/>
        <v>15</v>
      </c>
      <c r="I1707" s="16">
        <f t="shared" si="53"/>
        <v>6.730803747711527E-5</v>
      </c>
      <c r="J1707" s="20">
        <v>6730.8</v>
      </c>
      <c r="K1707" s="31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</row>
    <row r="1708" spans="1:54" s="1" customFormat="1" ht="19.7" customHeight="1" x14ac:dyDescent="0.2">
      <c r="A1708" s="9" t="s">
        <v>3301</v>
      </c>
      <c r="B1708" s="9" t="s">
        <v>3302</v>
      </c>
      <c r="C1708" s="9" t="s">
        <v>3414</v>
      </c>
      <c r="D1708" s="28" t="s">
        <v>3415</v>
      </c>
      <c r="E1708" s="10">
        <v>2</v>
      </c>
      <c r="F1708" s="10">
        <v>5</v>
      </c>
      <c r="G1708" s="10">
        <v>4</v>
      </c>
      <c r="H1708" s="14">
        <f t="shared" si="52"/>
        <v>11</v>
      </c>
      <c r="I1708" s="16">
        <f t="shared" si="53"/>
        <v>4.9359227483217863E-5</v>
      </c>
      <c r="J1708" s="20">
        <v>4935.92</v>
      </c>
      <c r="K1708" s="31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</row>
    <row r="1709" spans="1:54" s="1" customFormat="1" ht="19.7" customHeight="1" x14ac:dyDescent="0.2">
      <c r="A1709" s="9" t="s">
        <v>3301</v>
      </c>
      <c r="B1709" s="9" t="s">
        <v>3302</v>
      </c>
      <c r="C1709" s="9" t="s">
        <v>3416</v>
      </c>
      <c r="D1709" s="28" t="s">
        <v>3417</v>
      </c>
      <c r="E1709" s="10">
        <v>1</v>
      </c>
      <c r="F1709" s="10">
        <v>3</v>
      </c>
      <c r="G1709" s="10">
        <v>1</v>
      </c>
      <c r="H1709" s="14">
        <f t="shared" si="52"/>
        <v>5</v>
      </c>
      <c r="I1709" s="16">
        <f t="shared" si="53"/>
        <v>2.2436012492371754E-5</v>
      </c>
      <c r="J1709" s="20">
        <v>2243.6</v>
      </c>
      <c r="K1709" s="31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</row>
    <row r="1710" spans="1:54" s="1" customFormat="1" ht="19.7" customHeight="1" x14ac:dyDescent="0.2">
      <c r="A1710" s="9" t="s">
        <v>3301</v>
      </c>
      <c r="B1710" s="9" t="s">
        <v>3302</v>
      </c>
      <c r="C1710" s="9" t="s">
        <v>3418</v>
      </c>
      <c r="D1710" s="28" t="s">
        <v>3419</v>
      </c>
      <c r="E1710" s="10">
        <v>4</v>
      </c>
      <c r="F1710" s="10">
        <v>9</v>
      </c>
      <c r="G1710" s="10">
        <v>10</v>
      </c>
      <c r="H1710" s="14">
        <f t="shared" si="52"/>
        <v>23</v>
      </c>
      <c r="I1710" s="16">
        <f t="shared" si="53"/>
        <v>1.0320565746491008E-4</v>
      </c>
      <c r="J1710" s="20">
        <v>10320.57</v>
      </c>
      <c r="K1710" s="31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</row>
    <row r="1711" spans="1:54" s="1" customFormat="1" ht="19.7" customHeight="1" x14ac:dyDescent="0.2">
      <c r="A1711" s="9" t="s">
        <v>3301</v>
      </c>
      <c r="B1711" s="9" t="s">
        <v>3302</v>
      </c>
      <c r="C1711" s="9" t="s">
        <v>3420</v>
      </c>
      <c r="D1711" s="28" t="s">
        <v>3421</v>
      </c>
      <c r="E1711" s="10"/>
      <c r="F1711" s="10">
        <v>3</v>
      </c>
      <c r="G1711" s="10">
        <v>1</v>
      </c>
      <c r="H1711" s="14">
        <f t="shared" si="52"/>
        <v>4</v>
      </c>
      <c r="I1711" s="16">
        <f t="shared" si="53"/>
        <v>1.7948809993897406E-5</v>
      </c>
      <c r="J1711" s="20">
        <v>1794.88</v>
      </c>
      <c r="K1711" s="31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</row>
    <row r="1712" spans="1:54" s="1" customFormat="1" ht="19.7" customHeight="1" x14ac:dyDescent="0.2">
      <c r="A1712" s="9" t="s">
        <v>3301</v>
      </c>
      <c r="B1712" s="9" t="s">
        <v>3302</v>
      </c>
      <c r="C1712" s="9" t="s">
        <v>3422</v>
      </c>
      <c r="D1712" s="28" t="s">
        <v>3423</v>
      </c>
      <c r="E1712" s="10">
        <v>2</v>
      </c>
      <c r="F1712" s="10">
        <v>3</v>
      </c>
      <c r="G1712" s="10">
        <v>3</v>
      </c>
      <c r="H1712" s="14">
        <f t="shared" si="52"/>
        <v>8</v>
      </c>
      <c r="I1712" s="16">
        <f t="shared" si="53"/>
        <v>3.5897619987794812E-5</v>
      </c>
      <c r="J1712" s="20">
        <v>3589.76</v>
      </c>
      <c r="K1712" s="31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</row>
    <row r="1713" spans="1:54" s="1" customFormat="1" ht="19.7" customHeight="1" x14ac:dyDescent="0.2">
      <c r="A1713" s="9" t="s">
        <v>3301</v>
      </c>
      <c r="B1713" s="9" t="s">
        <v>3302</v>
      </c>
      <c r="C1713" s="9" t="s">
        <v>3424</v>
      </c>
      <c r="D1713" s="28" t="s">
        <v>3425</v>
      </c>
      <c r="E1713" s="10">
        <v>1</v>
      </c>
      <c r="F1713" s="10">
        <v>6</v>
      </c>
      <c r="G1713" s="10">
        <v>1</v>
      </c>
      <c r="H1713" s="14">
        <f t="shared" si="52"/>
        <v>8</v>
      </c>
      <c r="I1713" s="16">
        <f t="shared" si="53"/>
        <v>3.5897619987794812E-5</v>
      </c>
      <c r="J1713" s="20">
        <v>3589.76</v>
      </c>
      <c r="K1713" s="31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</row>
    <row r="1714" spans="1:54" s="1" customFormat="1" ht="19.7" customHeight="1" x14ac:dyDescent="0.2">
      <c r="A1714" s="9" t="s">
        <v>3301</v>
      </c>
      <c r="B1714" s="9" t="s">
        <v>3302</v>
      </c>
      <c r="C1714" s="9" t="s">
        <v>3426</v>
      </c>
      <c r="D1714" s="28" t="s">
        <v>3427</v>
      </c>
      <c r="E1714" s="10"/>
      <c r="F1714" s="10">
        <v>4</v>
      </c>
      <c r="G1714" s="10">
        <v>1</v>
      </c>
      <c r="H1714" s="14">
        <f t="shared" si="52"/>
        <v>5</v>
      </c>
      <c r="I1714" s="16">
        <f t="shared" si="53"/>
        <v>2.2436012492371754E-5</v>
      </c>
      <c r="J1714" s="20">
        <v>2243.6</v>
      </c>
      <c r="K1714" s="31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</row>
    <row r="1715" spans="1:54" s="1" customFormat="1" ht="19.7" customHeight="1" x14ac:dyDescent="0.2">
      <c r="A1715" s="9" t="s">
        <v>3301</v>
      </c>
      <c r="B1715" s="9" t="s">
        <v>3302</v>
      </c>
      <c r="C1715" s="9" t="s">
        <v>3428</v>
      </c>
      <c r="D1715" s="28" t="s">
        <v>3429</v>
      </c>
      <c r="E1715" s="10">
        <v>15</v>
      </c>
      <c r="F1715" s="10">
        <v>42</v>
      </c>
      <c r="G1715" s="10">
        <v>27</v>
      </c>
      <c r="H1715" s="14">
        <f t="shared" si="52"/>
        <v>84</v>
      </c>
      <c r="I1715" s="16">
        <f t="shared" si="53"/>
        <v>3.7692500987184549E-4</v>
      </c>
      <c r="J1715" s="20">
        <v>37692.5</v>
      </c>
      <c r="K1715" s="31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</row>
    <row r="1716" spans="1:54" s="1" customFormat="1" ht="19.7" customHeight="1" x14ac:dyDescent="0.2">
      <c r="A1716" s="9" t="s">
        <v>3301</v>
      </c>
      <c r="B1716" s="9" t="s">
        <v>3302</v>
      </c>
      <c r="C1716" s="9" t="s">
        <v>3430</v>
      </c>
      <c r="D1716" s="28" t="s">
        <v>3431</v>
      </c>
      <c r="E1716" s="10">
        <v>3</v>
      </c>
      <c r="F1716" s="10">
        <v>4</v>
      </c>
      <c r="G1716" s="10"/>
      <c r="H1716" s="14">
        <f t="shared" si="52"/>
        <v>7</v>
      </c>
      <c r="I1716" s="16">
        <f t="shared" si="53"/>
        <v>3.1410417489320457E-5</v>
      </c>
      <c r="J1716" s="20">
        <v>3141.04</v>
      </c>
      <c r="K1716" s="31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</row>
    <row r="1717" spans="1:54" s="1" customFormat="1" ht="19.7" customHeight="1" x14ac:dyDescent="0.2">
      <c r="A1717" s="9" t="s">
        <v>3301</v>
      </c>
      <c r="B1717" s="9" t="s">
        <v>3302</v>
      </c>
      <c r="C1717" s="9" t="s">
        <v>3432</v>
      </c>
      <c r="D1717" s="28" t="s">
        <v>3433</v>
      </c>
      <c r="E1717" s="10">
        <v>2</v>
      </c>
      <c r="F1717" s="10">
        <v>8</v>
      </c>
      <c r="G1717" s="10">
        <v>2</v>
      </c>
      <c r="H1717" s="14">
        <f t="shared" si="52"/>
        <v>12</v>
      </c>
      <c r="I1717" s="16">
        <f t="shared" si="53"/>
        <v>5.3846429981692212E-5</v>
      </c>
      <c r="J1717" s="20">
        <v>5384.64</v>
      </c>
      <c r="K1717" s="31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</row>
    <row r="1718" spans="1:54" s="1" customFormat="1" ht="19.7" customHeight="1" x14ac:dyDescent="0.2">
      <c r="A1718" s="9" t="s">
        <v>3301</v>
      </c>
      <c r="B1718" s="9" t="s">
        <v>3302</v>
      </c>
      <c r="C1718" s="9" t="s">
        <v>3434</v>
      </c>
      <c r="D1718" s="28" t="s">
        <v>3435</v>
      </c>
      <c r="E1718" s="10"/>
      <c r="F1718" s="10">
        <v>4</v>
      </c>
      <c r="G1718" s="10"/>
      <c r="H1718" s="14">
        <f t="shared" si="52"/>
        <v>4</v>
      </c>
      <c r="I1718" s="16">
        <f t="shared" si="53"/>
        <v>1.7948809993897406E-5</v>
      </c>
      <c r="J1718" s="20">
        <v>1794.88</v>
      </c>
      <c r="K1718" s="31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</row>
    <row r="1719" spans="1:54" s="1" customFormat="1" ht="19.7" customHeight="1" x14ac:dyDescent="0.2">
      <c r="A1719" s="9" t="s">
        <v>3301</v>
      </c>
      <c r="B1719" s="9" t="s">
        <v>3302</v>
      </c>
      <c r="C1719" s="9" t="s">
        <v>3436</v>
      </c>
      <c r="D1719" s="28" t="s">
        <v>3437</v>
      </c>
      <c r="E1719" s="10">
        <v>1</v>
      </c>
      <c r="F1719" s="10">
        <v>16</v>
      </c>
      <c r="G1719" s="10">
        <v>5</v>
      </c>
      <c r="H1719" s="14">
        <f t="shared" si="52"/>
        <v>22</v>
      </c>
      <c r="I1719" s="16">
        <f t="shared" si="53"/>
        <v>9.8718454966435727E-5</v>
      </c>
      <c r="J1719" s="20">
        <v>9871.85</v>
      </c>
      <c r="K1719" s="31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</row>
    <row r="1720" spans="1:54" s="1" customFormat="1" ht="19.7" customHeight="1" x14ac:dyDescent="0.2">
      <c r="A1720" s="9" t="s">
        <v>3301</v>
      </c>
      <c r="B1720" s="9" t="s">
        <v>3302</v>
      </c>
      <c r="C1720" s="9" t="s">
        <v>3438</v>
      </c>
      <c r="D1720" s="28" t="s">
        <v>3439</v>
      </c>
      <c r="E1720" s="10">
        <v>1</v>
      </c>
      <c r="F1720" s="10"/>
      <c r="G1720" s="10"/>
      <c r="H1720" s="14">
        <f t="shared" si="52"/>
        <v>1</v>
      </c>
      <c r="I1720" s="16">
        <f t="shared" si="53"/>
        <v>4.4872024984743515E-6</v>
      </c>
      <c r="J1720" s="20">
        <v>448.72</v>
      </c>
      <c r="K1720" s="31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</row>
    <row r="1721" spans="1:54" s="1" customFormat="1" ht="19.7" customHeight="1" x14ac:dyDescent="0.2">
      <c r="A1721" s="9" t="s">
        <v>3301</v>
      </c>
      <c r="B1721" s="9" t="s">
        <v>3302</v>
      </c>
      <c r="C1721" s="9" t="s">
        <v>3440</v>
      </c>
      <c r="D1721" s="28" t="s">
        <v>3441</v>
      </c>
      <c r="E1721" s="10"/>
      <c r="F1721" s="10">
        <v>5</v>
      </c>
      <c r="G1721" s="10">
        <v>3</v>
      </c>
      <c r="H1721" s="14">
        <f t="shared" si="52"/>
        <v>8</v>
      </c>
      <c r="I1721" s="16">
        <f t="shared" si="53"/>
        <v>3.5897619987794812E-5</v>
      </c>
      <c r="J1721" s="20">
        <v>3589.76</v>
      </c>
      <c r="K1721" s="31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</row>
    <row r="1722" spans="1:54" s="1" customFormat="1" ht="19.7" customHeight="1" x14ac:dyDescent="0.2">
      <c r="A1722" s="9" t="s">
        <v>3301</v>
      </c>
      <c r="B1722" s="9" t="s">
        <v>3302</v>
      </c>
      <c r="C1722" s="9" t="s">
        <v>3442</v>
      </c>
      <c r="D1722" s="28" t="s">
        <v>3443</v>
      </c>
      <c r="E1722" s="10"/>
      <c r="F1722" s="10">
        <v>1</v>
      </c>
      <c r="G1722" s="10">
        <v>1</v>
      </c>
      <c r="H1722" s="14">
        <f t="shared" si="52"/>
        <v>2</v>
      </c>
      <c r="I1722" s="16">
        <f t="shared" si="53"/>
        <v>8.9744049969487031E-6</v>
      </c>
      <c r="J1722" s="20">
        <v>897.44</v>
      </c>
      <c r="K1722" s="31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</row>
    <row r="1723" spans="1:54" s="1" customFormat="1" ht="19.7" customHeight="1" x14ac:dyDescent="0.2">
      <c r="A1723" s="9" t="s">
        <v>3301</v>
      </c>
      <c r="B1723" s="9" t="s">
        <v>3302</v>
      </c>
      <c r="C1723" s="9" t="s">
        <v>3444</v>
      </c>
      <c r="D1723" s="28" t="s">
        <v>3445</v>
      </c>
      <c r="E1723" s="10">
        <v>1</v>
      </c>
      <c r="F1723" s="10"/>
      <c r="G1723" s="10"/>
      <c r="H1723" s="14">
        <f t="shared" si="52"/>
        <v>1</v>
      </c>
      <c r="I1723" s="16">
        <f t="shared" si="53"/>
        <v>4.4872024984743515E-6</v>
      </c>
      <c r="J1723" s="20">
        <v>448.72</v>
      </c>
      <c r="K1723" s="31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</row>
    <row r="1724" spans="1:54" s="1" customFormat="1" ht="19.7" customHeight="1" x14ac:dyDescent="0.2">
      <c r="A1724" s="9" t="s">
        <v>3301</v>
      </c>
      <c r="B1724" s="9" t="s">
        <v>3302</v>
      </c>
      <c r="C1724" s="9" t="s">
        <v>3446</v>
      </c>
      <c r="D1724" s="28" t="s">
        <v>3447</v>
      </c>
      <c r="E1724" s="10"/>
      <c r="F1724" s="10">
        <v>3</v>
      </c>
      <c r="G1724" s="10">
        <v>1</v>
      </c>
      <c r="H1724" s="14">
        <f t="shared" si="52"/>
        <v>4</v>
      </c>
      <c r="I1724" s="16">
        <f t="shared" si="53"/>
        <v>1.7948809993897406E-5</v>
      </c>
      <c r="J1724" s="20">
        <v>1794.88</v>
      </c>
      <c r="K1724" s="31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</row>
    <row r="1725" spans="1:54" s="1" customFormat="1" ht="19.7" customHeight="1" x14ac:dyDescent="0.2">
      <c r="A1725" s="9" t="s">
        <v>3301</v>
      </c>
      <c r="B1725" s="9" t="s">
        <v>3302</v>
      </c>
      <c r="C1725" s="9" t="s">
        <v>3448</v>
      </c>
      <c r="D1725" s="28" t="s">
        <v>3449</v>
      </c>
      <c r="E1725" s="10">
        <v>9</v>
      </c>
      <c r="F1725" s="10">
        <v>62</v>
      </c>
      <c r="G1725" s="10">
        <v>13</v>
      </c>
      <c r="H1725" s="14">
        <f t="shared" si="52"/>
        <v>84</v>
      </c>
      <c r="I1725" s="16">
        <f t="shared" si="53"/>
        <v>3.7692500987184549E-4</v>
      </c>
      <c r="J1725" s="20">
        <v>37692.5</v>
      </c>
      <c r="K1725" s="31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</row>
    <row r="1726" spans="1:54" s="1" customFormat="1" ht="19.7" customHeight="1" x14ac:dyDescent="0.2">
      <c r="A1726" s="9" t="s">
        <v>3301</v>
      </c>
      <c r="B1726" s="9" t="s">
        <v>3302</v>
      </c>
      <c r="C1726" s="9" t="s">
        <v>3450</v>
      </c>
      <c r="D1726" s="28" t="s">
        <v>3451</v>
      </c>
      <c r="E1726" s="10">
        <v>1</v>
      </c>
      <c r="F1726" s="10">
        <v>4</v>
      </c>
      <c r="G1726" s="10">
        <v>3</v>
      </c>
      <c r="H1726" s="14">
        <f t="shared" si="52"/>
        <v>8</v>
      </c>
      <c r="I1726" s="16">
        <f t="shared" si="53"/>
        <v>3.5897619987794812E-5</v>
      </c>
      <c r="J1726" s="20">
        <v>3589.76</v>
      </c>
      <c r="K1726" s="31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</row>
    <row r="1727" spans="1:54" s="1" customFormat="1" ht="19.7" customHeight="1" x14ac:dyDescent="0.2">
      <c r="A1727" s="9" t="s">
        <v>3301</v>
      </c>
      <c r="B1727" s="9" t="s">
        <v>3302</v>
      </c>
      <c r="C1727" s="9" t="s">
        <v>3452</v>
      </c>
      <c r="D1727" s="28" t="s">
        <v>3453</v>
      </c>
      <c r="E1727" s="10">
        <v>1</v>
      </c>
      <c r="F1727" s="10">
        <v>5</v>
      </c>
      <c r="G1727" s="10">
        <v>2</v>
      </c>
      <c r="H1727" s="14">
        <f t="shared" si="52"/>
        <v>8</v>
      </c>
      <c r="I1727" s="16">
        <f t="shared" si="53"/>
        <v>3.5897619987794812E-5</v>
      </c>
      <c r="J1727" s="20">
        <v>3589.76</v>
      </c>
      <c r="K1727" s="31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</row>
    <row r="1728" spans="1:54" s="1" customFormat="1" ht="19.7" customHeight="1" x14ac:dyDescent="0.2">
      <c r="A1728" s="9" t="s">
        <v>3301</v>
      </c>
      <c r="B1728" s="9" t="s">
        <v>3302</v>
      </c>
      <c r="C1728" s="9" t="s">
        <v>3454</v>
      </c>
      <c r="D1728" s="28" t="s">
        <v>3455</v>
      </c>
      <c r="E1728" s="10">
        <v>1</v>
      </c>
      <c r="F1728" s="10">
        <v>7</v>
      </c>
      <c r="G1728" s="10">
        <v>3</v>
      </c>
      <c r="H1728" s="14">
        <f t="shared" si="52"/>
        <v>11</v>
      </c>
      <c r="I1728" s="16">
        <f t="shared" si="53"/>
        <v>4.9359227483217863E-5</v>
      </c>
      <c r="J1728" s="20">
        <v>4935.92</v>
      </c>
      <c r="K1728" s="31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</row>
    <row r="1729" spans="1:54" s="1" customFormat="1" ht="19.7" customHeight="1" x14ac:dyDescent="0.2">
      <c r="A1729" s="9" t="s">
        <v>3301</v>
      </c>
      <c r="B1729" s="9" t="s">
        <v>3302</v>
      </c>
      <c r="C1729" s="9" t="s">
        <v>3456</v>
      </c>
      <c r="D1729" s="28" t="s">
        <v>3457</v>
      </c>
      <c r="E1729" s="10"/>
      <c r="F1729" s="10">
        <v>6</v>
      </c>
      <c r="G1729" s="10">
        <v>0</v>
      </c>
      <c r="H1729" s="14">
        <f t="shared" si="52"/>
        <v>6</v>
      </c>
      <c r="I1729" s="16">
        <f t="shared" si="53"/>
        <v>2.6923214990846106E-5</v>
      </c>
      <c r="J1729" s="20">
        <v>2692.32</v>
      </c>
      <c r="K1729" s="31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</row>
    <row r="1730" spans="1:54" s="1" customFormat="1" ht="19.7" customHeight="1" x14ac:dyDescent="0.2">
      <c r="A1730" s="9" t="s">
        <v>3301</v>
      </c>
      <c r="B1730" s="9" t="s">
        <v>3458</v>
      </c>
      <c r="C1730" s="9" t="s">
        <v>3459</v>
      </c>
      <c r="D1730" s="28" t="s">
        <v>3460</v>
      </c>
      <c r="E1730" s="10">
        <v>41</v>
      </c>
      <c r="F1730" s="10">
        <v>220</v>
      </c>
      <c r="G1730" s="10">
        <v>125</v>
      </c>
      <c r="H1730" s="14">
        <f t="shared" si="52"/>
        <v>386</v>
      </c>
      <c r="I1730" s="16">
        <f t="shared" si="53"/>
        <v>1.7320601644110996E-3</v>
      </c>
      <c r="J1730" s="20">
        <v>173206.06</v>
      </c>
      <c r="K1730" s="31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</row>
    <row r="1731" spans="1:54" s="1" customFormat="1" ht="19.7" customHeight="1" x14ac:dyDescent="0.2">
      <c r="A1731" s="9" t="s">
        <v>3301</v>
      </c>
      <c r="B1731" s="9" t="s">
        <v>3458</v>
      </c>
      <c r="C1731" s="9" t="s">
        <v>3461</v>
      </c>
      <c r="D1731" s="28" t="s">
        <v>3462</v>
      </c>
      <c r="E1731" s="10"/>
      <c r="F1731" s="10">
        <v>5</v>
      </c>
      <c r="G1731" s="10">
        <v>4</v>
      </c>
      <c r="H1731" s="14">
        <f t="shared" si="52"/>
        <v>9</v>
      </c>
      <c r="I1731" s="16">
        <f t="shared" si="53"/>
        <v>4.038482248626916E-5</v>
      </c>
      <c r="J1731" s="20">
        <v>4038.48</v>
      </c>
      <c r="K1731" s="31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</row>
    <row r="1732" spans="1:54" s="1" customFormat="1" ht="19.7" customHeight="1" x14ac:dyDescent="0.2">
      <c r="A1732" s="9" t="s">
        <v>3301</v>
      </c>
      <c r="B1732" s="9" t="s">
        <v>3458</v>
      </c>
      <c r="C1732" s="9" t="s">
        <v>3463</v>
      </c>
      <c r="D1732" s="28" t="s">
        <v>3464</v>
      </c>
      <c r="E1732" s="10">
        <v>1</v>
      </c>
      <c r="F1732" s="10">
        <v>4</v>
      </c>
      <c r="G1732" s="10">
        <v>3</v>
      </c>
      <c r="H1732" s="14">
        <f t="shared" si="52"/>
        <v>8</v>
      </c>
      <c r="I1732" s="16">
        <f t="shared" si="53"/>
        <v>3.5897619987794812E-5</v>
      </c>
      <c r="J1732" s="20">
        <v>3589.76</v>
      </c>
      <c r="K1732" s="31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</row>
    <row r="1733" spans="1:54" s="1" customFormat="1" ht="19.7" customHeight="1" x14ac:dyDescent="0.2">
      <c r="A1733" s="9" t="s">
        <v>3301</v>
      </c>
      <c r="B1733" s="9" t="s">
        <v>3458</v>
      </c>
      <c r="C1733" s="9" t="s">
        <v>3465</v>
      </c>
      <c r="D1733" s="28" t="s">
        <v>3466</v>
      </c>
      <c r="E1733" s="10">
        <v>16</v>
      </c>
      <c r="F1733" s="10">
        <v>92</v>
      </c>
      <c r="G1733" s="10">
        <v>69</v>
      </c>
      <c r="H1733" s="14">
        <f t="shared" si="52"/>
        <v>177</v>
      </c>
      <c r="I1733" s="16">
        <f t="shared" si="53"/>
        <v>7.9423484222996014E-4</v>
      </c>
      <c r="J1733" s="20">
        <v>79423.48</v>
      </c>
      <c r="K1733" s="31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</row>
    <row r="1734" spans="1:54" s="1" customFormat="1" ht="19.7" customHeight="1" x14ac:dyDescent="0.2">
      <c r="A1734" s="9" t="s">
        <v>3301</v>
      </c>
      <c r="B1734" s="9" t="s">
        <v>3458</v>
      </c>
      <c r="C1734" s="9" t="s">
        <v>3467</v>
      </c>
      <c r="D1734" s="28" t="s">
        <v>3468</v>
      </c>
      <c r="E1734" s="10">
        <v>1</v>
      </c>
      <c r="F1734" s="10">
        <v>25</v>
      </c>
      <c r="G1734" s="10">
        <v>20</v>
      </c>
      <c r="H1734" s="14">
        <f t="shared" ref="H1734:H1797" si="54">E1734+F1734+G1734</f>
        <v>46</v>
      </c>
      <c r="I1734" s="16">
        <f t="shared" si="53"/>
        <v>2.0641131492982016E-4</v>
      </c>
      <c r="J1734" s="20">
        <v>20641.13</v>
      </c>
      <c r="K1734" s="31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</row>
    <row r="1735" spans="1:54" s="1" customFormat="1" ht="19.7" customHeight="1" x14ac:dyDescent="0.2">
      <c r="A1735" s="9" t="s">
        <v>3301</v>
      </c>
      <c r="B1735" s="9" t="s">
        <v>3458</v>
      </c>
      <c r="C1735" s="9" t="s">
        <v>3469</v>
      </c>
      <c r="D1735" s="28" t="s">
        <v>3470</v>
      </c>
      <c r="E1735" s="10">
        <v>25</v>
      </c>
      <c r="F1735" s="10">
        <v>92</v>
      </c>
      <c r="G1735" s="10">
        <v>39</v>
      </c>
      <c r="H1735" s="14">
        <f t="shared" si="54"/>
        <v>156</v>
      </c>
      <c r="I1735" s="16">
        <f t="shared" si="53"/>
        <v>7.0000358976199883E-4</v>
      </c>
      <c r="J1735" s="20">
        <v>70000.36</v>
      </c>
      <c r="K1735" s="31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</row>
    <row r="1736" spans="1:54" s="1" customFormat="1" ht="19.7" customHeight="1" x14ac:dyDescent="0.2">
      <c r="A1736" s="9" t="s">
        <v>3301</v>
      </c>
      <c r="B1736" s="9" t="s">
        <v>3458</v>
      </c>
      <c r="C1736" s="9" t="s">
        <v>3471</v>
      </c>
      <c r="D1736" s="28" t="s">
        <v>3472</v>
      </c>
      <c r="E1736" s="10">
        <v>20</v>
      </c>
      <c r="F1736" s="10">
        <v>77</v>
      </c>
      <c r="G1736" s="10">
        <v>54</v>
      </c>
      <c r="H1736" s="14">
        <f t="shared" si="54"/>
        <v>151</v>
      </c>
      <c r="I1736" s="16">
        <f t="shared" si="53"/>
        <v>6.7756757726962697E-4</v>
      </c>
      <c r="J1736" s="20">
        <v>67756.759999999995</v>
      </c>
      <c r="K1736" s="31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</row>
    <row r="1737" spans="1:54" s="1" customFormat="1" ht="19.7" customHeight="1" x14ac:dyDescent="0.2">
      <c r="A1737" s="9" t="s">
        <v>3301</v>
      </c>
      <c r="B1737" s="9" t="s">
        <v>3458</v>
      </c>
      <c r="C1737" s="9" t="s">
        <v>3473</v>
      </c>
      <c r="D1737" s="28" t="s">
        <v>3474</v>
      </c>
      <c r="E1737" s="10">
        <v>15</v>
      </c>
      <c r="F1737" s="10">
        <v>42</v>
      </c>
      <c r="G1737" s="10">
        <v>26</v>
      </c>
      <c r="H1737" s="14">
        <f t="shared" si="54"/>
        <v>83</v>
      </c>
      <c r="I1737" s="16">
        <f t="shared" ref="I1737:I1800" si="55">H1737/$H$6132</f>
        <v>3.7243780737337116E-4</v>
      </c>
      <c r="J1737" s="20">
        <v>37243.78</v>
      </c>
      <c r="K1737" s="31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</row>
    <row r="1738" spans="1:54" s="1" customFormat="1" ht="19.7" customHeight="1" x14ac:dyDescent="0.2">
      <c r="A1738" s="9" t="s">
        <v>3301</v>
      </c>
      <c r="B1738" s="9" t="s">
        <v>3458</v>
      </c>
      <c r="C1738" s="9" t="s">
        <v>3475</v>
      </c>
      <c r="D1738" s="28" t="s">
        <v>3476</v>
      </c>
      <c r="E1738" s="10">
        <v>7</v>
      </c>
      <c r="F1738" s="10">
        <v>18</v>
      </c>
      <c r="G1738" s="10">
        <v>13</v>
      </c>
      <c r="H1738" s="14">
        <f t="shared" si="54"/>
        <v>38</v>
      </c>
      <c r="I1738" s="16">
        <f t="shared" si="55"/>
        <v>1.7051369494202535E-4</v>
      </c>
      <c r="J1738" s="20">
        <v>17051.37</v>
      </c>
      <c r="K1738" s="31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</row>
    <row r="1739" spans="1:54" s="1" customFormat="1" ht="19.7" customHeight="1" x14ac:dyDescent="0.2">
      <c r="A1739" s="9" t="s">
        <v>3301</v>
      </c>
      <c r="B1739" s="9" t="s">
        <v>3458</v>
      </c>
      <c r="C1739" s="9" t="s">
        <v>3458</v>
      </c>
      <c r="D1739" s="28" t="s">
        <v>3477</v>
      </c>
      <c r="E1739" s="10">
        <v>65</v>
      </c>
      <c r="F1739" s="10">
        <v>370</v>
      </c>
      <c r="G1739" s="10">
        <v>211</v>
      </c>
      <c r="H1739" s="14">
        <f t="shared" si="54"/>
        <v>646</v>
      </c>
      <c r="I1739" s="16">
        <f t="shared" si="55"/>
        <v>2.8987328140144307E-3</v>
      </c>
      <c r="J1739" s="20">
        <v>289873.32</v>
      </c>
      <c r="K1739" s="31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</row>
    <row r="1740" spans="1:54" s="1" customFormat="1" ht="19.7" customHeight="1" x14ac:dyDescent="0.2">
      <c r="A1740" s="9" t="s">
        <v>3301</v>
      </c>
      <c r="B1740" s="9" t="s">
        <v>3458</v>
      </c>
      <c r="C1740" s="9" t="s">
        <v>3478</v>
      </c>
      <c r="D1740" s="28" t="s">
        <v>3479</v>
      </c>
      <c r="E1740" s="10">
        <v>1</v>
      </c>
      <c r="F1740" s="10">
        <v>1</v>
      </c>
      <c r="G1740" s="10">
        <v>1</v>
      </c>
      <c r="H1740" s="14">
        <f t="shared" si="54"/>
        <v>3</v>
      </c>
      <c r="I1740" s="16">
        <f t="shared" si="55"/>
        <v>1.3461607495423053E-5</v>
      </c>
      <c r="J1740" s="20">
        <v>1346.16</v>
      </c>
      <c r="K1740" s="31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</row>
    <row r="1741" spans="1:54" s="1" customFormat="1" ht="19.7" customHeight="1" x14ac:dyDescent="0.2">
      <c r="A1741" s="9" t="s">
        <v>3301</v>
      </c>
      <c r="B1741" s="9" t="s">
        <v>3458</v>
      </c>
      <c r="C1741" s="9" t="s">
        <v>3480</v>
      </c>
      <c r="D1741" s="28" t="s">
        <v>3481</v>
      </c>
      <c r="E1741" s="10">
        <v>3</v>
      </c>
      <c r="F1741" s="10">
        <v>4</v>
      </c>
      <c r="G1741" s="10">
        <v>4</v>
      </c>
      <c r="H1741" s="14">
        <f t="shared" si="54"/>
        <v>11</v>
      </c>
      <c r="I1741" s="16">
        <f t="shared" si="55"/>
        <v>4.9359227483217863E-5</v>
      </c>
      <c r="J1741" s="20">
        <v>4935.92</v>
      </c>
      <c r="K1741" s="31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</row>
    <row r="1742" spans="1:54" s="1" customFormat="1" ht="19.7" customHeight="1" x14ac:dyDescent="0.2">
      <c r="A1742" s="9" t="s">
        <v>3301</v>
      </c>
      <c r="B1742" s="9" t="s">
        <v>3458</v>
      </c>
      <c r="C1742" s="9" t="s">
        <v>3482</v>
      </c>
      <c r="D1742" s="28" t="s">
        <v>3483</v>
      </c>
      <c r="E1742" s="10">
        <v>5</v>
      </c>
      <c r="F1742" s="10">
        <v>41</v>
      </c>
      <c r="G1742" s="10">
        <v>29</v>
      </c>
      <c r="H1742" s="14">
        <f t="shared" si="54"/>
        <v>75</v>
      </c>
      <c r="I1742" s="16">
        <f t="shared" si="55"/>
        <v>3.3654018738557632E-4</v>
      </c>
      <c r="J1742" s="20">
        <v>33654.019999999997</v>
      </c>
      <c r="K1742" s="31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</row>
    <row r="1743" spans="1:54" s="1" customFormat="1" ht="19.7" customHeight="1" x14ac:dyDescent="0.2">
      <c r="A1743" s="9" t="s">
        <v>3301</v>
      </c>
      <c r="B1743" s="9" t="s">
        <v>3458</v>
      </c>
      <c r="C1743" s="9" t="s">
        <v>3484</v>
      </c>
      <c r="D1743" s="28" t="s">
        <v>3485</v>
      </c>
      <c r="E1743" s="10">
        <v>4</v>
      </c>
      <c r="F1743" s="10">
        <v>12</v>
      </c>
      <c r="G1743" s="10">
        <v>10</v>
      </c>
      <c r="H1743" s="14">
        <f t="shared" si="54"/>
        <v>26</v>
      </c>
      <c r="I1743" s="16">
        <f t="shared" si="55"/>
        <v>1.1666726496033313E-4</v>
      </c>
      <c r="J1743" s="20">
        <v>11666.73</v>
      </c>
      <c r="K1743" s="31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</row>
    <row r="1744" spans="1:54" s="1" customFormat="1" ht="19.7" customHeight="1" x14ac:dyDescent="0.2">
      <c r="A1744" s="9" t="s">
        <v>3301</v>
      </c>
      <c r="B1744" s="9" t="s">
        <v>3458</v>
      </c>
      <c r="C1744" s="9" t="s">
        <v>3486</v>
      </c>
      <c r="D1744" s="28" t="s">
        <v>3487</v>
      </c>
      <c r="E1744" s="10"/>
      <c r="F1744" s="10">
        <v>3</v>
      </c>
      <c r="G1744" s="10">
        <v>6</v>
      </c>
      <c r="H1744" s="14">
        <f t="shared" si="54"/>
        <v>9</v>
      </c>
      <c r="I1744" s="16">
        <f t="shared" si="55"/>
        <v>4.038482248626916E-5</v>
      </c>
      <c r="J1744" s="20">
        <v>4038.48</v>
      </c>
      <c r="K1744" s="31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</row>
    <row r="1745" spans="1:54" s="1" customFormat="1" ht="19.7" customHeight="1" x14ac:dyDescent="0.2">
      <c r="A1745" s="9" t="s">
        <v>3301</v>
      </c>
      <c r="B1745" s="9" t="s">
        <v>3458</v>
      </c>
      <c r="C1745" s="9" t="s">
        <v>3488</v>
      </c>
      <c r="D1745" s="28" t="s">
        <v>3489</v>
      </c>
      <c r="E1745" s="10">
        <v>10</v>
      </c>
      <c r="F1745" s="10">
        <v>51</v>
      </c>
      <c r="G1745" s="10">
        <v>29</v>
      </c>
      <c r="H1745" s="14">
        <f t="shared" si="54"/>
        <v>90</v>
      </c>
      <c r="I1745" s="16">
        <f t="shared" si="55"/>
        <v>4.0384822486269162E-4</v>
      </c>
      <c r="J1745" s="20">
        <v>40384.82</v>
      </c>
      <c r="K1745" s="31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</row>
    <row r="1746" spans="1:54" s="1" customFormat="1" ht="19.7" customHeight="1" x14ac:dyDescent="0.2">
      <c r="A1746" s="9" t="s">
        <v>3301</v>
      </c>
      <c r="B1746" s="9" t="s">
        <v>3458</v>
      </c>
      <c r="C1746" s="9" t="s">
        <v>3490</v>
      </c>
      <c r="D1746" s="28" t="s">
        <v>3491</v>
      </c>
      <c r="E1746" s="10">
        <v>1</v>
      </c>
      <c r="F1746" s="10">
        <v>7</v>
      </c>
      <c r="G1746" s="10">
        <v>2</v>
      </c>
      <c r="H1746" s="14">
        <f t="shared" si="54"/>
        <v>10</v>
      </c>
      <c r="I1746" s="16">
        <f t="shared" si="55"/>
        <v>4.4872024984743509E-5</v>
      </c>
      <c r="J1746" s="20">
        <v>4487.2</v>
      </c>
      <c r="K1746" s="31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</row>
    <row r="1747" spans="1:54" s="1" customFormat="1" ht="19.7" customHeight="1" x14ac:dyDescent="0.2">
      <c r="A1747" s="9" t="s">
        <v>3301</v>
      </c>
      <c r="B1747" s="9" t="s">
        <v>3458</v>
      </c>
      <c r="C1747" s="9" t="s">
        <v>3492</v>
      </c>
      <c r="D1747" s="28" t="s">
        <v>3493</v>
      </c>
      <c r="E1747" s="10">
        <v>20</v>
      </c>
      <c r="F1747" s="10">
        <v>61</v>
      </c>
      <c r="G1747" s="10">
        <v>34</v>
      </c>
      <c r="H1747" s="14">
        <f t="shared" si="54"/>
        <v>115</v>
      </c>
      <c r="I1747" s="16">
        <f t="shared" si="55"/>
        <v>5.1602828732455041E-4</v>
      </c>
      <c r="J1747" s="20">
        <v>51602.83</v>
      </c>
      <c r="K1747" s="31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</row>
    <row r="1748" spans="1:54" s="1" customFormat="1" ht="19.7" customHeight="1" x14ac:dyDescent="0.2">
      <c r="A1748" s="9" t="s">
        <v>3301</v>
      </c>
      <c r="B1748" s="9" t="s">
        <v>3458</v>
      </c>
      <c r="C1748" s="9" t="s">
        <v>3494</v>
      </c>
      <c r="D1748" s="28" t="s">
        <v>3495</v>
      </c>
      <c r="E1748" s="10"/>
      <c r="F1748" s="10">
        <v>2</v>
      </c>
      <c r="G1748" s="10">
        <v>1</v>
      </c>
      <c r="H1748" s="14">
        <f t="shared" si="54"/>
        <v>3</v>
      </c>
      <c r="I1748" s="16">
        <f t="shared" si="55"/>
        <v>1.3461607495423053E-5</v>
      </c>
      <c r="J1748" s="20">
        <v>1346.16</v>
      </c>
      <c r="K1748" s="31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</row>
    <row r="1749" spans="1:54" s="1" customFormat="1" ht="19.7" customHeight="1" x14ac:dyDescent="0.2">
      <c r="A1749" s="9" t="s">
        <v>3301</v>
      </c>
      <c r="B1749" s="9" t="s">
        <v>3458</v>
      </c>
      <c r="C1749" s="9" t="s">
        <v>3496</v>
      </c>
      <c r="D1749" s="28" t="s">
        <v>3497</v>
      </c>
      <c r="E1749" s="10">
        <v>1</v>
      </c>
      <c r="F1749" s="10">
        <v>17</v>
      </c>
      <c r="G1749" s="10">
        <v>10</v>
      </c>
      <c r="H1749" s="14">
        <f t="shared" si="54"/>
        <v>28</v>
      </c>
      <c r="I1749" s="16">
        <f t="shared" si="55"/>
        <v>1.2564166995728183E-4</v>
      </c>
      <c r="J1749" s="20">
        <v>12564.17</v>
      </c>
      <c r="K1749" s="31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</row>
    <row r="1750" spans="1:54" s="1" customFormat="1" ht="19.7" customHeight="1" x14ac:dyDescent="0.2">
      <c r="A1750" s="9" t="s">
        <v>3301</v>
      </c>
      <c r="B1750" s="9" t="s">
        <v>3458</v>
      </c>
      <c r="C1750" s="9" t="s">
        <v>3498</v>
      </c>
      <c r="D1750" s="28" t="s">
        <v>3499</v>
      </c>
      <c r="E1750" s="10"/>
      <c r="F1750" s="10">
        <v>1</v>
      </c>
      <c r="G1750" s="10"/>
      <c r="H1750" s="14">
        <f t="shared" si="54"/>
        <v>1</v>
      </c>
      <c r="I1750" s="16">
        <f t="shared" si="55"/>
        <v>4.4872024984743515E-6</v>
      </c>
      <c r="J1750" s="20">
        <v>448.72</v>
      </c>
      <c r="K1750" s="31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</row>
    <row r="1751" spans="1:54" s="1" customFormat="1" ht="19.7" customHeight="1" x14ac:dyDescent="0.2">
      <c r="A1751" s="9" t="s">
        <v>3301</v>
      </c>
      <c r="B1751" s="9" t="s">
        <v>3458</v>
      </c>
      <c r="C1751" s="9" t="s">
        <v>3500</v>
      </c>
      <c r="D1751" s="28" t="s">
        <v>3501</v>
      </c>
      <c r="E1751" s="10">
        <v>16</v>
      </c>
      <c r="F1751" s="10">
        <v>61</v>
      </c>
      <c r="G1751" s="10">
        <v>33</v>
      </c>
      <c r="H1751" s="14">
        <f t="shared" si="54"/>
        <v>110</v>
      </c>
      <c r="I1751" s="16">
        <f t="shared" si="55"/>
        <v>4.9359227483217866E-4</v>
      </c>
      <c r="J1751" s="20">
        <v>49359.23</v>
      </c>
      <c r="K1751" s="31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</row>
    <row r="1752" spans="1:54" s="1" customFormat="1" ht="19.7" customHeight="1" x14ac:dyDescent="0.2">
      <c r="A1752" s="9" t="s">
        <v>3301</v>
      </c>
      <c r="B1752" s="9" t="s">
        <v>3458</v>
      </c>
      <c r="C1752" s="9" t="s">
        <v>3502</v>
      </c>
      <c r="D1752" s="28" t="s">
        <v>3503</v>
      </c>
      <c r="E1752" s="10">
        <v>3</v>
      </c>
      <c r="F1752" s="10">
        <v>25</v>
      </c>
      <c r="G1752" s="10">
        <v>22</v>
      </c>
      <c r="H1752" s="14">
        <f t="shared" si="54"/>
        <v>50</v>
      </c>
      <c r="I1752" s="16">
        <f t="shared" si="55"/>
        <v>2.2436012492371756E-4</v>
      </c>
      <c r="J1752" s="20">
        <v>22436.01</v>
      </c>
      <c r="K1752" s="31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</row>
    <row r="1753" spans="1:54" s="1" customFormat="1" ht="19.7" customHeight="1" x14ac:dyDescent="0.2">
      <c r="A1753" s="9" t="s">
        <v>3301</v>
      </c>
      <c r="B1753" s="9" t="s">
        <v>3458</v>
      </c>
      <c r="C1753" s="9" t="s">
        <v>3504</v>
      </c>
      <c r="D1753" s="28" t="s">
        <v>3505</v>
      </c>
      <c r="E1753" s="10">
        <v>1</v>
      </c>
      <c r="F1753" s="10">
        <v>8</v>
      </c>
      <c r="G1753" s="10">
        <v>5</v>
      </c>
      <c r="H1753" s="14">
        <f t="shared" si="54"/>
        <v>14</v>
      </c>
      <c r="I1753" s="16">
        <f t="shared" si="55"/>
        <v>6.2820834978640915E-5</v>
      </c>
      <c r="J1753" s="20">
        <v>6282.08</v>
      </c>
      <c r="K1753" s="31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</row>
    <row r="1754" spans="1:54" s="1" customFormat="1" ht="19.7" customHeight="1" x14ac:dyDescent="0.2">
      <c r="A1754" s="9" t="s">
        <v>3301</v>
      </c>
      <c r="B1754" s="9" t="s">
        <v>3458</v>
      </c>
      <c r="C1754" s="9" t="s">
        <v>3506</v>
      </c>
      <c r="D1754" s="28" t="s">
        <v>3507</v>
      </c>
      <c r="E1754" s="10">
        <v>6</v>
      </c>
      <c r="F1754" s="10">
        <v>27</v>
      </c>
      <c r="G1754" s="10">
        <v>22</v>
      </c>
      <c r="H1754" s="14">
        <f t="shared" si="54"/>
        <v>55</v>
      </c>
      <c r="I1754" s="16">
        <f t="shared" si="55"/>
        <v>2.4679613741608933E-4</v>
      </c>
      <c r="J1754" s="20">
        <v>24679.61</v>
      </c>
      <c r="K1754" s="31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</row>
    <row r="1755" spans="1:54" s="1" customFormat="1" ht="19.7" customHeight="1" x14ac:dyDescent="0.2">
      <c r="A1755" s="9" t="s">
        <v>3301</v>
      </c>
      <c r="B1755" s="9" t="s">
        <v>3458</v>
      </c>
      <c r="C1755" s="9" t="s">
        <v>3508</v>
      </c>
      <c r="D1755" s="28" t="s">
        <v>3509</v>
      </c>
      <c r="E1755" s="10">
        <v>12</v>
      </c>
      <c r="F1755" s="10">
        <v>59</v>
      </c>
      <c r="G1755" s="10">
        <v>44</v>
      </c>
      <c r="H1755" s="14">
        <f t="shared" si="54"/>
        <v>115</v>
      </c>
      <c r="I1755" s="16">
        <f t="shared" si="55"/>
        <v>5.1602828732455041E-4</v>
      </c>
      <c r="J1755" s="20">
        <v>51602.83</v>
      </c>
      <c r="K1755" s="31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</row>
    <row r="1756" spans="1:54" s="1" customFormat="1" ht="19.7" customHeight="1" x14ac:dyDescent="0.2">
      <c r="A1756" s="9" t="s">
        <v>3301</v>
      </c>
      <c r="B1756" s="9" t="s">
        <v>3458</v>
      </c>
      <c r="C1756" s="9" t="s">
        <v>3510</v>
      </c>
      <c r="D1756" s="28" t="s">
        <v>3511</v>
      </c>
      <c r="E1756" s="10">
        <v>2</v>
      </c>
      <c r="F1756" s="10">
        <v>28</v>
      </c>
      <c r="G1756" s="10">
        <v>7</v>
      </c>
      <c r="H1756" s="14">
        <f t="shared" si="54"/>
        <v>37</v>
      </c>
      <c r="I1756" s="16">
        <f t="shared" si="55"/>
        <v>1.66026492443551E-4</v>
      </c>
      <c r="J1756" s="20">
        <v>16602.650000000001</v>
      </c>
      <c r="K1756" s="31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</row>
    <row r="1757" spans="1:54" s="1" customFormat="1" ht="19.7" customHeight="1" x14ac:dyDescent="0.2">
      <c r="A1757" s="9" t="s">
        <v>3301</v>
      </c>
      <c r="B1757" s="9" t="s">
        <v>3458</v>
      </c>
      <c r="C1757" s="9" t="s">
        <v>3512</v>
      </c>
      <c r="D1757" s="28" t="s">
        <v>3513</v>
      </c>
      <c r="E1757" s="10">
        <v>1</v>
      </c>
      <c r="F1757" s="10">
        <v>4</v>
      </c>
      <c r="G1757" s="10">
        <v>2</v>
      </c>
      <c r="H1757" s="14">
        <f t="shared" si="54"/>
        <v>7</v>
      </c>
      <c r="I1757" s="16">
        <f t="shared" si="55"/>
        <v>3.1410417489320457E-5</v>
      </c>
      <c r="J1757" s="20">
        <v>3141.04</v>
      </c>
      <c r="K1757" s="31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</row>
    <row r="1758" spans="1:54" s="1" customFormat="1" ht="19.7" customHeight="1" x14ac:dyDescent="0.2">
      <c r="A1758" s="9" t="s">
        <v>3301</v>
      </c>
      <c r="B1758" s="9" t="s">
        <v>3458</v>
      </c>
      <c r="C1758" s="9" t="s">
        <v>3514</v>
      </c>
      <c r="D1758" s="28" t="s">
        <v>3515</v>
      </c>
      <c r="E1758" s="10">
        <v>1</v>
      </c>
      <c r="F1758" s="10">
        <v>11</v>
      </c>
      <c r="G1758" s="10">
        <v>2</v>
      </c>
      <c r="H1758" s="14">
        <f t="shared" si="54"/>
        <v>14</v>
      </c>
      <c r="I1758" s="16">
        <f t="shared" si="55"/>
        <v>6.2820834978640915E-5</v>
      </c>
      <c r="J1758" s="20">
        <v>6282.08</v>
      </c>
      <c r="K1758" s="31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</row>
    <row r="1759" spans="1:54" s="1" customFormat="1" ht="19.7" customHeight="1" x14ac:dyDescent="0.2">
      <c r="A1759" s="9" t="s">
        <v>3301</v>
      </c>
      <c r="B1759" s="9" t="s">
        <v>3458</v>
      </c>
      <c r="C1759" s="9" t="s">
        <v>3516</v>
      </c>
      <c r="D1759" s="28" t="s">
        <v>3517</v>
      </c>
      <c r="E1759" s="10">
        <v>15</v>
      </c>
      <c r="F1759" s="10">
        <v>78</v>
      </c>
      <c r="G1759" s="10">
        <v>47</v>
      </c>
      <c r="H1759" s="14">
        <f t="shared" si="54"/>
        <v>140</v>
      </c>
      <c r="I1759" s="16">
        <f t="shared" si="55"/>
        <v>6.2820834978640915E-4</v>
      </c>
      <c r="J1759" s="20">
        <v>62820.83</v>
      </c>
      <c r="K1759" s="31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</row>
    <row r="1760" spans="1:54" s="1" customFormat="1" ht="19.7" customHeight="1" x14ac:dyDescent="0.2">
      <c r="A1760" s="9" t="s">
        <v>3301</v>
      </c>
      <c r="B1760" s="9" t="s">
        <v>3458</v>
      </c>
      <c r="C1760" s="9" t="s">
        <v>3518</v>
      </c>
      <c r="D1760" s="28" t="s">
        <v>3519</v>
      </c>
      <c r="E1760" s="10">
        <v>1</v>
      </c>
      <c r="F1760" s="10"/>
      <c r="G1760" s="10"/>
      <c r="H1760" s="14">
        <f t="shared" si="54"/>
        <v>1</v>
      </c>
      <c r="I1760" s="16">
        <f t="shared" si="55"/>
        <v>4.4872024984743515E-6</v>
      </c>
      <c r="J1760" s="20">
        <v>448.72</v>
      </c>
      <c r="K1760" s="31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</row>
    <row r="1761" spans="1:54" s="1" customFormat="1" ht="19.7" customHeight="1" x14ac:dyDescent="0.2">
      <c r="A1761" s="9" t="s">
        <v>3301</v>
      </c>
      <c r="B1761" s="9" t="s">
        <v>3520</v>
      </c>
      <c r="C1761" s="9" t="s">
        <v>3521</v>
      </c>
      <c r="D1761" s="28" t="s">
        <v>3522</v>
      </c>
      <c r="E1761" s="10">
        <v>2</v>
      </c>
      <c r="F1761" s="10">
        <v>1</v>
      </c>
      <c r="G1761" s="10"/>
      <c r="H1761" s="14">
        <f t="shared" si="54"/>
        <v>3</v>
      </c>
      <c r="I1761" s="16">
        <f t="shared" si="55"/>
        <v>1.3461607495423053E-5</v>
      </c>
      <c r="J1761" s="20">
        <v>1346.16</v>
      </c>
      <c r="K1761" s="31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</row>
    <row r="1762" spans="1:54" s="1" customFormat="1" ht="19.7" customHeight="1" x14ac:dyDescent="0.2">
      <c r="A1762" s="9" t="s">
        <v>3301</v>
      </c>
      <c r="B1762" s="9" t="s">
        <v>3520</v>
      </c>
      <c r="C1762" s="9" t="s">
        <v>3523</v>
      </c>
      <c r="D1762" s="28" t="s">
        <v>3524</v>
      </c>
      <c r="E1762" s="10"/>
      <c r="F1762" s="10">
        <v>2</v>
      </c>
      <c r="G1762" s="10">
        <v>2</v>
      </c>
      <c r="H1762" s="14">
        <f t="shared" si="54"/>
        <v>4</v>
      </c>
      <c r="I1762" s="16">
        <f t="shared" si="55"/>
        <v>1.7948809993897406E-5</v>
      </c>
      <c r="J1762" s="20">
        <v>1794.88</v>
      </c>
      <c r="K1762" s="31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</row>
    <row r="1763" spans="1:54" s="1" customFormat="1" ht="19.7" customHeight="1" x14ac:dyDescent="0.2">
      <c r="A1763" s="9" t="s">
        <v>3301</v>
      </c>
      <c r="B1763" s="9" t="s">
        <v>3520</v>
      </c>
      <c r="C1763" s="9" t="s">
        <v>3525</v>
      </c>
      <c r="D1763" s="28" t="s">
        <v>3526</v>
      </c>
      <c r="E1763" s="10"/>
      <c r="F1763" s="10">
        <v>1</v>
      </c>
      <c r="G1763" s="10"/>
      <c r="H1763" s="14">
        <f t="shared" si="54"/>
        <v>1</v>
      </c>
      <c r="I1763" s="16">
        <f t="shared" si="55"/>
        <v>4.4872024984743515E-6</v>
      </c>
      <c r="J1763" s="20">
        <v>448.72</v>
      </c>
      <c r="K1763" s="31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</row>
    <row r="1764" spans="1:54" s="1" customFormat="1" ht="19.7" customHeight="1" x14ac:dyDescent="0.2">
      <c r="A1764" s="9" t="s">
        <v>3301</v>
      </c>
      <c r="B1764" s="9" t="s">
        <v>3520</v>
      </c>
      <c r="C1764" s="9" t="s">
        <v>3527</v>
      </c>
      <c r="D1764" s="28" t="s">
        <v>3528</v>
      </c>
      <c r="E1764" s="10">
        <v>1</v>
      </c>
      <c r="F1764" s="10">
        <v>6</v>
      </c>
      <c r="G1764" s="10">
        <v>6</v>
      </c>
      <c r="H1764" s="14">
        <f t="shared" si="54"/>
        <v>13</v>
      </c>
      <c r="I1764" s="16">
        <f t="shared" si="55"/>
        <v>5.8333632480166567E-5</v>
      </c>
      <c r="J1764" s="20">
        <v>5833.36</v>
      </c>
      <c r="K1764" s="31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</row>
    <row r="1765" spans="1:54" s="1" customFormat="1" ht="19.7" customHeight="1" x14ac:dyDescent="0.2">
      <c r="A1765" s="9" t="s">
        <v>3301</v>
      </c>
      <c r="B1765" s="9" t="s">
        <v>3520</v>
      </c>
      <c r="C1765" s="9" t="s">
        <v>3529</v>
      </c>
      <c r="D1765" s="28" t="s">
        <v>3530</v>
      </c>
      <c r="E1765" s="10">
        <v>3</v>
      </c>
      <c r="F1765" s="10"/>
      <c r="G1765" s="10"/>
      <c r="H1765" s="14">
        <f t="shared" si="54"/>
        <v>3</v>
      </c>
      <c r="I1765" s="16">
        <f t="shared" si="55"/>
        <v>1.3461607495423053E-5</v>
      </c>
      <c r="J1765" s="20">
        <v>1346.16</v>
      </c>
      <c r="K1765" s="31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</row>
    <row r="1766" spans="1:54" s="1" customFormat="1" ht="19.7" customHeight="1" x14ac:dyDescent="0.2">
      <c r="A1766" s="9" t="s">
        <v>3301</v>
      </c>
      <c r="B1766" s="9" t="s">
        <v>3520</v>
      </c>
      <c r="C1766" s="9" t="s">
        <v>3531</v>
      </c>
      <c r="D1766" s="28" t="s">
        <v>3532</v>
      </c>
      <c r="E1766" s="10"/>
      <c r="F1766" s="10">
        <v>7</v>
      </c>
      <c r="G1766" s="10">
        <v>2</v>
      </c>
      <c r="H1766" s="14">
        <f t="shared" si="54"/>
        <v>9</v>
      </c>
      <c r="I1766" s="16">
        <f t="shared" si="55"/>
        <v>4.038482248626916E-5</v>
      </c>
      <c r="J1766" s="20">
        <v>4038.48</v>
      </c>
      <c r="K1766" s="31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</row>
    <row r="1767" spans="1:54" s="1" customFormat="1" ht="19.7" customHeight="1" x14ac:dyDescent="0.2">
      <c r="A1767" s="9" t="s">
        <v>3301</v>
      </c>
      <c r="B1767" s="9" t="s">
        <v>3520</v>
      </c>
      <c r="C1767" s="9" t="s">
        <v>3533</v>
      </c>
      <c r="D1767" s="28" t="s">
        <v>3534</v>
      </c>
      <c r="E1767" s="10"/>
      <c r="F1767" s="10">
        <v>3</v>
      </c>
      <c r="G1767" s="10"/>
      <c r="H1767" s="14">
        <f t="shared" si="54"/>
        <v>3</v>
      </c>
      <c r="I1767" s="16">
        <f t="shared" si="55"/>
        <v>1.3461607495423053E-5</v>
      </c>
      <c r="J1767" s="20">
        <v>1346.16</v>
      </c>
      <c r="K1767" s="31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</row>
    <row r="1768" spans="1:54" s="1" customFormat="1" ht="19.7" customHeight="1" x14ac:dyDescent="0.2">
      <c r="A1768" s="9" t="s">
        <v>3301</v>
      </c>
      <c r="B1768" s="9" t="s">
        <v>3520</v>
      </c>
      <c r="C1768" s="9" t="s">
        <v>3535</v>
      </c>
      <c r="D1768" s="28" t="s">
        <v>3536</v>
      </c>
      <c r="E1768" s="10"/>
      <c r="F1768" s="10">
        <v>1</v>
      </c>
      <c r="G1768" s="10"/>
      <c r="H1768" s="14">
        <f t="shared" si="54"/>
        <v>1</v>
      </c>
      <c r="I1768" s="16">
        <f t="shared" si="55"/>
        <v>4.4872024984743515E-6</v>
      </c>
      <c r="J1768" s="20">
        <v>448.72</v>
      </c>
      <c r="K1768" s="31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</row>
    <row r="1769" spans="1:54" s="1" customFormat="1" ht="19.7" customHeight="1" x14ac:dyDescent="0.2">
      <c r="A1769" s="9" t="s">
        <v>3301</v>
      </c>
      <c r="B1769" s="9" t="s">
        <v>3520</v>
      </c>
      <c r="C1769" s="9" t="s">
        <v>3537</v>
      </c>
      <c r="D1769" s="28" t="s">
        <v>3538</v>
      </c>
      <c r="E1769" s="10"/>
      <c r="F1769" s="10">
        <v>6</v>
      </c>
      <c r="G1769" s="10">
        <v>6</v>
      </c>
      <c r="H1769" s="14">
        <f t="shared" si="54"/>
        <v>12</v>
      </c>
      <c r="I1769" s="16">
        <f t="shared" si="55"/>
        <v>5.3846429981692212E-5</v>
      </c>
      <c r="J1769" s="20">
        <v>5384.64</v>
      </c>
      <c r="K1769" s="31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</row>
    <row r="1770" spans="1:54" s="1" customFormat="1" ht="19.7" customHeight="1" x14ac:dyDescent="0.2">
      <c r="A1770" s="9" t="s">
        <v>3301</v>
      </c>
      <c r="B1770" s="9" t="s">
        <v>3520</v>
      </c>
      <c r="C1770" s="9" t="s">
        <v>3539</v>
      </c>
      <c r="D1770" s="28" t="s">
        <v>3540</v>
      </c>
      <c r="E1770" s="10">
        <v>1</v>
      </c>
      <c r="F1770" s="10"/>
      <c r="G1770" s="10"/>
      <c r="H1770" s="14">
        <f t="shared" si="54"/>
        <v>1</v>
      </c>
      <c r="I1770" s="16">
        <f t="shared" si="55"/>
        <v>4.4872024984743515E-6</v>
      </c>
      <c r="J1770" s="20">
        <v>448.72</v>
      </c>
      <c r="K1770" s="31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</row>
    <row r="1771" spans="1:54" s="1" customFormat="1" ht="19.7" customHeight="1" x14ac:dyDescent="0.2">
      <c r="A1771" s="9" t="s">
        <v>3301</v>
      </c>
      <c r="B1771" s="9" t="s">
        <v>3520</v>
      </c>
      <c r="C1771" s="9" t="s">
        <v>3541</v>
      </c>
      <c r="D1771" s="28" t="s">
        <v>3542</v>
      </c>
      <c r="E1771" s="10"/>
      <c r="F1771" s="10">
        <v>1</v>
      </c>
      <c r="G1771" s="10"/>
      <c r="H1771" s="14">
        <f t="shared" si="54"/>
        <v>1</v>
      </c>
      <c r="I1771" s="16">
        <f t="shared" si="55"/>
        <v>4.4872024984743515E-6</v>
      </c>
      <c r="J1771" s="20">
        <v>448.72</v>
      </c>
      <c r="K1771" s="31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</row>
    <row r="1772" spans="1:54" s="1" customFormat="1" ht="19.7" customHeight="1" x14ac:dyDescent="0.2">
      <c r="A1772" s="9" t="s">
        <v>3301</v>
      </c>
      <c r="B1772" s="9" t="s">
        <v>3520</v>
      </c>
      <c r="C1772" s="9" t="s">
        <v>3543</v>
      </c>
      <c r="D1772" s="28" t="s">
        <v>3544</v>
      </c>
      <c r="E1772" s="10">
        <v>1</v>
      </c>
      <c r="F1772" s="10">
        <v>14</v>
      </c>
      <c r="G1772" s="10">
        <v>9</v>
      </c>
      <c r="H1772" s="14">
        <f t="shared" si="54"/>
        <v>24</v>
      </c>
      <c r="I1772" s="16">
        <f t="shared" si="55"/>
        <v>1.0769285996338442E-4</v>
      </c>
      <c r="J1772" s="20">
        <v>10769.29</v>
      </c>
      <c r="K1772" s="31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</row>
    <row r="1773" spans="1:54" s="1" customFormat="1" ht="19.7" customHeight="1" x14ac:dyDescent="0.2">
      <c r="A1773" s="9" t="s">
        <v>3301</v>
      </c>
      <c r="B1773" s="9" t="s">
        <v>3520</v>
      </c>
      <c r="C1773" s="9" t="s">
        <v>3545</v>
      </c>
      <c r="D1773" s="28" t="s">
        <v>3546</v>
      </c>
      <c r="E1773" s="10"/>
      <c r="F1773" s="10">
        <v>2</v>
      </c>
      <c r="G1773" s="10"/>
      <c r="H1773" s="14">
        <f t="shared" si="54"/>
        <v>2</v>
      </c>
      <c r="I1773" s="16">
        <f t="shared" si="55"/>
        <v>8.9744049969487031E-6</v>
      </c>
      <c r="J1773" s="20">
        <v>897.44</v>
      </c>
      <c r="K1773" s="31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</row>
    <row r="1774" spans="1:54" s="1" customFormat="1" ht="19.7" customHeight="1" x14ac:dyDescent="0.2">
      <c r="A1774" s="9" t="s">
        <v>3301</v>
      </c>
      <c r="B1774" s="9" t="s">
        <v>3520</v>
      </c>
      <c r="C1774" s="9" t="s">
        <v>3547</v>
      </c>
      <c r="D1774" s="28" t="s">
        <v>3548</v>
      </c>
      <c r="E1774" s="10">
        <v>2</v>
      </c>
      <c r="F1774" s="10"/>
      <c r="G1774" s="10">
        <v>3</v>
      </c>
      <c r="H1774" s="14">
        <f t="shared" si="54"/>
        <v>5</v>
      </c>
      <c r="I1774" s="16">
        <f t="shared" si="55"/>
        <v>2.2436012492371754E-5</v>
      </c>
      <c r="J1774" s="20">
        <v>2243.6</v>
      </c>
      <c r="K1774" s="31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</row>
    <row r="1775" spans="1:54" s="1" customFormat="1" ht="19.7" customHeight="1" x14ac:dyDescent="0.2">
      <c r="A1775" s="9" t="s">
        <v>3301</v>
      </c>
      <c r="B1775" s="9" t="s">
        <v>3520</v>
      </c>
      <c r="C1775" s="9" t="s">
        <v>3549</v>
      </c>
      <c r="D1775" s="28" t="s">
        <v>3550</v>
      </c>
      <c r="E1775" s="10"/>
      <c r="F1775" s="10">
        <v>0</v>
      </c>
      <c r="G1775" s="10"/>
      <c r="H1775" s="14">
        <f t="shared" si="54"/>
        <v>0</v>
      </c>
      <c r="I1775" s="16">
        <f t="shared" si="55"/>
        <v>0</v>
      </c>
      <c r="J1775" s="20">
        <v>0</v>
      </c>
      <c r="K1775" s="31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</row>
    <row r="1776" spans="1:54" s="1" customFormat="1" ht="19.7" customHeight="1" x14ac:dyDescent="0.2">
      <c r="A1776" s="9" t="s">
        <v>3301</v>
      </c>
      <c r="B1776" s="9" t="s">
        <v>3520</v>
      </c>
      <c r="C1776" s="9" t="s">
        <v>3551</v>
      </c>
      <c r="D1776" s="28" t="s">
        <v>3552</v>
      </c>
      <c r="E1776" s="10">
        <v>2</v>
      </c>
      <c r="F1776" s="10">
        <v>8</v>
      </c>
      <c r="G1776" s="10">
        <v>4</v>
      </c>
      <c r="H1776" s="14">
        <f t="shared" si="54"/>
        <v>14</v>
      </c>
      <c r="I1776" s="16">
        <f t="shared" si="55"/>
        <v>6.2820834978640915E-5</v>
      </c>
      <c r="J1776" s="20">
        <v>6282.08</v>
      </c>
      <c r="K1776" s="31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</row>
    <row r="1777" spans="1:54" s="1" customFormat="1" ht="19.7" customHeight="1" x14ac:dyDescent="0.2">
      <c r="A1777" s="9" t="s">
        <v>3301</v>
      </c>
      <c r="B1777" s="9" t="s">
        <v>3520</v>
      </c>
      <c r="C1777" s="9" t="s">
        <v>3553</v>
      </c>
      <c r="D1777" s="28" t="s">
        <v>3554</v>
      </c>
      <c r="E1777" s="10">
        <v>1</v>
      </c>
      <c r="F1777" s="10">
        <v>1</v>
      </c>
      <c r="G1777" s="10">
        <v>1</v>
      </c>
      <c r="H1777" s="14">
        <f t="shared" si="54"/>
        <v>3</v>
      </c>
      <c r="I1777" s="16">
        <f t="shared" si="55"/>
        <v>1.3461607495423053E-5</v>
      </c>
      <c r="J1777" s="20">
        <v>1346.16</v>
      </c>
      <c r="K1777" s="31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</row>
    <row r="1778" spans="1:54" s="1" customFormat="1" ht="19.7" customHeight="1" x14ac:dyDescent="0.2">
      <c r="A1778" s="9" t="s">
        <v>3301</v>
      </c>
      <c r="B1778" s="9" t="s">
        <v>3520</v>
      </c>
      <c r="C1778" s="9" t="s">
        <v>3555</v>
      </c>
      <c r="D1778" s="28" t="s">
        <v>3556</v>
      </c>
      <c r="E1778" s="10">
        <v>4</v>
      </c>
      <c r="F1778" s="10">
        <v>42</v>
      </c>
      <c r="G1778" s="10">
        <v>21</v>
      </c>
      <c r="H1778" s="14">
        <f t="shared" si="54"/>
        <v>67</v>
      </c>
      <c r="I1778" s="16">
        <f t="shared" si="55"/>
        <v>3.0064256739778154E-4</v>
      </c>
      <c r="J1778" s="20">
        <v>30064.26</v>
      </c>
      <c r="K1778" s="31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</row>
    <row r="1779" spans="1:54" s="1" customFormat="1" ht="19.7" customHeight="1" x14ac:dyDescent="0.2">
      <c r="A1779" s="9" t="s">
        <v>3301</v>
      </c>
      <c r="B1779" s="9" t="s">
        <v>3520</v>
      </c>
      <c r="C1779" s="9" t="s">
        <v>3557</v>
      </c>
      <c r="D1779" s="28" t="s">
        <v>3558</v>
      </c>
      <c r="E1779" s="10"/>
      <c r="F1779" s="10">
        <v>1</v>
      </c>
      <c r="G1779" s="10"/>
      <c r="H1779" s="14">
        <f t="shared" si="54"/>
        <v>1</v>
      </c>
      <c r="I1779" s="16">
        <f t="shared" si="55"/>
        <v>4.4872024984743515E-6</v>
      </c>
      <c r="J1779" s="20">
        <v>448.72</v>
      </c>
      <c r="K1779" s="31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</row>
    <row r="1780" spans="1:54" s="1" customFormat="1" ht="19.7" customHeight="1" x14ac:dyDescent="0.2">
      <c r="A1780" s="9" t="s">
        <v>3301</v>
      </c>
      <c r="B1780" s="9" t="s">
        <v>3520</v>
      </c>
      <c r="C1780" s="9" t="s">
        <v>3559</v>
      </c>
      <c r="D1780" s="28" t="s">
        <v>3560</v>
      </c>
      <c r="E1780" s="10">
        <v>5</v>
      </c>
      <c r="F1780" s="10">
        <v>9</v>
      </c>
      <c r="G1780" s="10">
        <v>4</v>
      </c>
      <c r="H1780" s="14">
        <f t="shared" si="54"/>
        <v>18</v>
      </c>
      <c r="I1780" s="16">
        <f t="shared" si="55"/>
        <v>8.0769644972538321E-5</v>
      </c>
      <c r="J1780" s="20">
        <v>8076.96</v>
      </c>
      <c r="K1780" s="31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</row>
    <row r="1781" spans="1:54" s="1" customFormat="1" ht="19.7" customHeight="1" x14ac:dyDescent="0.2">
      <c r="A1781" s="9" t="s">
        <v>3301</v>
      </c>
      <c r="B1781" s="9" t="s">
        <v>3520</v>
      </c>
      <c r="C1781" s="9" t="s">
        <v>3561</v>
      </c>
      <c r="D1781" s="28" t="s">
        <v>3562</v>
      </c>
      <c r="E1781" s="10">
        <v>3</v>
      </c>
      <c r="F1781" s="10">
        <v>4</v>
      </c>
      <c r="G1781" s="10"/>
      <c r="H1781" s="14">
        <f t="shared" si="54"/>
        <v>7</v>
      </c>
      <c r="I1781" s="16">
        <f t="shared" si="55"/>
        <v>3.1410417489320457E-5</v>
      </c>
      <c r="J1781" s="20">
        <v>3141.04</v>
      </c>
      <c r="K1781" s="31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</row>
    <row r="1782" spans="1:54" s="1" customFormat="1" ht="19.7" customHeight="1" x14ac:dyDescent="0.2">
      <c r="A1782" s="9" t="s">
        <v>3301</v>
      </c>
      <c r="B1782" s="9" t="s">
        <v>3520</v>
      </c>
      <c r="C1782" s="9" t="s">
        <v>3563</v>
      </c>
      <c r="D1782" s="28" t="s">
        <v>3564</v>
      </c>
      <c r="E1782" s="10">
        <v>2</v>
      </c>
      <c r="F1782" s="10">
        <v>6</v>
      </c>
      <c r="G1782" s="10">
        <v>2</v>
      </c>
      <c r="H1782" s="14">
        <f t="shared" si="54"/>
        <v>10</v>
      </c>
      <c r="I1782" s="16">
        <f t="shared" si="55"/>
        <v>4.4872024984743509E-5</v>
      </c>
      <c r="J1782" s="20">
        <v>4487.2</v>
      </c>
      <c r="K1782" s="31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</row>
    <row r="1783" spans="1:54" s="1" customFormat="1" ht="19.7" customHeight="1" x14ac:dyDescent="0.2">
      <c r="A1783" s="9" t="s">
        <v>3301</v>
      </c>
      <c r="B1783" s="9" t="s">
        <v>3520</v>
      </c>
      <c r="C1783" s="9" t="s">
        <v>3565</v>
      </c>
      <c r="D1783" s="28" t="s">
        <v>3566</v>
      </c>
      <c r="E1783" s="10">
        <v>1</v>
      </c>
      <c r="F1783" s="10">
        <v>2</v>
      </c>
      <c r="G1783" s="10">
        <v>3</v>
      </c>
      <c r="H1783" s="14">
        <f t="shared" si="54"/>
        <v>6</v>
      </c>
      <c r="I1783" s="16">
        <f t="shared" si="55"/>
        <v>2.6923214990846106E-5</v>
      </c>
      <c r="J1783" s="20">
        <v>2692.32</v>
      </c>
      <c r="K1783" s="31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</row>
    <row r="1784" spans="1:54" s="1" customFormat="1" ht="19.7" customHeight="1" x14ac:dyDescent="0.2">
      <c r="A1784" s="9" t="s">
        <v>3301</v>
      </c>
      <c r="B1784" s="9" t="s">
        <v>3520</v>
      </c>
      <c r="C1784" s="9" t="s">
        <v>3567</v>
      </c>
      <c r="D1784" s="28" t="s">
        <v>3568</v>
      </c>
      <c r="E1784" s="10">
        <v>4</v>
      </c>
      <c r="F1784" s="10">
        <v>8</v>
      </c>
      <c r="G1784" s="10">
        <v>6</v>
      </c>
      <c r="H1784" s="14">
        <f t="shared" si="54"/>
        <v>18</v>
      </c>
      <c r="I1784" s="16">
        <f t="shared" si="55"/>
        <v>8.0769644972538321E-5</v>
      </c>
      <c r="J1784" s="20">
        <v>8076.96</v>
      </c>
      <c r="K1784" s="31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</row>
    <row r="1785" spans="1:54" s="1" customFormat="1" ht="19.7" customHeight="1" x14ac:dyDescent="0.2">
      <c r="A1785" s="9" t="s">
        <v>3301</v>
      </c>
      <c r="B1785" s="9" t="s">
        <v>3520</v>
      </c>
      <c r="C1785" s="9" t="s">
        <v>3569</v>
      </c>
      <c r="D1785" s="28" t="s">
        <v>3570</v>
      </c>
      <c r="E1785" s="10"/>
      <c r="F1785" s="10">
        <v>1</v>
      </c>
      <c r="G1785" s="10"/>
      <c r="H1785" s="14">
        <f t="shared" si="54"/>
        <v>1</v>
      </c>
      <c r="I1785" s="16">
        <f t="shared" si="55"/>
        <v>4.4872024984743515E-6</v>
      </c>
      <c r="J1785" s="20">
        <v>448.72</v>
      </c>
      <c r="K1785" s="31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</row>
    <row r="1786" spans="1:54" s="1" customFormat="1" ht="19.7" customHeight="1" x14ac:dyDescent="0.2">
      <c r="A1786" s="9" t="s">
        <v>3301</v>
      </c>
      <c r="B1786" s="9" t="s">
        <v>3520</v>
      </c>
      <c r="C1786" s="9" t="s">
        <v>3571</v>
      </c>
      <c r="D1786" s="28" t="s">
        <v>3572</v>
      </c>
      <c r="E1786" s="10">
        <v>1</v>
      </c>
      <c r="F1786" s="10"/>
      <c r="G1786" s="10"/>
      <c r="H1786" s="14">
        <f t="shared" si="54"/>
        <v>1</v>
      </c>
      <c r="I1786" s="16">
        <f t="shared" si="55"/>
        <v>4.4872024984743515E-6</v>
      </c>
      <c r="J1786" s="20">
        <v>448.72</v>
      </c>
      <c r="K1786" s="31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</row>
    <row r="1787" spans="1:54" s="1" customFormat="1" ht="19.7" customHeight="1" x14ac:dyDescent="0.2">
      <c r="A1787" s="9" t="s">
        <v>3301</v>
      </c>
      <c r="B1787" s="9" t="s">
        <v>3520</v>
      </c>
      <c r="C1787" s="9" t="s">
        <v>3573</v>
      </c>
      <c r="D1787" s="28" t="s">
        <v>3574</v>
      </c>
      <c r="E1787" s="10"/>
      <c r="F1787" s="10">
        <v>3</v>
      </c>
      <c r="G1787" s="10"/>
      <c r="H1787" s="14">
        <f t="shared" si="54"/>
        <v>3</v>
      </c>
      <c r="I1787" s="16">
        <f t="shared" si="55"/>
        <v>1.3461607495423053E-5</v>
      </c>
      <c r="J1787" s="20">
        <v>1346.16</v>
      </c>
      <c r="K1787" s="31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</row>
    <row r="1788" spans="1:54" s="1" customFormat="1" ht="19.7" customHeight="1" x14ac:dyDescent="0.2">
      <c r="A1788" s="9" t="s">
        <v>3301</v>
      </c>
      <c r="B1788" s="9" t="s">
        <v>3520</v>
      </c>
      <c r="C1788" s="9" t="s">
        <v>3575</v>
      </c>
      <c r="D1788" s="28" t="s">
        <v>3576</v>
      </c>
      <c r="E1788" s="10">
        <v>3</v>
      </c>
      <c r="F1788" s="10">
        <v>10</v>
      </c>
      <c r="G1788" s="10">
        <v>8</v>
      </c>
      <c r="H1788" s="14">
        <f t="shared" si="54"/>
        <v>21</v>
      </c>
      <c r="I1788" s="16">
        <f t="shared" si="55"/>
        <v>9.4231252467961372E-5</v>
      </c>
      <c r="J1788" s="20">
        <v>9423.1299999999992</v>
      </c>
      <c r="K1788" s="31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</row>
    <row r="1789" spans="1:54" s="1" customFormat="1" ht="19.7" customHeight="1" x14ac:dyDescent="0.2">
      <c r="A1789" s="9" t="s">
        <v>3301</v>
      </c>
      <c r="B1789" s="9" t="s">
        <v>3520</v>
      </c>
      <c r="C1789" s="9" t="s">
        <v>3577</v>
      </c>
      <c r="D1789" s="28" t="s">
        <v>3578</v>
      </c>
      <c r="E1789" s="10"/>
      <c r="F1789" s="10">
        <v>2</v>
      </c>
      <c r="G1789" s="10"/>
      <c r="H1789" s="14">
        <f t="shared" si="54"/>
        <v>2</v>
      </c>
      <c r="I1789" s="16">
        <f t="shared" si="55"/>
        <v>8.9744049969487031E-6</v>
      </c>
      <c r="J1789" s="20">
        <v>897.44</v>
      </c>
      <c r="K1789" s="31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</row>
    <row r="1790" spans="1:54" s="1" customFormat="1" ht="19.7" customHeight="1" x14ac:dyDescent="0.2">
      <c r="A1790" s="9" t="s">
        <v>3301</v>
      </c>
      <c r="B1790" s="9" t="s">
        <v>3520</v>
      </c>
      <c r="C1790" s="9" t="s">
        <v>3579</v>
      </c>
      <c r="D1790" s="28" t="s">
        <v>3580</v>
      </c>
      <c r="E1790" s="10"/>
      <c r="F1790" s="10">
        <v>2</v>
      </c>
      <c r="G1790" s="10">
        <v>3</v>
      </c>
      <c r="H1790" s="14">
        <f t="shared" si="54"/>
        <v>5</v>
      </c>
      <c r="I1790" s="16">
        <f t="shared" si="55"/>
        <v>2.2436012492371754E-5</v>
      </c>
      <c r="J1790" s="20">
        <v>2243.6</v>
      </c>
      <c r="K1790" s="31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</row>
    <row r="1791" spans="1:54" s="1" customFormat="1" ht="19.7" customHeight="1" x14ac:dyDescent="0.2">
      <c r="A1791" s="9" t="s">
        <v>3301</v>
      </c>
      <c r="B1791" s="9" t="s">
        <v>3520</v>
      </c>
      <c r="C1791" s="9" t="s">
        <v>3581</v>
      </c>
      <c r="D1791" s="28" t="s">
        <v>3582</v>
      </c>
      <c r="E1791" s="10">
        <v>2</v>
      </c>
      <c r="F1791" s="10">
        <v>4</v>
      </c>
      <c r="G1791" s="10"/>
      <c r="H1791" s="14">
        <f t="shared" si="54"/>
        <v>6</v>
      </c>
      <c r="I1791" s="16">
        <f t="shared" si="55"/>
        <v>2.6923214990846106E-5</v>
      </c>
      <c r="J1791" s="20">
        <v>2692.32</v>
      </c>
      <c r="K1791" s="31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</row>
    <row r="1792" spans="1:54" s="1" customFormat="1" ht="19.7" customHeight="1" x14ac:dyDescent="0.2">
      <c r="A1792" s="9" t="s">
        <v>3301</v>
      </c>
      <c r="B1792" s="9" t="s">
        <v>3520</v>
      </c>
      <c r="C1792" s="9" t="s">
        <v>3583</v>
      </c>
      <c r="D1792" s="28" t="s">
        <v>3584</v>
      </c>
      <c r="E1792" s="10">
        <v>7</v>
      </c>
      <c r="F1792" s="10">
        <v>19</v>
      </c>
      <c r="G1792" s="10">
        <v>19</v>
      </c>
      <c r="H1792" s="14">
        <f t="shared" si="54"/>
        <v>45</v>
      </c>
      <c r="I1792" s="16">
        <f t="shared" si="55"/>
        <v>2.0192411243134581E-4</v>
      </c>
      <c r="J1792" s="20">
        <v>20192.41</v>
      </c>
      <c r="K1792" s="31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</row>
    <row r="1793" spans="1:54" s="1" customFormat="1" ht="19.7" customHeight="1" x14ac:dyDescent="0.2">
      <c r="A1793" s="9" t="s">
        <v>3301</v>
      </c>
      <c r="B1793" s="9" t="s">
        <v>3520</v>
      </c>
      <c r="C1793" s="9" t="s">
        <v>3585</v>
      </c>
      <c r="D1793" s="28" t="s">
        <v>3586</v>
      </c>
      <c r="E1793" s="10">
        <v>1</v>
      </c>
      <c r="F1793" s="10">
        <v>7</v>
      </c>
      <c r="G1793" s="10">
        <v>9</v>
      </c>
      <c r="H1793" s="14">
        <f t="shared" si="54"/>
        <v>17</v>
      </c>
      <c r="I1793" s="16">
        <f t="shared" si="55"/>
        <v>7.6282442474063966E-5</v>
      </c>
      <c r="J1793" s="20">
        <v>7628.24</v>
      </c>
      <c r="K1793" s="31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</row>
    <row r="1794" spans="1:54" s="1" customFormat="1" ht="19.7" customHeight="1" x14ac:dyDescent="0.2">
      <c r="A1794" s="9" t="s">
        <v>3301</v>
      </c>
      <c r="B1794" s="9" t="s">
        <v>3520</v>
      </c>
      <c r="C1794" s="9" t="s">
        <v>3587</v>
      </c>
      <c r="D1794" s="28" t="s">
        <v>3588</v>
      </c>
      <c r="E1794" s="10"/>
      <c r="F1794" s="10">
        <v>7</v>
      </c>
      <c r="G1794" s="10">
        <v>4</v>
      </c>
      <c r="H1794" s="14">
        <f t="shared" si="54"/>
        <v>11</v>
      </c>
      <c r="I1794" s="16">
        <f t="shared" si="55"/>
        <v>4.9359227483217863E-5</v>
      </c>
      <c r="J1794" s="20">
        <v>4935.92</v>
      </c>
      <c r="K1794" s="31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</row>
    <row r="1795" spans="1:54" s="1" customFormat="1" ht="19.7" customHeight="1" x14ac:dyDescent="0.2">
      <c r="A1795" s="9" t="s">
        <v>3301</v>
      </c>
      <c r="B1795" s="9" t="s">
        <v>3520</v>
      </c>
      <c r="C1795" s="9" t="s">
        <v>3520</v>
      </c>
      <c r="D1795" s="28" t="s">
        <v>3589</v>
      </c>
      <c r="E1795" s="10">
        <v>27</v>
      </c>
      <c r="F1795" s="10">
        <v>128</v>
      </c>
      <c r="G1795" s="10">
        <v>68</v>
      </c>
      <c r="H1795" s="14">
        <f t="shared" si="54"/>
        <v>223</v>
      </c>
      <c r="I1795" s="16">
        <f t="shared" si="55"/>
        <v>1.0006461571597802E-3</v>
      </c>
      <c r="J1795" s="20">
        <v>100064.65999999999</v>
      </c>
      <c r="K1795" s="31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</row>
    <row r="1796" spans="1:54" s="1" customFormat="1" ht="19.7" customHeight="1" x14ac:dyDescent="0.2">
      <c r="A1796" s="9" t="s">
        <v>3301</v>
      </c>
      <c r="B1796" s="9" t="s">
        <v>3520</v>
      </c>
      <c r="C1796" s="9" t="s">
        <v>3590</v>
      </c>
      <c r="D1796" s="28" t="s">
        <v>3591</v>
      </c>
      <c r="E1796" s="10"/>
      <c r="F1796" s="10">
        <v>2</v>
      </c>
      <c r="G1796" s="10"/>
      <c r="H1796" s="14">
        <f t="shared" si="54"/>
        <v>2</v>
      </c>
      <c r="I1796" s="16">
        <f t="shared" si="55"/>
        <v>8.9744049969487031E-6</v>
      </c>
      <c r="J1796" s="20">
        <v>897.44</v>
      </c>
      <c r="K1796" s="31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</row>
    <row r="1797" spans="1:54" s="1" customFormat="1" ht="19.7" customHeight="1" x14ac:dyDescent="0.2">
      <c r="A1797" s="9" t="s">
        <v>3301</v>
      </c>
      <c r="B1797" s="9" t="s">
        <v>3520</v>
      </c>
      <c r="C1797" s="9" t="s">
        <v>3592</v>
      </c>
      <c r="D1797" s="28" t="s">
        <v>3593</v>
      </c>
      <c r="E1797" s="10">
        <v>1</v>
      </c>
      <c r="F1797" s="10"/>
      <c r="G1797" s="10"/>
      <c r="H1797" s="14">
        <f t="shared" si="54"/>
        <v>1</v>
      </c>
      <c r="I1797" s="16">
        <f t="shared" si="55"/>
        <v>4.4872024984743515E-6</v>
      </c>
      <c r="J1797" s="20">
        <v>448.72</v>
      </c>
      <c r="K1797" s="31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</row>
    <row r="1798" spans="1:54" s="1" customFormat="1" ht="19.7" customHeight="1" x14ac:dyDescent="0.2">
      <c r="A1798" s="9" t="s">
        <v>3301</v>
      </c>
      <c r="B1798" s="9" t="s">
        <v>3520</v>
      </c>
      <c r="C1798" s="9" t="s">
        <v>3594</v>
      </c>
      <c r="D1798" s="28" t="s">
        <v>3595</v>
      </c>
      <c r="E1798" s="10"/>
      <c r="F1798" s="10">
        <v>1</v>
      </c>
      <c r="G1798" s="10">
        <v>1</v>
      </c>
      <c r="H1798" s="14">
        <f t="shared" ref="H1798:H1861" si="56">E1798+F1798+G1798</f>
        <v>2</v>
      </c>
      <c r="I1798" s="16">
        <f t="shared" si="55"/>
        <v>8.9744049969487031E-6</v>
      </c>
      <c r="J1798" s="20">
        <v>897.44</v>
      </c>
      <c r="K1798" s="31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</row>
    <row r="1799" spans="1:54" s="1" customFormat="1" ht="19.7" customHeight="1" x14ac:dyDescent="0.2">
      <c r="A1799" s="9" t="s">
        <v>3301</v>
      </c>
      <c r="B1799" s="9" t="s">
        <v>3520</v>
      </c>
      <c r="C1799" s="9" t="s">
        <v>3596</v>
      </c>
      <c r="D1799" s="28" t="s">
        <v>3597</v>
      </c>
      <c r="E1799" s="10">
        <v>5</v>
      </c>
      <c r="F1799" s="10">
        <v>4</v>
      </c>
      <c r="G1799" s="10">
        <v>5</v>
      </c>
      <c r="H1799" s="14">
        <f t="shared" si="56"/>
        <v>14</v>
      </c>
      <c r="I1799" s="16">
        <f t="shared" si="55"/>
        <v>6.2820834978640915E-5</v>
      </c>
      <c r="J1799" s="20">
        <v>6282.08</v>
      </c>
      <c r="K1799" s="31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</row>
    <row r="1800" spans="1:54" s="1" customFormat="1" ht="19.7" customHeight="1" x14ac:dyDescent="0.2">
      <c r="A1800" s="9" t="s">
        <v>3301</v>
      </c>
      <c r="B1800" s="9" t="s">
        <v>3520</v>
      </c>
      <c r="C1800" s="9" t="s">
        <v>3598</v>
      </c>
      <c r="D1800" s="28" t="s">
        <v>3599</v>
      </c>
      <c r="E1800" s="10">
        <v>3</v>
      </c>
      <c r="F1800" s="10">
        <v>1</v>
      </c>
      <c r="G1800" s="10"/>
      <c r="H1800" s="14">
        <f t="shared" si="56"/>
        <v>4</v>
      </c>
      <c r="I1800" s="16">
        <f t="shared" si="55"/>
        <v>1.7948809993897406E-5</v>
      </c>
      <c r="J1800" s="20">
        <v>1794.88</v>
      </c>
      <c r="K1800" s="31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</row>
    <row r="1801" spans="1:54" s="1" customFormat="1" ht="19.7" customHeight="1" x14ac:dyDescent="0.2">
      <c r="A1801" s="9" t="s">
        <v>3301</v>
      </c>
      <c r="B1801" s="9" t="s">
        <v>3520</v>
      </c>
      <c r="C1801" s="9" t="s">
        <v>3600</v>
      </c>
      <c r="D1801" s="28" t="s">
        <v>3601</v>
      </c>
      <c r="E1801" s="10">
        <v>1</v>
      </c>
      <c r="F1801" s="10">
        <v>6</v>
      </c>
      <c r="G1801" s="10">
        <v>3</v>
      </c>
      <c r="H1801" s="14">
        <f t="shared" si="56"/>
        <v>10</v>
      </c>
      <c r="I1801" s="16">
        <f t="shared" ref="I1801:I1864" si="57">H1801/$H$6132</f>
        <v>4.4872024984743509E-5</v>
      </c>
      <c r="J1801" s="20">
        <v>4487.2</v>
      </c>
      <c r="K1801" s="31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</row>
    <row r="1802" spans="1:54" s="1" customFormat="1" ht="19.7" customHeight="1" x14ac:dyDescent="0.2">
      <c r="A1802" s="9" t="s">
        <v>3301</v>
      </c>
      <c r="B1802" s="9" t="s">
        <v>3520</v>
      </c>
      <c r="C1802" s="9" t="s">
        <v>3602</v>
      </c>
      <c r="D1802" s="28" t="s">
        <v>3603</v>
      </c>
      <c r="E1802" s="10"/>
      <c r="F1802" s="10">
        <v>1</v>
      </c>
      <c r="G1802" s="10"/>
      <c r="H1802" s="14">
        <f t="shared" si="56"/>
        <v>1</v>
      </c>
      <c r="I1802" s="16">
        <f t="shared" si="57"/>
        <v>4.4872024984743515E-6</v>
      </c>
      <c r="J1802" s="20">
        <v>448.72</v>
      </c>
      <c r="K1802" s="31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</row>
    <row r="1803" spans="1:54" s="1" customFormat="1" ht="19.7" customHeight="1" x14ac:dyDescent="0.2">
      <c r="A1803" s="9" t="s">
        <v>3301</v>
      </c>
      <c r="B1803" s="9" t="s">
        <v>3520</v>
      </c>
      <c r="C1803" s="9" t="s">
        <v>3604</v>
      </c>
      <c r="D1803" s="28" t="s">
        <v>3605</v>
      </c>
      <c r="E1803" s="10"/>
      <c r="F1803" s="10">
        <v>9</v>
      </c>
      <c r="G1803" s="10"/>
      <c r="H1803" s="14">
        <f t="shared" si="56"/>
        <v>9</v>
      </c>
      <c r="I1803" s="16">
        <f t="shared" si="57"/>
        <v>4.038482248626916E-5</v>
      </c>
      <c r="J1803" s="20">
        <v>4038.48</v>
      </c>
      <c r="K1803" s="31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</row>
    <row r="1804" spans="1:54" s="1" customFormat="1" ht="19.7" customHeight="1" x14ac:dyDescent="0.2">
      <c r="A1804" s="9" t="s">
        <v>3301</v>
      </c>
      <c r="B1804" s="9" t="s">
        <v>3520</v>
      </c>
      <c r="C1804" s="9" t="s">
        <v>3606</v>
      </c>
      <c r="D1804" s="28" t="s">
        <v>3607</v>
      </c>
      <c r="E1804" s="10">
        <v>1</v>
      </c>
      <c r="F1804" s="10">
        <v>6</v>
      </c>
      <c r="G1804" s="10">
        <v>3</v>
      </c>
      <c r="H1804" s="14">
        <f t="shared" si="56"/>
        <v>10</v>
      </c>
      <c r="I1804" s="16">
        <f t="shared" si="57"/>
        <v>4.4872024984743509E-5</v>
      </c>
      <c r="J1804" s="20">
        <v>4487.2</v>
      </c>
      <c r="K1804" s="31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</row>
    <row r="1805" spans="1:54" s="1" customFormat="1" ht="19.7" customHeight="1" x14ac:dyDescent="0.2">
      <c r="A1805" s="9" t="s">
        <v>3301</v>
      </c>
      <c r="B1805" s="9" t="s">
        <v>3520</v>
      </c>
      <c r="C1805" s="9" t="s">
        <v>3608</v>
      </c>
      <c r="D1805" s="28" t="s">
        <v>3609</v>
      </c>
      <c r="E1805" s="10"/>
      <c r="F1805" s="10">
        <v>3</v>
      </c>
      <c r="G1805" s="10">
        <v>2</v>
      </c>
      <c r="H1805" s="14">
        <f t="shared" si="56"/>
        <v>5</v>
      </c>
      <c r="I1805" s="16">
        <f t="shared" si="57"/>
        <v>2.2436012492371754E-5</v>
      </c>
      <c r="J1805" s="20">
        <v>2243.6</v>
      </c>
      <c r="K1805" s="31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</row>
    <row r="1806" spans="1:54" s="1" customFormat="1" ht="19.7" customHeight="1" x14ac:dyDescent="0.2">
      <c r="A1806" s="9" t="s">
        <v>3301</v>
      </c>
      <c r="B1806" s="9" t="s">
        <v>3610</v>
      </c>
      <c r="C1806" s="9" t="s">
        <v>3611</v>
      </c>
      <c r="D1806" s="28" t="s">
        <v>3612</v>
      </c>
      <c r="E1806" s="10">
        <v>3</v>
      </c>
      <c r="F1806" s="10">
        <v>5</v>
      </c>
      <c r="G1806" s="10">
        <v>8</v>
      </c>
      <c r="H1806" s="14">
        <f t="shared" si="56"/>
        <v>16</v>
      </c>
      <c r="I1806" s="16">
        <f t="shared" si="57"/>
        <v>7.1795239975589625E-5</v>
      </c>
      <c r="J1806" s="20">
        <v>7179.52</v>
      </c>
      <c r="K1806" s="31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</row>
    <row r="1807" spans="1:54" s="1" customFormat="1" ht="19.7" customHeight="1" x14ac:dyDescent="0.2">
      <c r="A1807" s="9" t="s">
        <v>3301</v>
      </c>
      <c r="B1807" s="9" t="s">
        <v>3610</v>
      </c>
      <c r="C1807" s="9" t="s">
        <v>3613</v>
      </c>
      <c r="D1807" s="28" t="s">
        <v>3614</v>
      </c>
      <c r="E1807" s="10">
        <v>1</v>
      </c>
      <c r="F1807" s="10">
        <v>3</v>
      </c>
      <c r="G1807" s="10">
        <v>6</v>
      </c>
      <c r="H1807" s="14">
        <f t="shared" si="56"/>
        <v>10</v>
      </c>
      <c r="I1807" s="16">
        <f t="shared" si="57"/>
        <v>4.4872024984743509E-5</v>
      </c>
      <c r="J1807" s="20">
        <v>4487.2</v>
      </c>
      <c r="K1807" s="31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</row>
    <row r="1808" spans="1:54" s="1" customFormat="1" ht="19.7" customHeight="1" x14ac:dyDescent="0.2">
      <c r="A1808" s="9" t="s">
        <v>3301</v>
      </c>
      <c r="B1808" s="9" t="s">
        <v>3610</v>
      </c>
      <c r="C1808" s="9" t="s">
        <v>3615</v>
      </c>
      <c r="D1808" s="28" t="s">
        <v>3616</v>
      </c>
      <c r="E1808" s="10">
        <v>21</v>
      </c>
      <c r="F1808" s="10">
        <v>92</v>
      </c>
      <c r="G1808" s="10">
        <v>58</v>
      </c>
      <c r="H1808" s="14">
        <f t="shared" si="56"/>
        <v>171</v>
      </c>
      <c r="I1808" s="16">
        <f t="shared" si="57"/>
        <v>7.6731162723911407E-4</v>
      </c>
      <c r="J1808" s="20">
        <v>76731.16</v>
      </c>
      <c r="K1808" s="31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</row>
    <row r="1809" spans="1:54" s="1" customFormat="1" ht="19.7" customHeight="1" x14ac:dyDescent="0.2">
      <c r="A1809" s="9" t="s">
        <v>3301</v>
      </c>
      <c r="B1809" s="9" t="s">
        <v>3610</v>
      </c>
      <c r="C1809" s="9" t="s">
        <v>3617</v>
      </c>
      <c r="D1809" s="28" t="s">
        <v>3618</v>
      </c>
      <c r="E1809" s="10"/>
      <c r="F1809" s="10">
        <v>4</v>
      </c>
      <c r="G1809" s="10">
        <v>4</v>
      </c>
      <c r="H1809" s="14">
        <f t="shared" si="56"/>
        <v>8</v>
      </c>
      <c r="I1809" s="16">
        <f t="shared" si="57"/>
        <v>3.5897619987794812E-5</v>
      </c>
      <c r="J1809" s="20">
        <v>3589.76</v>
      </c>
      <c r="K1809" s="31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</row>
    <row r="1810" spans="1:54" s="1" customFormat="1" ht="19.7" customHeight="1" x14ac:dyDescent="0.2">
      <c r="A1810" s="9" t="s">
        <v>3301</v>
      </c>
      <c r="B1810" s="9" t="s">
        <v>3610</v>
      </c>
      <c r="C1810" s="9" t="s">
        <v>3619</v>
      </c>
      <c r="D1810" s="28" t="s">
        <v>3620</v>
      </c>
      <c r="E1810" s="10">
        <v>14</v>
      </c>
      <c r="F1810" s="10">
        <v>39</v>
      </c>
      <c r="G1810" s="10">
        <v>24</v>
      </c>
      <c r="H1810" s="14">
        <f t="shared" si="56"/>
        <v>77</v>
      </c>
      <c r="I1810" s="16">
        <f t="shared" si="57"/>
        <v>3.4551459238252503E-4</v>
      </c>
      <c r="J1810" s="20">
        <v>34551.46</v>
      </c>
      <c r="K1810" s="31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</row>
    <row r="1811" spans="1:54" s="1" customFormat="1" ht="19.7" customHeight="1" x14ac:dyDescent="0.2">
      <c r="A1811" s="9" t="s">
        <v>3301</v>
      </c>
      <c r="B1811" s="9" t="s">
        <v>3610</v>
      </c>
      <c r="C1811" s="9" t="s">
        <v>3621</v>
      </c>
      <c r="D1811" s="28" t="s">
        <v>3622</v>
      </c>
      <c r="E1811" s="10"/>
      <c r="F1811" s="10">
        <v>3</v>
      </c>
      <c r="G1811" s="10"/>
      <c r="H1811" s="14">
        <f t="shared" si="56"/>
        <v>3</v>
      </c>
      <c r="I1811" s="16">
        <f t="shared" si="57"/>
        <v>1.3461607495423053E-5</v>
      </c>
      <c r="J1811" s="20">
        <v>1346.16</v>
      </c>
      <c r="K1811" s="31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</row>
    <row r="1812" spans="1:54" s="1" customFormat="1" ht="19.7" customHeight="1" x14ac:dyDescent="0.2">
      <c r="A1812" s="9" t="s">
        <v>3301</v>
      </c>
      <c r="B1812" s="9" t="s">
        <v>3610</v>
      </c>
      <c r="C1812" s="9" t="s">
        <v>3623</v>
      </c>
      <c r="D1812" s="28" t="s">
        <v>3624</v>
      </c>
      <c r="E1812" s="10">
        <v>35</v>
      </c>
      <c r="F1812" s="10">
        <v>128</v>
      </c>
      <c r="G1812" s="10">
        <v>64</v>
      </c>
      <c r="H1812" s="14">
        <f t="shared" si="56"/>
        <v>227</v>
      </c>
      <c r="I1812" s="16">
        <f t="shared" si="57"/>
        <v>1.0185949671536777E-3</v>
      </c>
      <c r="J1812" s="20">
        <v>101859.54</v>
      </c>
      <c r="K1812" s="31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</row>
    <row r="1813" spans="1:54" s="1" customFormat="1" ht="19.7" customHeight="1" x14ac:dyDescent="0.2">
      <c r="A1813" s="9" t="s">
        <v>3301</v>
      </c>
      <c r="B1813" s="9" t="s">
        <v>3610</v>
      </c>
      <c r="C1813" s="9" t="s">
        <v>3625</v>
      </c>
      <c r="D1813" s="28" t="s">
        <v>3626</v>
      </c>
      <c r="E1813" s="10">
        <v>41</v>
      </c>
      <c r="F1813" s="10">
        <v>112</v>
      </c>
      <c r="G1813" s="10">
        <v>59</v>
      </c>
      <c r="H1813" s="14">
        <f t="shared" si="56"/>
        <v>212</v>
      </c>
      <c r="I1813" s="16">
        <f t="shared" si="57"/>
        <v>9.5128692967656248E-4</v>
      </c>
      <c r="J1813" s="20">
        <v>95128.69</v>
      </c>
      <c r="K1813" s="31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</row>
    <row r="1814" spans="1:54" s="1" customFormat="1" ht="19.7" customHeight="1" x14ac:dyDescent="0.2">
      <c r="A1814" s="9" t="s">
        <v>3301</v>
      </c>
      <c r="B1814" s="9" t="s">
        <v>3610</v>
      </c>
      <c r="C1814" s="9" t="s">
        <v>3627</v>
      </c>
      <c r="D1814" s="28" t="s">
        <v>3628</v>
      </c>
      <c r="E1814" s="10">
        <v>4</v>
      </c>
      <c r="F1814" s="10">
        <v>42</v>
      </c>
      <c r="G1814" s="10">
        <v>41</v>
      </c>
      <c r="H1814" s="14">
        <f t="shared" si="56"/>
        <v>87</v>
      </c>
      <c r="I1814" s="16">
        <f t="shared" si="57"/>
        <v>3.9038661736726853E-4</v>
      </c>
      <c r="J1814" s="20">
        <v>39038.660000000003</v>
      </c>
      <c r="K1814" s="31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</row>
    <row r="1815" spans="1:54" s="1" customFormat="1" ht="19.7" customHeight="1" x14ac:dyDescent="0.2">
      <c r="A1815" s="9" t="s">
        <v>3301</v>
      </c>
      <c r="B1815" s="9" t="s">
        <v>3610</v>
      </c>
      <c r="C1815" s="9" t="s">
        <v>3629</v>
      </c>
      <c r="D1815" s="28" t="s">
        <v>3630</v>
      </c>
      <c r="E1815" s="10"/>
      <c r="F1815" s="10">
        <v>8</v>
      </c>
      <c r="G1815" s="10">
        <v>2</v>
      </c>
      <c r="H1815" s="14">
        <f t="shared" si="56"/>
        <v>10</v>
      </c>
      <c r="I1815" s="16">
        <f t="shared" si="57"/>
        <v>4.4872024984743509E-5</v>
      </c>
      <c r="J1815" s="20">
        <v>4487.2</v>
      </c>
      <c r="K1815" s="31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</row>
    <row r="1816" spans="1:54" s="1" customFormat="1" ht="19.7" customHeight="1" x14ac:dyDescent="0.2">
      <c r="A1816" s="9" t="s">
        <v>3301</v>
      </c>
      <c r="B1816" s="9" t="s">
        <v>3610</v>
      </c>
      <c r="C1816" s="9" t="s">
        <v>3631</v>
      </c>
      <c r="D1816" s="28" t="s">
        <v>3632</v>
      </c>
      <c r="E1816" s="10">
        <v>8</v>
      </c>
      <c r="F1816" s="10">
        <v>17</v>
      </c>
      <c r="G1816" s="10">
        <v>16</v>
      </c>
      <c r="H1816" s="14">
        <f t="shared" si="56"/>
        <v>41</v>
      </c>
      <c r="I1816" s="16">
        <f t="shared" si="57"/>
        <v>1.8397530243744839E-4</v>
      </c>
      <c r="J1816" s="20">
        <v>18397.53</v>
      </c>
      <c r="K1816" s="31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</row>
    <row r="1817" spans="1:54" s="1" customFormat="1" ht="19.7" customHeight="1" x14ac:dyDescent="0.2">
      <c r="A1817" s="9" t="s">
        <v>3301</v>
      </c>
      <c r="B1817" s="9" t="s">
        <v>3610</v>
      </c>
      <c r="C1817" s="9" t="s">
        <v>3633</v>
      </c>
      <c r="D1817" s="28" t="s">
        <v>3634</v>
      </c>
      <c r="E1817" s="10"/>
      <c r="F1817" s="10">
        <v>7</v>
      </c>
      <c r="G1817" s="10">
        <v>6</v>
      </c>
      <c r="H1817" s="14">
        <f t="shared" si="56"/>
        <v>13</v>
      </c>
      <c r="I1817" s="16">
        <f t="shared" si="57"/>
        <v>5.8333632480166567E-5</v>
      </c>
      <c r="J1817" s="20">
        <v>5833.36</v>
      </c>
      <c r="K1817" s="31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</row>
    <row r="1818" spans="1:54" s="1" customFormat="1" ht="19.7" customHeight="1" x14ac:dyDescent="0.2">
      <c r="A1818" s="9" t="s">
        <v>3301</v>
      </c>
      <c r="B1818" s="9" t="s">
        <v>3610</v>
      </c>
      <c r="C1818" s="9" t="s">
        <v>3635</v>
      </c>
      <c r="D1818" s="28" t="s">
        <v>3636</v>
      </c>
      <c r="E1818" s="10">
        <v>17</v>
      </c>
      <c r="F1818" s="10">
        <v>63</v>
      </c>
      <c r="G1818" s="10">
        <v>37</v>
      </c>
      <c r="H1818" s="14">
        <f t="shared" si="56"/>
        <v>117</v>
      </c>
      <c r="I1818" s="16">
        <f t="shared" si="57"/>
        <v>5.2500269232149907E-4</v>
      </c>
      <c r="J1818" s="20">
        <v>52500.27</v>
      </c>
      <c r="K1818" s="31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</row>
    <row r="1819" spans="1:54" s="1" customFormat="1" ht="19.7" customHeight="1" x14ac:dyDescent="0.2">
      <c r="A1819" s="9" t="s">
        <v>3301</v>
      </c>
      <c r="B1819" s="9" t="s">
        <v>3610</v>
      </c>
      <c r="C1819" s="9" t="s">
        <v>3637</v>
      </c>
      <c r="D1819" s="28" t="s">
        <v>3638</v>
      </c>
      <c r="E1819" s="10">
        <v>3</v>
      </c>
      <c r="F1819" s="10">
        <v>27</v>
      </c>
      <c r="G1819" s="10">
        <v>20</v>
      </c>
      <c r="H1819" s="14">
        <f t="shared" si="56"/>
        <v>50</v>
      </c>
      <c r="I1819" s="16">
        <f t="shared" si="57"/>
        <v>2.2436012492371756E-4</v>
      </c>
      <c r="J1819" s="20">
        <v>22436.01</v>
      </c>
      <c r="K1819" s="31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</row>
    <row r="1820" spans="1:54" s="1" customFormat="1" ht="19.7" customHeight="1" x14ac:dyDescent="0.2">
      <c r="A1820" s="9" t="s">
        <v>3301</v>
      </c>
      <c r="B1820" s="9" t="s">
        <v>3610</v>
      </c>
      <c r="C1820" s="9" t="s">
        <v>3639</v>
      </c>
      <c r="D1820" s="28" t="s">
        <v>3640</v>
      </c>
      <c r="E1820" s="10">
        <v>3</v>
      </c>
      <c r="F1820" s="10">
        <v>8</v>
      </c>
      <c r="G1820" s="10">
        <v>8</v>
      </c>
      <c r="H1820" s="14">
        <f t="shared" si="56"/>
        <v>19</v>
      </c>
      <c r="I1820" s="16">
        <f t="shared" si="57"/>
        <v>8.5256847471012676E-5</v>
      </c>
      <c r="J1820" s="20">
        <v>8525.68</v>
      </c>
      <c r="K1820" s="31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</row>
    <row r="1821" spans="1:54" s="1" customFormat="1" ht="19.7" customHeight="1" x14ac:dyDescent="0.2">
      <c r="A1821" s="9" t="s">
        <v>3301</v>
      </c>
      <c r="B1821" s="9" t="s">
        <v>3610</v>
      </c>
      <c r="C1821" s="9" t="s">
        <v>3641</v>
      </c>
      <c r="D1821" s="28" t="s">
        <v>3642</v>
      </c>
      <c r="E1821" s="10">
        <v>5</v>
      </c>
      <c r="F1821" s="10">
        <v>39</v>
      </c>
      <c r="G1821" s="10">
        <v>18</v>
      </c>
      <c r="H1821" s="14">
        <f t="shared" si="56"/>
        <v>62</v>
      </c>
      <c r="I1821" s="16">
        <f t="shared" si="57"/>
        <v>2.7820655490540979E-4</v>
      </c>
      <c r="J1821" s="20">
        <v>27820.66</v>
      </c>
      <c r="K1821" s="31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</row>
    <row r="1822" spans="1:54" s="1" customFormat="1" ht="19.7" customHeight="1" x14ac:dyDescent="0.2">
      <c r="A1822" s="9" t="s">
        <v>3301</v>
      </c>
      <c r="B1822" s="9" t="s">
        <v>3610</v>
      </c>
      <c r="C1822" s="9" t="s">
        <v>3643</v>
      </c>
      <c r="D1822" s="28" t="s">
        <v>3644</v>
      </c>
      <c r="E1822" s="10"/>
      <c r="F1822" s="10">
        <v>5</v>
      </c>
      <c r="G1822" s="10">
        <v>3</v>
      </c>
      <c r="H1822" s="14">
        <f t="shared" si="56"/>
        <v>8</v>
      </c>
      <c r="I1822" s="16">
        <f t="shared" si="57"/>
        <v>3.5897619987794812E-5</v>
      </c>
      <c r="J1822" s="20">
        <v>3589.76</v>
      </c>
      <c r="K1822" s="31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</row>
    <row r="1823" spans="1:54" s="1" customFormat="1" ht="19.7" customHeight="1" x14ac:dyDescent="0.2">
      <c r="A1823" s="9" t="s">
        <v>3301</v>
      </c>
      <c r="B1823" s="9" t="s">
        <v>3610</v>
      </c>
      <c r="C1823" s="9" t="s">
        <v>3645</v>
      </c>
      <c r="D1823" s="28" t="s">
        <v>3646</v>
      </c>
      <c r="E1823" s="10">
        <v>4</v>
      </c>
      <c r="F1823" s="10">
        <v>15</v>
      </c>
      <c r="G1823" s="10">
        <v>10</v>
      </c>
      <c r="H1823" s="14">
        <f t="shared" si="56"/>
        <v>29</v>
      </c>
      <c r="I1823" s="16">
        <f t="shared" si="57"/>
        <v>1.3012887245575618E-4</v>
      </c>
      <c r="J1823" s="20">
        <v>13012.89</v>
      </c>
      <c r="K1823" s="31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</row>
    <row r="1824" spans="1:54" s="1" customFormat="1" ht="19.7" customHeight="1" x14ac:dyDescent="0.2">
      <c r="A1824" s="9" t="s">
        <v>3301</v>
      </c>
      <c r="B1824" s="9" t="s">
        <v>3610</v>
      </c>
      <c r="C1824" s="9" t="s">
        <v>3647</v>
      </c>
      <c r="D1824" s="28" t="s">
        <v>3648</v>
      </c>
      <c r="E1824" s="10">
        <v>6</v>
      </c>
      <c r="F1824" s="10">
        <v>19</v>
      </c>
      <c r="G1824" s="10">
        <v>8</v>
      </c>
      <c r="H1824" s="14">
        <f t="shared" si="56"/>
        <v>33</v>
      </c>
      <c r="I1824" s="16">
        <f t="shared" si="57"/>
        <v>1.4807768244965358E-4</v>
      </c>
      <c r="J1824" s="20">
        <v>14807.77</v>
      </c>
      <c r="K1824" s="31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</row>
    <row r="1825" spans="1:54" s="1" customFormat="1" ht="19.7" customHeight="1" x14ac:dyDescent="0.2">
      <c r="A1825" s="9" t="s">
        <v>3301</v>
      </c>
      <c r="B1825" s="9" t="s">
        <v>3610</v>
      </c>
      <c r="C1825" s="9" t="s">
        <v>3649</v>
      </c>
      <c r="D1825" s="28" t="s">
        <v>3650</v>
      </c>
      <c r="E1825" s="10">
        <v>4</v>
      </c>
      <c r="F1825" s="10">
        <v>18</v>
      </c>
      <c r="G1825" s="10">
        <v>19</v>
      </c>
      <c r="H1825" s="14">
        <f t="shared" si="56"/>
        <v>41</v>
      </c>
      <c r="I1825" s="16">
        <f t="shared" si="57"/>
        <v>1.8397530243744839E-4</v>
      </c>
      <c r="J1825" s="20">
        <v>18397.53</v>
      </c>
      <c r="K1825" s="31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</row>
    <row r="1826" spans="1:54" s="1" customFormat="1" ht="19.7" customHeight="1" x14ac:dyDescent="0.2">
      <c r="A1826" s="9" t="s">
        <v>3301</v>
      </c>
      <c r="B1826" s="9" t="s">
        <v>3610</v>
      </c>
      <c r="C1826" s="9" t="s">
        <v>3651</v>
      </c>
      <c r="D1826" s="28" t="s">
        <v>3652</v>
      </c>
      <c r="E1826" s="10">
        <v>1</v>
      </c>
      <c r="F1826" s="10">
        <v>2</v>
      </c>
      <c r="G1826" s="10"/>
      <c r="H1826" s="14">
        <f t="shared" si="56"/>
        <v>3</v>
      </c>
      <c r="I1826" s="16">
        <f t="shared" si="57"/>
        <v>1.3461607495423053E-5</v>
      </c>
      <c r="J1826" s="20">
        <v>1346.16</v>
      </c>
      <c r="K1826" s="31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</row>
    <row r="1827" spans="1:54" s="1" customFormat="1" ht="19.7" customHeight="1" x14ac:dyDescent="0.2">
      <c r="A1827" s="9" t="s">
        <v>3301</v>
      </c>
      <c r="B1827" s="9" t="s">
        <v>3610</v>
      </c>
      <c r="C1827" s="9" t="s">
        <v>3653</v>
      </c>
      <c r="D1827" s="28" t="s">
        <v>3654</v>
      </c>
      <c r="E1827" s="10">
        <v>9</v>
      </c>
      <c r="F1827" s="10">
        <v>26</v>
      </c>
      <c r="G1827" s="10">
        <v>13</v>
      </c>
      <c r="H1827" s="14">
        <f t="shared" si="56"/>
        <v>48</v>
      </c>
      <c r="I1827" s="16">
        <f t="shared" si="57"/>
        <v>2.1538571992676885E-4</v>
      </c>
      <c r="J1827" s="20">
        <v>21538.57</v>
      </c>
      <c r="K1827" s="31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</row>
    <row r="1828" spans="1:54" s="1" customFormat="1" ht="19.7" customHeight="1" x14ac:dyDescent="0.2">
      <c r="A1828" s="9" t="s">
        <v>3301</v>
      </c>
      <c r="B1828" s="9" t="s">
        <v>3610</v>
      </c>
      <c r="C1828" s="9" t="s">
        <v>3655</v>
      </c>
      <c r="D1828" s="28" t="s">
        <v>3656</v>
      </c>
      <c r="E1828" s="10">
        <v>2</v>
      </c>
      <c r="F1828" s="10"/>
      <c r="G1828" s="10"/>
      <c r="H1828" s="14">
        <f t="shared" si="56"/>
        <v>2</v>
      </c>
      <c r="I1828" s="16">
        <f t="shared" si="57"/>
        <v>8.9744049969487031E-6</v>
      </c>
      <c r="J1828" s="20">
        <v>897.44</v>
      </c>
      <c r="K1828" s="31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</row>
    <row r="1829" spans="1:54" s="1" customFormat="1" ht="19.7" customHeight="1" x14ac:dyDescent="0.2">
      <c r="A1829" s="9" t="s">
        <v>3301</v>
      </c>
      <c r="B1829" s="9" t="s">
        <v>3610</v>
      </c>
      <c r="C1829" s="9" t="s">
        <v>3657</v>
      </c>
      <c r="D1829" s="28" t="s">
        <v>3658</v>
      </c>
      <c r="E1829" s="10">
        <v>22</v>
      </c>
      <c r="F1829" s="10">
        <v>93</v>
      </c>
      <c r="G1829" s="10">
        <v>61</v>
      </c>
      <c r="H1829" s="14">
        <f t="shared" si="56"/>
        <v>176</v>
      </c>
      <c r="I1829" s="16">
        <f t="shared" si="57"/>
        <v>7.8974763973148582E-4</v>
      </c>
      <c r="J1829" s="20">
        <v>78974.759999999995</v>
      </c>
      <c r="K1829" s="31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</row>
    <row r="1830" spans="1:54" s="1" customFormat="1" ht="19.7" customHeight="1" x14ac:dyDescent="0.2">
      <c r="A1830" s="9" t="s">
        <v>3301</v>
      </c>
      <c r="B1830" s="9" t="s">
        <v>3610</v>
      </c>
      <c r="C1830" s="9" t="s">
        <v>3659</v>
      </c>
      <c r="D1830" s="28" t="s">
        <v>3660</v>
      </c>
      <c r="E1830" s="10">
        <v>21</v>
      </c>
      <c r="F1830" s="10">
        <v>84</v>
      </c>
      <c r="G1830" s="10">
        <v>49</v>
      </c>
      <c r="H1830" s="14">
        <f t="shared" si="56"/>
        <v>154</v>
      </c>
      <c r="I1830" s="16">
        <f t="shared" si="57"/>
        <v>6.9102918476505006E-4</v>
      </c>
      <c r="J1830" s="20">
        <v>69102.92</v>
      </c>
      <c r="K1830" s="31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</row>
    <row r="1831" spans="1:54" s="1" customFormat="1" ht="19.7" customHeight="1" x14ac:dyDescent="0.2">
      <c r="A1831" s="9" t="s">
        <v>3301</v>
      </c>
      <c r="B1831" s="9" t="s">
        <v>3610</v>
      </c>
      <c r="C1831" s="9" t="s">
        <v>3661</v>
      </c>
      <c r="D1831" s="28" t="s">
        <v>3662</v>
      </c>
      <c r="E1831" s="10">
        <v>44</v>
      </c>
      <c r="F1831" s="10">
        <v>144</v>
      </c>
      <c r="G1831" s="10">
        <v>78</v>
      </c>
      <c r="H1831" s="14">
        <f t="shared" si="56"/>
        <v>266</v>
      </c>
      <c r="I1831" s="16">
        <f t="shared" si="57"/>
        <v>1.1935958645941775E-3</v>
      </c>
      <c r="J1831" s="20">
        <v>119359.62999999999</v>
      </c>
      <c r="K1831" s="31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</row>
    <row r="1832" spans="1:54" s="1" customFormat="1" ht="19.7" customHeight="1" x14ac:dyDescent="0.2">
      <c r="A1832" s="9" t="s">
        <v>3301</v>
      </c>
      <c r="B1832" s="9" t="s">
        <v>3610</v>
      </c>
      <c r="C1832" s="9" t="s">
        <v>3663</v>
      </c>
      <c r="D1832" s="28" t="s">
        <v>3664</v>
      </c>
      <c r="E1832" s="10">
        <v>3</v>
      </c>
      <c r="F1832" s="10">
        <v>5</v>
      </c>
      <c r="G1832" s="10">
        <v>3</v>
      </c>
      <c r="H1832" s="14">
        <f t="shared" si="56"/>
        <v>11</v>
      </c>
      <c r="I1832" s="16">
        <f t="shared" si="57"/>
        <v>4.9359227483217863E-5</v>
      </c>
      <c r="J1832" s="20">
        <v>4935.92</v>
      </c>
      <c r="K1832" s="31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</row>
    <row r="1833" spans="1:54" s="1" customFormat="1" ht="19.7" customHeight="1" x14ac:dyDescent="0.2">
      <c r="A1833" s="9" t="s">
        <v>3301</v>
      </c>
      <c r="B1833" s="9" t="s">
        <v>3610</v>
      </c>
      <c r="C1833" s="9" t="s">
        <v>3665</v>
      </c>
      <c r="D1833" s="28" t="s">
        <v>3666</v>
      </c>
      <c r="E1833" s="10">
        <v>13</v>
      </c>
      <c r="F1833" s="10">
        <v>36</v>
      </c>
      <c r="G1833" s="10">
        <v>32</v>
      </c>
      <c r="H1833" s="14">
        <f t="shared" si="56"/>
        <v>81</v>
      </c>
      <c r="I1833" s="16">
        <f t="shared" si="57"/>
        <v>3.6346340237642245E-4</v>
      </c>
      <c r="J1833" s="20">
        <v>36346.339999999997</v>
      </c>
      <c r="K1833" s="31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</row>
    <row r="1834" spans="1:54" s="1" customFormat="1" ht="19.7" customHeight="1" x14ac:dyDescent="0.2">
      <c r="A1834" s="9" t="s">
        <v>3301</v>
      </c>
      <c r="B1834" s="9" t="s">
        <v>3610</v>
      </c>
      <c r="C1834" s="9" t="s">
        <v>3667</v>
      </c>
      <c r="D1834" s="28" t="s">
        <v>3668</v>
      </c>
      <c r="E1834" s="10">
        <v>9</v>
      </c>
      <c r="F1834" s="10">
        <v>16</v>
      </c>
      <c r="G1834" s="10">
        <v>7</v>
      </c>
      <c r="H1834" s="14">
        <f t="shared" si="56"/>
        <v>32</v>
      </c>
      <c r="I1834" s="16">
        <f t="shared" si="57"/>
        <v>1.4359047995117925E-4</v>
      </c>
      <c r="J1834" s="20">
        <v>14359.05</v>
      </c>
      <c r="K1834" s="31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</row>
    <row r="1835" spans="1:54" s="1" customFormat="1" ht="19.7" customHeight="1" x14ac:dyDescent="0.2">
      <c r="A1835" s="9" t="s">
        <v>3301</v>
      </c>
      <c r="B1835" s="9" t="s">
        <v>3610</v>
      </c>
      <c r="C1835" s="9" t="s">
        <v>3669</v>
      </c>
      <c r="D1835" s="28" t="s">
        <v>3670</v>
      </c>
      <c r="E1835" s="10">
        <v>14</v>
      </c>
      <c r="F1835" s="10">
        <v>53</v>
      </c>
      <c r="G1835" s="10">
        <v>24</v>
      </c>
      <c r="H1835" s="14">
        <f t="shared" si="56"/>
        <v>91</v>
      </c>
      <c r="I1835" s="16">
        <f t="shared" si="57"/>
        <v>4.0833542736116595E-4</v>
      </c>
      <c r="J1835" s="20">
        <v>40833.54</v>
      </c>
      <c r="K1835" s="31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</row>
    <row r="1836" spans="1:54" s="1" customFormat="1" ht="19.7" customHeight="1" x14ac:dyDescent="0.2">
      <c r="A1836" s="9" t="s">
        <v>3301</v>
      </c>
      <c r="B1836" s="9" t="s">
        <v>3610</v>
      </c>
      <c r="C1836" s="9" t="s">
        <v>3671</v>
      </c>
      <c r="D1836" s="28" t="s">
        <v>3672</v>
      </c>
      <c r="E1836" s="10">
        <v>34</v>
      </c>
      <c r="F1836" s="10">
        <v>225</v>
      </c>
      <c r="G1836" s="10">
        <v>131</v>
      </c>
      <c r="H1836" s="14">
        <f t="shared" si="56"/>
        <v>390</v>
      </c>
      <c r="I1836" s="16">
        <f t="shared" si="57"/>
        <v>1.750008974404997E-3</v>
      </c>
      <c r="J1836" s="20">
        <v>175000.94</v>
      </c>
      <c r="K1836" s="31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</row>
    <row r="1837" spans="1:54" s="1" customFormat="1" ht="19.7" customHeight="1" x14ac:dyDescent="0.2">
      <c r="A1837" s="9" t="s">
        <v>3301</v>
      </c>
      <c r="B1837" s="9" t="s">
        <v>3610</v>
      </c>
      <c r="C1837" s="9" t="s">
        <v>3673</v>
      </c>
      <c r="D1837" s="28" t="s">
        <v>3674</v>
      </c>
      <c r="E1837" s="10">
        <v>29</v>
      </c>
      <c r="F1837" s="10">
        <v>89</v>
      </c>
      <c r="G1837" s="10">
        <v>43</v>
      </c>
      <c r="H1837" s="14">
        <f t="shared" si="56"/>
        <v>161</v>
      </c>
      <c r="I1837" s="16">
        <f t="shared" si="57"/>
        <v>7.2243960225437057E-4</v>
      </c>
      <c r="J1837" s="20">
        <v>72243.960000000006</v>
      </c>
      <c r="K1837" s="31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</row>
    <row r="1838" spans="1:54" s="1" customFormat="1" ht="19.7" customHeight="1" x14ac:dyDescent="0.2">
      <c r="A1838" s="9" t="s">
        <v>3301</v>
      </c>
      <c r="B1838" s="9" t="s">
        <v>3610</v>
      </c>
      <c r="C1838" s="9" t="s">
        <v>3675</v>
      </c>
      <c r="D1838" s="28" t="s">
        <v>3676</v>
      </c>
      <c r="E1838" s="10">
        <v>10</v>
      </c>
      <c r="F1838" s="10">
        <v>25</v>
      </c>
      <c r="G1838" s="10">
        <v>26</v>
      </c>
      <c r="H1838" s="14">
        <f t="shared" si="56"/>
        <v>61</v>
      </c>
      <c r="I1838" s="16">
        <f t="shared" si="57"/>
        <v>2.7371935240693541E-4</v>
      </c>
      <c r="J1838" s="20">
        <v>27371.94</v>
      </c>
      <c r="K1838" s="31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</row>
    <row r="1839" spans="1:54" s="1" customFormat="1" ht="19.7" customHeight="1" x14ac:dyDescent="0.2">
      <c r="A1839" s="9" t="s">
        <v>3301</v>
      </c>
      <c r="B1839" s="9" t="s">
        <v>3610</v>
      </c>
      <c r="C1839" s="9" t="s">
        <v>3677</v>
      </c>
      <c r="D1839" s="28" t="s">
        <v>3678</v>
      </c>
      <c r="E1839" s="10">
        <v>17</v>
      </c>
      <c r="F1839" s="10">
        <v>60</v>
      </c>
      <c r="G1839" s="10">
        <v>35</v>
      </c>
      <c r="H1839" s="14">
        <f t="shared" si="56"/>
        <v>112</v>
      </c>
      <c r="I1839" s="16">
        <f t="shared" si="57"/>
        <v>5.0256667982912732E-4</v>
      </c>
      <c r="J1839" s="20">
        <v>50256.67</v>
      </c>
      <c r="K1839" s="31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</row>
    <row r="1840" spans="1:54" s="1" customFormat="1" ht="19.7" customHeight="1" x14ac:dyDescent="0.2">
      <c r="A1840" s="9" t="s">
        <v>3301</v>
      </c>
      <c r="B1840" s="9" t="s">
        <v>3610</v>
      </c>
      <c r="C1840" s="9" t="s">
        <v>3679</v>
      </c>
      <c r="D1840" s="28" t="s">
        <v>3680</v>
      </c>
      <c r="E1840" s="10">
        <v>5</v>
      </c>
      <c r="F1840" s="10">
        <v>19</v>
      </c>
      <c r="G1840" s="10">
        <v>7</v>
      </c>
      <c r="H1840" s="14">
        <f t="shared" si="56"/>
        <v>31</v>
      </c>
      <c r="I1840" s="16">
        <f t="shared" si="57"/>
        <v>1.3910327745270489E-4</v>
      </c>
      <c r="J1840" s="20">
        <v>13910.33</v>
      </c>
      <c r="K1840" s="31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</row>
    <row r="1841" spans="1:54" s="1" customFormat="1" ht="19.7" customHeight="1" x14ac:dyDescent="0.2">
      <c r="A1841" s="9" t="s">
        <v>3301</v>
      </c>
      <c r="B1841" s="9" t="s">
        <v>3610</v>
      </c>
      <c r="C1841" s="9" t="s">
        <v>3681</v>
      </c>
      <c r="D1841" s="28" t="s">
        <v>3682</v>
      </c>
      <c r="E1841" s="10">
        <v>3</v>
      </c>
      <c r="F1841" s="10">
        <v>1</v>
      </c>
      <c r="G1841" s="10">
        <v>2</v>
      </c>
      <c r="H1841" s="14">
        <f t="shared" si="56"/>
        <v>6</v>
      </c>
      <c r="I1841" s="16">
        <f t="shared" si="57"/>
        <v>2.6923214990846106E-5</v>
      </c>
      <c r="J1841" s="20">
        <v>2692.32</v>
      </c>
      <c r="K1841" s="31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</row>
    <row r="1842" spans="1:54" s="1" customFormat="1" ht="19.7" customHeight="1" x14ac:dyDescent="0.2">
      <c r="A1842" s="9" t="s">
        <v>3301</v>
      </c>
      <c r="B1842" s="9" t="s">
        <v>3610</v>
      </c>
      <c r="C1842" s="9" t="s">
        <v>3683</v>
      </c>
      <c r="D1842" s="28" t="s">
        <v>3684</v>
      </c>
      <c r="E1842" s="10"/>
      <c r="F1842" s="10">
        <v>5</v>
      </c>
      <c r="G1842" s="10">
        <v>9</v>
      </c>
      <c r="H1842" s="14">
        <f t="shared" si="56"/>
        <v>14</v>
      </c>
      <c r="I1842" s="16">
        <f t="shared" si="57"/>
        <v>6.2820834978640915E-5</v>
      </c>
      <c r="J1842" s="20">
        <v>6282.08</v>
      </c>
      <c r="K1842" s="31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</row>
    <row r="1843" spans="1:54" s="1" customFormat="1" ht="19.7" customHeight="1" x14ac:dyDescent="0.2">
      <c r="A1843" s="9" t="s">
        <v>3301</v>
      </c>
      <c r="B1843" s="9" t="s">
        <v>3610</v>
      </c>
      <c r="C1843" s="9" t="s">
        <v>3685</v>
      </c>
      <c r="D1843" s="28" t="s">
        <v>3686</v>
      </c>
      <c r="E1843" s="10">
        <v>14</v>
      </c>
      <c r="F1843" s="10">
        <v>62</v>
      </c>
      <c r="G1843" s="10">
        <v>36</v>
      </c>
      <c r="H1843" s="14">
        <f t="shared" si="56"/>
        <v>112</v>
      </c>
      <c r="I1843" s="16">
        <f t="shared" si="57"/>
        <v>5.0256667982912732E-4</v>
      </c>
      <c r="J1843" s="20">
        <v>50256.67</v>
      </c>
      <c r="K1843" s="31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</row>
    <row r="1844" spans="1:54" s="1" customFormat="1" ht="19.7" customHeight="1" x14ac:dyDescent="0.2">
      <c r="A1844" s="9" t="s">
        <v>3301</v>
      </c>
      <c r="B1844" s="9" t="s">
        <v>3610</v>
      </c>
      <c r="C1844" s="9" t="s">
        <v>3687</v>
      </c>
      <c r="D1844" s="28" t="s">
        <v>3688</v>
      </c>
      <c r="E1844" s="10">
        <v>1</v>
      </c>
      <c r="F1844" s="10"/>
      <c r="G1844" s="10"/>
      <c r="H1844" s="14">
        <f t="shared" si="56"/>
        <v>1</v>
      </c>
      <c r="I1844" s="16">
        <f t="shared" si="57"/>
        <v>4.4872024984743515E-6</v>
      </c>
      <c r="J1844" s="20">
        <v>448.72</v>
      </c>
      <c r="K1844" s="31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</row>
    <row r="1845" spans="1:54" s="1" customFormat="1" ht="19.7" customHeight="1" x14ac:dyDescent="0.2">
      <c r="A1845" s="9" t="s">
        <v>3301</v>
      </c>
      <c r="B1845" s="9" t="s">
        <v>3610</v>
      </c>
      <c r="C1845" s="9" t="s">
        <v>3689</v>
      </c>
      <c r="D1845" s="28" t="s">
        <v>3690</v>
      </c>
      <c r="E1845" s="10">
        <v>2</v>
      </c>
      <c r="F1845" s="10"/>
      <c r="G1845" s="10"/>
      <c r="H1845" s="14">
        <f t="shared" si="56"/>
        <v>2</v>
      </c>
      <c r="I1845" s="16">
        <f t="shared" si="57"/>
        <v>8.9744049969487031E-6</v>
      </c>
      <c r="J1845" s="20">
        <v>897.44</v>
      </c>
      <c r="K1845" s="31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</row>
    <row r="1846" spans="1:54" s="1" customFormat="1" ht="19.7" customHeight="1" x14ac:dyDescent="0.2">
      <c r="A1846" s="9" t="s">
        <v>3301</v>
      </c>
      <c r="B1846" s="9" t="s">
        <v>3610</v>
      </c>
      <c r="C1846" s="9" t="s">
        <v>3691</v>
      </c>
      <c r="D1846" s="28" t="s">
        <v>3692</v>
      </c>
      <c r="E1846" s="10">
        <v>10</v>
      </c>
      <c r="F1846" s="10">
        <v>49</v>
      </c>
      <c r="G1846" s="10">
        <v>44</v>
      </c>
      <c r="H1846" s="14">
        <f t="shared" si="56"/>
        <v>103</v>
      </c>
      <c r="I1846" s="16">
        <f t="shared" si="57"/>
        <v>4.6218185734285815E-4</v>
      </c>
      <c r="J1846" s="20">
        <v>46218.19</v>
      </c>
      <c r="K1846" s="31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</row>
    <row r="1847" spans="1:54" s="1" customFormat="1" ht="19.7" customHeight="1" x14ac:dyDescent="0.2">
      <c r="A1847" s="9" t="s">
        <v>3301</v>
      </c>
      <c r="B1847" s="9" t="s">
        <v>3610</v>
      </c>
      <c r="C1847" s="9" t="s">
        <v>3693</v>
      </c>
      <c r="D1847" s="28" t="s">
        <v>3694</v>
      </c>
      <c r="E1847" s="10">
        <v>79</v>
      </c>
      <c r="F1847" s="10">
        <v>274</v>
      </c>
      <c r="G1847" s="10">
        <v>171</v>
      </c>
      <c r="H1847" s="14">
        <f t="shared" si="56"/>
        <v>524</v>
      </c>
      <c r="I1847" s="16">
        <f t="shared" si="57"/>
        <v>2.3512941092005599E-3</v>
      </c>
      <c r="J1847" s="20">
        <v>235129.45</v>
      </c>
      <c r="K1847" s="31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</row>
    <row r="1848" spans="1:54" s="1" customFormat="1" ht="19.7" customHeight="1" x14ac:dyDescent="0.2">
      <c r="A1848" s="9" t="s">
        <v>3301</v>
      </c>
      <c r="B1848" s="9" t="s">
        <v>3610</v>
      </c>
      <c r="C1848" s="9" t="s">
        <v>3695</v>
      </c>
      <c r="D1848" s="28" t="s">
        <v>3696</v>
      </c>
      <c r="E1848" s="10">
        <v>4</v>
      </c>
      <c r="F1848" s="10">
        <v>15</v>
      </c>
      <c r="G1848" s="10">
        <v>8</v>
      </c>
      <c r="H1848" s="14">
        <f t="shared" si="56"/>
        <v>27</v>
      </c>
      <c r="I1848" s="16">
        <f t="shared" si="57"/>
        <v>1.2115446745880747E-4</v>
      </c>
      <c r="J1848" s="20">
        <v>12115.45</v>
      </c>
      <c r="K1848" s="31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</row>
    <row r="1849" spans="1:54" s="1" customFormat="1" ht="19.7" customHeight="1" x14ac:dyDescent="0.2">
      <c r="A1849" s="9" t="s">
        <v>3301</v>
      </c>
      <c r="B1849" s="9" t="s">
        <v>3610</v>
      </c>
      <c r="C1849" s="9" t="s">
        <v>3697</v>
      </c>
      <c r="D1849" s="28" t="s">
        <v>3698</v>
      </c>
      <c r="E1849" s="10">
        <v>52</v>
      </c>
      <c r="F1849" s="10">
        <v>122</v>
      </c>
      <c r="G1849" s="10">
        <v>63</v>
      </c>
      <c r="H1849" s="14">
        <f t="shared" si="56"/>
        <v>237</v>
      </c>
      <c r="I1849" s="16">
        <f t="shared" si="57"/>
        <v>1.0634669921384212E-3</v>
      </c>
      <c r="J1849" s="20">
        <v>106346.73999999999</v>
      </c>
      <c r="K1849" s="31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</row>
    <row r="1850" spans="1:54" s="1" customFormat="1" ht="19.7" customHeight="1" x14ac:dyDescent="0.2">
      <c r="A1850" s="9" t="s">
        <v>3301</v>
      </c>
      <c r="B1850" s="9" t="s">
        <v>3610</v>
      </c>
      <c r="C1850" s="9" t="s">
        <v>3699</v>
      </c>
      <c r="D1850" s="28" t="s">
        <v>3700</v>
      </c>
      <c r="E1850" s="10">
        <v>7</v>
      </c>
      <c r="F1850" s="10">
        <v>28</v>
      </c>
      <c r="G1850" s="10">
        <v>19</v>
      </c>
      <c r="H1850" s="14">
        <f t="shared" si="56"/>
        <v>54</v>
      </c>
      <c r="I1850" s="16">
        <f t="shared" si="57"/>
        <v>2.4230893491761495E-4</v>
      </c>
      <c r="J1850" s="20">
        <v>24230.89</v>
      </c>
      <c r="K1850" s="31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</row>
    <row r="1851" spans="1:54" s="1" customFormat="1" ht="19.7" customHeight="1" x14ac:dyDescent="0.2">
      <c r="A1851" s="9" t="s">
        <v>3301</v>
      </c>
      <c r="B1851" s="9" t="s">
        <v>3610</v>
      </c>
      <c r="C1851" s="9" t="s">
        <v>3701</v>
      </c>
      <c r="D1851" s="28" t="s">
        <v>3702</v>
      </c>
      <c r="E1851" s="10">
        <v>5</v>
      </c>
      <c r="F1851" s="10">
        <v>32</v>
      </c>
      <c r="G1851" s="10">
        <v>24</v>
      </c>
      <c r="H1851" s="14">
        <f t="shared" si="56"/>
        <v>61</v>
      </c>
      <c r="I1851" s="16">
        <f t="shared" si="57"/>
        <v>2.7371935240693541E-4</v>
      </c>
      <c r="J1851" s="20">
        <v>27371.94</v>
      </c>
      <c r="K1851" s="31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</row>
    <row r="1852" spans="1:54" s="1" customFormat="1" ht="19.7" customHeight="1" x14ac:dyDescent="0.2">
      <c r="A1852" s="9" t="s">
        <v>3301</v>
      </c>
      <c r="B1852" s="9" t="s">
        <v>3610</v>
      </c>
      <c r="C1852" s="9" t="s">
        <v>3703</v>
      </c>
      <c r="D1852" s="28" t="s">
        <v>3704</v>
      </c>
      <c r="E1852" s="10"/>
      <c r="F1852" s="10">
        <v>1</v>
      </c>
      <c r="G1852" s="10"/>
      <c r="H1852" s="14">
        <f t="shared" si="56"/>
        <v>1</v>
      </c>
      <c r="I1852" s="16">
        <f t="shared" si="57"/>
        <v>4.4872024984743515E-6</v>
      </c>
      <c r="J1852" s="20">
        <v>448.72</v>
      </c>
      <c r="K1852" s="31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</row>
    <row r="1853" spans="1:54" s="1" customFormat="1" ht="19.7" customHeight="1" x14ac:dyDescent="0.2">
      <c r="A1853" s="9" t="s">
        <v>3301</v>
      </c>
      <c r="B1853" s="9" t="s">
        <v>3610</v>
      </c>
      <c r="C1853" s="9" t="s">
        <v>3705</v>
      </c>
      <c r="D1853" s="28" t="s">
        <v>3706</v>
      </c>
      <c r="E1853" s="10"/>
      <c r="F1853" s="10">
        <v>0</v>
      </c>
      <c r="G1853" s="10">
        <v>1</v>
      </c>
      <c r="H1853" s="14">
        <f t="shared" si="56"/>
        <v>1</v>
      </c>
      <c r="I1853" s="16">
        <f t="shared" si="57"/>
        <v>4.4872024984743515E-6</v>
      </c>
      <c r="J1853" s="20">
        <v>448.72</v>
      </c>
      <c r="K1853" s="31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</row>
    <row r="1854" spans="1:54" s="1" customFormat="1" ht="19.7" customHeight="1" x14ac:dyDescent="0.2">
      <c r="A1854" s="9" t="s">
        <v>3301</v>
      </c>
      <c r="B1854" s="9" t="s">
        <v>3610</v>
      </c>
      <c r="C1854" s="9" t="s">
        <v>3707</v>
      </c>
      <c r="D1854" s="28" t="s">
        <v>3708</v>
      </c>
      <c r="E1854" s="10"/>
      <c r="F1854" s="10">
        <v>2</v>
      </c>
      <c r="G1854" s="10"/>
      <c r="H1854" s="14">
        <f t="shared" si="56"/>
        <v>2</v>
      </c>
      <c r="I1854" s="16">
        <f t="shared" si="57"/>
        <v>8.9744049969487031E-6</v>
      </c>
      <c r="J1854" s="20">
        <v>897.44</v>
      </c>
      <c r="K1854" s="31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</row>
    <row r="1855" spans="1:54" s="1" customFormat="1" ht="19.7" customHeight="1" x14ac:dyDescent="0.2">
      <c r="A1855" s="9" t="s">
        <v>3301</v>
      </c>
      <c r="B1855" s="9" t="s">
        <v>3610</v>
      </c>
      <c r="C1855" s="9" t="s">
        <v>3709</v>
      </c>
      <c r="D1855" s="28" t="s">
        <v>3710</v>
      </c>
      <c r="E1855" s="10">
        <v>5</v>
      </c>
      <c r="F1855" s="10">
        <v>21</v>
      </c>
      <c r="G1855" s="10">
        <v>13</v>
      </c>
      <c r="H1855" s="14">
        <f t="shared" si="56"/>
        <v>39</v>
      </c>
      <c r="I1855" s="16">
        <f t="shared" si="57"/>
        <v>1.7500089744049971E-4</v>
      </c>
      <c r="J1855" s="20">
        <v>17500.09</v>
      </c>
      <c r="K1855" s="31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</row>
    <row r="1856" spans="1:54" s="1" customFormat="1" ht="19.7" customHeight="1" x14ac:dyDescent="0.2">
      <c r="A1856" s="9" t="s">
        <v>3301</v>
      </c>
      <c r="B1856" s="9" t="s">
        <v>3610</v>
      </c>
      <c r="C1856" s="9" t="s">
        <v>3711</v>
      </c>
      <c r="D1856" s="28" t="s">
        <v>3712</v>
      </c>
      <c r="E1856" s="10"/>
      <c r="F1856" s="10">
        <v>3</v>
      </c>
      <c r="G1856" s="10"/>
      <c r="H1856" s="14">
        <f t="shared" si="56"/>
        <v>3</v>
      </c>
      <c r="I1856" s="16">
        <f t="shared" si="57"/>
        <v>1.3461607495423053E-5</v>
      </c>
      <c r="J1856" s="20">
        <v>1346.16</v>
      </c>
      <c r="K1856" s="31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</row>
    <row r="1857" spans="1:54" s="1" customFormat="1" ht="19.7" customHeight="1" x14ac:dyDescent="0.2">
      <c r="A1857" s="9" t="s">
        <v>3301</v>
      </c>
      <c r="B1857" s="9" t="s">
        <v>3610</v>
      </c>
      <c r="C1857" s="9" t="s">
        <v>3713</v>
      </c>
      <c r="D1857" s="28" t="s">
        <v>3714</v>
      </c>
      <c r="E1857" s="10">
        <v>3</v>
      </c>
      <c r="F1857" s="10">
        <v>13</v>
      </c>
      <c r="G1857" s="10">
        <v>10</v>
      </c>
      <c r="H1857" s="14">
        <f t="shared" si="56"/>
        <v>26</v>
      </c>
      <c r="I1857" s="16">
        <f t="shared" si="57"/>
        <v>1.1666726496033313E-4</v>
      </c>
      <c r="J1857" s="20">
        <v>11666.73</v>
      </c>
      <c r="K1857" s="31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</row>
    <row r="1858" spans="1:54" s="1" customFormat="1" ht="19.7" customHeight="1" x14ac:dyDescent="0.2">
      <c r="A1858" s="9" t="s">
        <v>3301</v>
      </c>
      <c r="B1858" s="9" t="s">
        <v>3610</v>
      </c>
      <c r="C1858" s="9" t="s">
        <v>3715</v>
      </c>
      <c r="D1858" s="28" t="s">
        <v>3716</v>
      </c>
      <c r="E1858" s="10">
        <v>34</v>
      </c>
      <c r="F1858" s="10">
        <v>136</v>
      </c>
      <c r="G1858" s="10">
        <v>81</v>
      </c>
      <c r="H1858" s="14">
        <f t="shared" si="56"/>
        <v>251</v>
      </c>
      <c r="I1858" s="16">
        <f t="shared" si="57"/>
        <v>1.1262878271170622E-3</v>
      </c>
      <c r="J1858" s="20">
        <v>112628.81999999999</v>
      </c>
      <c r="K1858" s="31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</row>
    <row r="1859" spans="1:54" s="1" customFormat="1" ht="19.7" customHeight="1" x14ac:dyDescent="0.2">
      <c r="A1859" s="9" t="s">
        <v>3301</v>
      </c>
      <c r="B1859" s="9" t="s">
        <v>3610</v>
      </c>
      <c r="C1859" s="9" t="s">
        <v>3717</v>
      </c>
      <c r="D1859" s="28" t="s">
        <v>3718</v>
      </c>
      <c r="E1859" s="10">
        <v>3</v>
      </c>
      <c r="F1859" s="10">
        <v>13</v>
      </c>
      <c r="G1859" s="10">
        <v>4</v>
      </c>
      <c r="H1859" s="14">
        <f t="shared" si="56"/>
        <v>20</v>
      </c>
      <c r="I1859" s="16">
        <f t="shared" si="57"/>
        <v>8.9744049969487017E-5</v>
      </c>
      <c r="J1859" s="20">
        <v>8974.4</v>
      </c>
      <c r="K1859" s="31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</row>
    <row r="1860" spans="1:54" s="1" customFormat="1" ht="19.7" customHeight="1" x14ac:dyDescent="0.2">
      <c r="A1860" s="9" t="s">
        <v>3301</v>
      </c>
      <c r="B1860" s="9" t="s">
        <v>3610</v>
      </c>
      <c r="C1860" s="9" t="s">
        <v>3719</v>
      </c>
      <c r="D1860" s="28" t="s">
        <v>3720</v>
      </c>
      <c r="E1860" s="10">
        <v>16</v>
      </c>
      <c r="F1860" s="10">
        <v>62</v>
      </c>
      <c r="G1860" s="10">
        <v>40</v>
      </c>
      <c r="H1860" s="14">
        <f t="shared" si="56"/>
        <v>118</v>
      </c>
      <c r="I1860" s="16">
        <f t="shared" si="57"/>
        <v>5.2948989481997339E-4</v>
      </c>
      <c r="J1860" s="20">
        <v>52948.99</v>
      </c>
      <c r="K1860" s="31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</row>
    <row r="1861" spans="1:54" s="1" customFormat="1" ht="19.7" customHeight="1" x14ac:dyDescent="0.2">
      <c r="A1861" s="9" t="s">
        <v>3301</v>
      </c>
      <c r="B1861" s="9" t="s">
        <v>3610</v>
      </c>
      <c r="C1861" s="9" t="s">
        <v>3721</v>
      </c>
      <c r="D1861" s="28" t="s">
        <v>3722</v>
      </c>
      <c r="E1861" s="10">
        <v>14</v>
      </c>
      <c r="F1861" s="10">
        <v>25</v>
      </c>
      <c r="G1861" s="10">
        <v>19</v>
      </c>
      <c r="H1861" s="14">
        <f t="shared" si="56"/>
        <v>58</v>
      </c>
      <c r="I1861" s="16">
        <f t="shared" si="57"/>
        <v>2.6025774491151237E-4</v>
      </c>
      <c r="J1861" s="20">
        <v>26025.77</v>
      </c>
      <c r="K1861" s="31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</row>
    <row r="1862" spans="1:54" s="1" customFormat="1" ht="19.7" customHeight="1" x14ac:dyDescent="0.2">
      <c r="A1862" s="9" t="s">
        <v>3301</v>
      </c>
      <c r="B1862" s="9" t="s">
        <v>3610</v>
      </c>
      <c r="C1862" s="9" t="s">
        <v>3723</v>
      </c>
      <c r="D1862" s="28" t="s">
        <v>3724</v>
      </c>
      <c r="E1862" s="10"/>
      <c r="F1862" s="10">
        <v>0</v>
      </c>
      <c r="G1862" s="10">
        <v>2</v>
      </c>
      <c r="H1862" s="14">
        <f t="shared" ref="H1862:H1925" si="58">E1862+F1862+G1862</f>
        <v>2</v>
      </c>
      <c r="I1862" s="16">
        <f t="shared" si="57"/>
        <v>8.9744049969487031E-6</v>
      </c>
      <c r="J1862" s="20">
        <v>897.44</v>
      </c>
      <c r="K1862" s="31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</row>
    <row r="1863" spans="1:54" s="1" customFormat="1" ht="19.7" customHeight="1" x14ac:dyDescent="0.2">
      <c r="A1863" s="9" t="s">
        <v>3301</v>
      </c>
      <c r="B1863" s="9" t="s">
        <v>3610</v>
      </c>
      <c r="C1863" s="9" t="s">
        <v>3725</v>
      </c>
      <c r="D1863" s="28" t="s">
        <v>3726</v>
      </c>
      <c r="E1863" s="10">
        <v>1</v>
      </c>
      <c r="F1863" s="10">
        <v>11</v>
      </c>
      <c r="G1863" s="10">
        <v>4</v>
      </c>
      <c r="H1863" s="14">
        <f t="shared" si="58"/>
        <v>16</v>
      </c>
      <c r="I1863" s="16">
        <f t="shared" si="57"/>
        <v>7.1795239975589625E-5</v>
      </c>
      <c r="J1863" s="20">
        <v>7179.52</v>
      </c>
      <c r="K1863" s="31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</row>
    <row r="1864" spans="1:54" s="1" customFormat="1" ht="19.7" customHeight="1" x14ac:dyDescent="0.2">
      <c r="A1864" s="9" t="s">
        <v>3301</v>
      </c>
      <c r="B1864" s="9" t="s">
        <v>3610</v>
      </c>
      <c r="C1864" s="9" t="s">
        <v>3727</v>
      </c>
      <c r="D1864" s="28" t="s">
        <v>3728</v>
      </c>
      <c r="E1864" s="10">
        <v>7</v>
      </c>
      <c r="F1864" s="10">
        <v>17</v>
      </c>
      <c r="G1864" s="10">
        <v>10</v>
      </c>
      <c r="H1864" s="14">
        <f t="shared" si="58"/>
        <v>34</v>
      </c>
      <c r="I1864" s="16">
        <f t="shared" si="57"/>
        <v>1.5256488494812793E-4</v>
      </c>
      <c r="J1864" s="20">
        <v>15256.49</v>
      </c>
      <c r="K1864" s="31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</row>
    <row r="1865" spans="1:54" s="1" customFormat="1" ht="19.7" customHeight="1" x14ac:dyDescent="0.2">
      <c r="A1865" s="9" t="s">
        <v>3301</v>
      </c>
      <c r="B1865" s="9" t="s">
        <v>3610</v>
      </c>
      <c r="C1865" s="9" t="s">
        <v>3729</v>
      </c>
      <c r="D1865" s="28" t="s">
        <v>3730</v>
      </c>
      <c r="E1865" s="10">
        <v>25</v>
      </c>
      <c r="F1865" s="10">
        <v>152</v>
      </c>
      <c r="G1865" s="10">
        <v>87</v>
      </c>
      <c r="H1865" s="14">
        <f t="shared" si="58"/>
        <v>264</v>
      </c>
      <c r="I1865" s="16">
        <f t="shared" ref="I1865:I1928" si="59">H1865/$H$6132</f>
        <v>1.1846214595972286E-3</v>
      </c>
      <c r="J1865" s="20">
        <v>118462.18999999999</v>
      </c>
      <c r="K1865" s="31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</row>
    <row r="1866" spans="1:54" s="1" customFormat="1" ht="19.7" customHeight="1" x14ac:dyDescent="0.2">
      <c r="A1866" s="9" t="s">
        <v>3301</v>
      </c>
      <c r="B1866" s="9" t="s">
        <v>3610</v>
      </c>
      <c r="C1866" s="9" t="s">
        <v>3731</v>
      </c>
      <c r="D1866" s="28" t="s">
        <v>3732</v>
      </c>
      <c r="E1866" s="10">
        <v>3</v>
      </c>
      <c r="F1866" s="10">
        <v>6</v>
      </c>
      <c r="G1866" s="10">
        <v>3</v>
      </c>
      <c r="H1866" s="14">
        <f t="shared" si="58"/>
        <v>12</v>
      </c>
      <c r="I1866" s="16">
        <f t="shared" si="59"/>
        <v>5.3846429981692212E-5</v>
      </c>
      <c r="J1866" s="20">
        <v>5384.64</v>
      </c>
      <c r="K1866" s="31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</row>
    <row r="1867" spans="1:54" s="1" customFormat="1" ht="19.7" customHeight="1" x14ac:dyDescent="0.2">
      <c r="A1867" s="9" t="s">
        <v>3301</v>
      </c>
      <c r="B1867" s="9" t="s">
        <v>3610</v>
      </c>
      <c r="C1867" s="9" t="s">
        <v>3733</v>
      </c>
      <c r="D1867" s="28" t="s">
        <v>3734</v>
      </c>
      <c r="E1867" s="10">
        <v>1</v>
      </c>
      <c r="F1867" s="10">
        <v>5</v>
      </c>
      <c r="G1867" s="10">
        <v>5</v>
      </c>
      <c r="H1867" s="14">
        <f t="shared" si="58"/>
        <v>11</v>
      </c>
      <c r="I1867" s="16">
        <f t="shared" si="59"/>
        <v>4.9359227483217863E-5</v>
      </c>
      <c r="J1867" s="20">
        <v>4935.92</v>
      </c>
      <c r="K1867" s="31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</row>
    <row r="1868" spans="1:54" s="1" customFormat="1" ht="19.7" customHeight="1" x14ac:dyDescent="0.2">
      <c r="A1868" s="9" t="s">
        <v>3301</v>
      </c>
      <c r="B1868" s="9" t="s">
        <v>3610</v>
      </c>
      <c r="C1868" s="9" t="s">
        <v>3735</v>
      </c>
      <c r="D1868" s="28" t="s">
        <v>3736</v>
      </c>
      <c r="E1868" s="10">
        <v>5</v>
      </c>
      <c r="F1868" s="10">
        <v>15</v>
      </c>
      <c r="G1868" s="10">
        <v>13</v>
      </c>
      <c r="H1868" s="14">
        <f t="shared" si="58"/>
        <v>33</v>
      </c>
      <c r="I1868" s="16">
        <f t="shared" si="59"/>
        <v>1.4807768244965358E-4</v>
      </c>
      <c r="J1868" s="20">
        <v>14807.77</v>
      </c>
      <c r="K1868" s="31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</row>
    <row r="1869" spans="1:54" s="1" customFormat="1" ht="19.7" customHeight="1" x14ac:dyDescent="0.2">
      <c r="A1869" s="9" t="s">
        <v>3301</v>
      </c>
      <c r="B1869" s="9" t="s">
        <v>3610</v>
      </c>
      <c r="C1869" s="9" t="s">
        <v>3737</v>
      </c>
      <c r="D1869" s="28" t="s">
        <v>3738</v>
      </c>
      <c r="E1869" s="10">
        <v>1</v>
      </c>
      <c r="F1869" s="10">
        <v>5</v>
      </c>
      <c r="G1869" s="10"/>
      <c r="H1869" s="14">
        <f t="shared" si="58"/>
        <v>6</v>
      </c>
      <c r="I1869" s="16">
        <f t="shared" si="59"/>
        <v>2.6923214990846106E-5</v>
      </c>
      <c r="J1869" s="20">
        <v>2692.32</v>
      </c>
      <c r="K1869" s="31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</row>
    <row r="1870" spans="1:54" s="1" customFormat="1" ht="19.7" customHeight="1" x14ac:dyDescent="0.2">
      <c r="A1870" s="9" t="s">
        <v>3301</v>
      </c>
      <c r="B1870" s="9" t="s">
        <v>3610</v>
      </c>
      <c r="C1870" s="9" t="s">
        <v>3739</v>
      </c>
      <c r="D1870" s="28" t="s">
        <v>3740</v>
      </c>
      <c r="E1870" s="10">
        <v>1</v>
      </c>
      <c r="F1870" s="10">
        <v>4</v>
      </c>
      <c r="G1870" s="10">
        <v>7</v>
      </c>
      <c r="H1870" s="14">
        <f t="shared" si="58"/>
        <v>12</v>
      </c>
      <c r="I1870" s="16">
        <f t="shared" si="59"/>
        <v>5.3846429981692212E-5</v>
      </c>
      <c r="J1870" s="20">
        <v>5384.64</v>
      </c>
      <c r="K1870" s="31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</row>
    <row r="1871" spans="1:54" s="1" customFormat="1" ht="19.7" customHeight="1" x14ac:dyDescent="0.2">
      <c r="A1871" s="9" t="s">
        <v>3301</v>
      </c>
      <c r="B1871" s="9" t="s">
        <v>3610</v>
      </c>
      <c r="C1871" s="9" t="s">
        <v>3741</v>
      </c>
      <c r="D1871" s="28" t="s">
        <v>3742</v>
      </c>
      <c r="E1871" s="10">
        <v>2</v>
      </c>
      <c r="F1871" s="10">
        <v>0</v>
      </c>
      <c r="G1871" s="10">
        <v>2</v>
      </c>
      <c r="H1871" s="14">
        <f t="shared" si="58"/>
        <v>4</v>
      </c>
      <c r="I1871" s="16">
        <f t="shared" si="59"/>
        <v>1.7948809993897406E-5</v>
      </c>
      <c r="J1871" s="20">
        <v>1794.88</v>
      </c>
      <c r="K1871" s="31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</row>
    <row r="1872" spans="1:54" s="1" customFormat="1" ht="19.7" customHeight="1" x14ac:dyDescent="0.2">
      <c r="A1872" s="9" t="s">
        <v>3301</v>
      </c>
      <c r="B1872" s="9" t="s">
        <v>3610</v>
      </c>
      <c r="C1872" s="9" t="s">
        <v>3743</v>
      </c>
      <c r="D1872" s="28" t="s">
        <v>3744</v>
      </c>
      <c r="E1872" s="10">
        <v>24</v>
      </c>
      <c r="F1872" s="10">
        <v>85</v>
      </c>
      <c r="G1872" s="10">
        <v>57</v>
      </c>
      <c r="H1872" s="14">
        <f t="shared" si="58"/>
        <v>166</v>
      </c>
      <c r="I1872" s="16">
        <f t="shared" si="59"/>
        <v>7.4487561474674232E-4</v>
      </c>
      <c r="J1872" s="20">
        <v>74487.56</v>
      </c>
      <c r="K1872" s="31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</row>
    <row r="1873" spans="1:54" s="1" customFormat="1" ht="19.7" customHeight="1" x14ac:dyDescent="0.2">
      <c r="A1873" s="9" t="s">
        <v>3301</v>
      </c>
      <c r="B1873" s="9" t="s">
        <v>3610</v>
      </c>
      <c r="C1873" s="9" t="s">
        <v>3745</v>
      </c>
      <c r="D1873" s="28" t="s">
        <v>3746</v>
      </c>
      <c r="E1873" s="10">
        <v>6</v>
      </c>
      <c r="F1873" s="10">
        <v>10</v>
      </c>
      <c r="G1873" s="10">
        <v>13</v>
      </c>
      <c r="H1873" s="14">
        <f t="shared" si="58"/>
        <v>29</v>
      </c>
      <c r="I1873" s="16">
        <f t="shared" si="59"/>
        <v>1.3012887245575618E-4</v>
      </c>
      <c r="J1873" s="20">
        <v>13012.89</v>
      </c>
      <c r="K1873" s="31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</row>
    <row r="1874" spans="1:54" s="1" customFormat="1" ht="19.7" customHeight="1" x14ac:dyDescent="0.2">
      <c r="A1874" s="9" t="s">
        <v>3301</v>
      </c>
      <c r="B1874" s="9" t="s">
        <v>3610</v>
      </c>
      <c r="C1874" s="9" t="s">
        <v>3747</v>
      </c>
      <c r="D1874" s="28" t="s">
        <v>3748</v>
      </c>
      <c r="E1874" s="10">
        <v>12</v>
      </c>
      <c r="F1874" s="10">
        <v>61</v>
      </c>
      <c r="G1874" s="10">
        <v>26</v>
      </c>
      <c r="H1874" s="14">
        <f t="shared" si="58"/>
        <v>99</v>
      </c>
      <c r="I1874" s="16">
        <f t="shared" si="59"/>
        <v>4.4423304734896078E-4</v>
      </c>
      <c r="J1874" s="20">
        <v>44423.3</v>
      </c>
      <c r="K1874" s="31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</row>
    <row r="1875" spans="1:54" s="1" customFormat="1" ht="19.7" customHeight="1" x14ac:dyDescent="0.2">
      <c r="A1875" s="9" t="s">
        <v>3301</v>
      </c>
      <c r="B1875" s="9" t="s">
        <v>3610</v>
      </c>
      <c r="C1875" s="9" t="s">
        <v>3749</v>
      </c>
      <c r="D1875" s="28" t="s">
        <v>3750</v>
      </c>
      <c r="E1875" s="10">
        <v>8</v>
      </c>
      <c r="F1875" s="10">
        <v>24</v>
      </c>
      <c r="G1875" s="10">
        <v>13</v>
      </c>
      <c r="H1875" s="14">
        <f t="shared" si="58"/>
        <v>45</v>
      </c>
      <c r="I1875" s="16">
        <f t="shared" si="59"/>
        <v>2.0192411243134581E-4</v>
      </c>
      <c r="J1875" s="20">
        <v>20192.41</v>
      </c>
      <c r="K1875" s="31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</row>
    <row r="1876" spans="1:54" s="1" customFormat="1" ht="19.7" customHeight="1" x14ac:dyDescent="0.2">
      <c r="A1876" s="9" t="s">
        <v>3301</v>
      </c>
      <c r="B1876" s="9" t="s">
        <v>3610</v>
      </c>
      <c r="C1876" s="9" t="s">
        <v>3751</v>
      </c>
      <c r="D1876" s="28" t="s">
        <v>3752</v>
      </c>
      <c r="E1876" s="10"/>
      <c r="F1876" s="10">
        <v>5</v>
      </c>
      <c r="G1876" s="10">
        <v>5</v>
      </c>
      <c r="H1876" s="14">
        <f t="shared" si="58"/>
        <v>10</v>
      </c>
      <c r="I1876" s="16">
        <f t="shared" si="59"/>
        <v>4.4872024984743509E-5</v>
      </c>
      <c r="J1876" s="20">
        <v>4487.2</v>
      </c>
      <c r="K1876" s="31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</row>
    <row r="1877" spans="1:54" s="1" customFormat="1" ht="19.7" customHeight="1" x14ac:dyDescent="0.2">
      <c r="A1877" s="9" t="s">
        <v>3301</v>
      </c>
      <c r="B1877" s="9" t="s">
        <v>3610</v>
      </c>
      <c r="C1877" s="9" t="s">
        <v>3753</v>
      </c>
      <c r="D1877" s="28" t="s">
        <v>3754</v>
      </c>
      <c r="E1877" s="10"/>
      <c r="F1877" s="10">
        <v>4</v>
      </c>
      <c r="G1877" s="10">
        <v>2</v>
      </c>
      <c r="H1877" s="14">
        <f t="shared" si="58"/>
        <v>6</v>
      </c>
      <c r="I1877" s="16">
        <f t="shared" si="59"/>
        <v>2.6923214990846106E-5</v>
      </c>
      <c r="J1877" s="20">
        <v>2692.32</v>
      </c>
      <c r="K1877" s="31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</row>
    <row r="1878" spans="1:54" s="1" customFormat="1" ht="19.7" customHeight="1" x14ac:dyDescent="0.2">
      <c r="A1878" s="9" t="s">
        <v>3301</v>
      </c>
      <c r="B1878" s="9" t="s">
        <v>3610</v>
      </c>
      <c r="C1878" s="9" t="s">
        <v>3755</v>
      </c>
      <c r="D1878" s="28" t="s">
        <v>3756</v>
      </c>
      <c r="E1878" s="10">
        <v>36</v>
      </c>
      <c r="F1878" s="10">
        <v>209</v>
      </c>
      <c r="G1878" s="10">
        <v>98</v>
      </c>
      <c r="H1878" s="14">
        <f t="shared" si="58"/>
        <v>343</v>
      </c>
      <c r="I1878" s="16">
        <f t="shared" si="59"/>
        <v>1.5391104569767024E-3</v>
      </c>
      <c r="J1878" s="20">
        <v>153911.09</v>
      </c>
      <c r="K1878" s="31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</row>
    <row r="1879" spans="1:54" s="1" customFormat="1" ht="19.7" customHeight="1" x14ac:dyDescent="0.2">
      <c r="A1879" s="9" t="s">
        <v>3301</v>
      </c>
      <c r="B1879" s="9" t="s">
        <v>3610</v>
      </c>
      <c r="C1879" s="9" t="s">
        <v>3757</v>
      </c>
      <c r="D1879" s="28" t="s">
        <v>3758</v>
      </c>
      <c r="E1879" s="10"/>
      <c r="F1879" s="10">
        <v>2</v>
      </c>
      <c r="G1879" s="10"/>
      <c r="H1879" s="14">
        <f t="shared" si="58"/>
        <v>2</v>
      </c>
      <c r="I1879" s="16">
        <f t="shared" si="59"/>
        <v>8.9744049969487031E-6</v>
      </c>
      <c r="J1879" s="20">
        <v>897.44</v>
      </c>
      <c r="K1879" s="31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</row>
    <row r="1880" spans="1:54" s="1" customFormat="1" ht="19.7" customHeight="1" x14ac:dyDescent="0.2">
      <c r="A1880" s="9" t="s">
        <v>3301</v>
      </c>
      <c r="B1880" s="9" t="s">
        <v>3610</v>
      </c>
      <c r="C1880" s="9" t="s">
        <v>3759</v>
      </c>
      <c r="D1880" s="28" t="s">
        <v>3760</v>
      </c>
      <c r="E1880" s="10">
        <v>7</v>
      </c>
      <c r="F1880" s="10">
        <v>31</v>
      </c>
      <c r="G1880" s="10">
        <v>20</v>
      </c>
      <c r="H1880" s="14">
        <f t="shared" si="58"/>
        <v>58</v>
      </c>
      <c r="I1880" s="16">
        <f t="shared" si="59"/>
        <v>2.6025774491151237E-4</v>
      </c>
      <c r="J1880" s="20">
        <v>26025.77</v>
      </c>
      <c r="K1880" s="31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</row>
    <row r="1881" spans="1:54" s="1" customFormat="1" ht="19.7" customHeight="1" x14ac:dyDescent="0.2">
      <c r="A1881" s="9" t="s">
        <v>3301</v>
      </c>
      <c r="B1881" s="9" t="s">
        <v>3610</v>
      </c>
      <c r="C1881" s="9" t="s">
        <v>3761</v>
      </c>
      <c r="D1881" s="28" t="s">
        <v>3762</v>
      </c>
      <c r="E1881" s="10">
        <v>8</v>
      </c>
      <c r="F1881" s="10">
        <v>16</v>
      </c>
      <c r="G1881" s="10">
        <v>13</v>
      </c>
      <c r="H1881" s="14">
        <f t="shared" si="58"/>
        <v>37</v>
      </c>
      <c r="I1881" s="16">
        <f t="shared" si="59"/>
        <v>1.66026492443551E-4</v>
      </c>
      <c r="J1881" s="20">
        <v>16602.650000000001</v>
      </c>
      <c r="K1881" s="31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</row>
    <row r="1882" spans="1:54" s="1" customFormat="1" ht="19.7" customHeight="1" x14ac:dyDescent="0.2">
      <c r="A1882" s="9" t="s">
        <v>3301</v>
      </c>
      <c r="B1882" s="9" t="s">
        <v>3610</v>
      </c>
      <c r="C1882" s="9" t="s">
        <v>3763</v>
      </c>
      <c r="D1882" s="28" t="s">
        <v>3764</v>
      </c>
      <c r="E1882" s="10"/>
      <c r="F1882" s="10">
        <v>0</v>
      </c>
      <c r="G1882" s="10">
        <v>1</v>
      </c>
      <c r="H1882" s="14">
        <f t="shared" si="58"/>
        <v>1</v>
      </c>
      <c r="I1882" s="16">
        <f t="shared" si="59"/>
        <v>4.4872024984743515E-6</v>
      </c>
      <c r="J1882" s="20">
        <v>448.72</v>
      </c>
      <c r="K1882" s="31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</row>
    <row r="1883" spans="1:54" s="1" customFormat="1" ht="19.7" customHeight="1" x14ac:dyDescent="0.2">
      <c r="A1883" s="9" t="s">
        <v>3301</v>
      </c>
      <c r="B1883" s="9" t="s">
        <v>3610</v>
      </c>
      <c r="C1883" s="9" t="s">
        <v>3765</v>
      </c>
      <c r="D1883" s="28" t="s">
        <v>3766</v>
      </c>
      <c r="E1883" s="10">
        <v>14</v>
      </c>
      <c r="F1883" s="10">
        <v>36</v>
      </c>
      <c r="G1883" s="10">
        <v>24</v>
      </c>
      <c r="H1883" s="14">
        <f t="shared" si="58"/>
        <v>74</v>
      </c>
      <c r="I1883" s="16">
        <f t="shared" si="59"/>
        <v>3.3205298488710199E-4</v>
      </c>
      <c r="J1883" s="20">
        <v>33205.300000000003</v>
      </c>
      <c r="K1883" s="31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</row>
    <row r="1884" spans="1:54" s="1" customFormat="1" ht="19.7" customHeight="1" x14ac:dyDescent="0.2">
      <c r="A1884" s="9" t="s">
        <v>3301</v>
      </c>
      <c r="B1884" s="9" t="s">
        <v>3610</v>
      </c>
      <c r="C1884" s="9" t="s">
        <v>3767</v>
      </c>
      <c r="D1884" s="28" t="s">
        <v>3768</v>
      </c>
      <c r="E1884" s="10">
        <v>3</v>
      </c>
      <c r="F1884" s="10">
        <v>22</v>
      </c>
      <c r="G1884" s="10">
        <v>16</v>
      </c>
      <c r="H1884" s="14">
        <f t="shared" si="58"/>
        <v>41</v>
      </c>
      <c r="I1884" s="16">
        <f t="shared" si="59"/>
        <v>1.8397530243744839E-4</v>
      </c>
      <c r="J1884" s="20">
        <v>18397.53</v>
      </c>
      <c r="K1884" s="31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</row>
    <row r="1885" spans="1:54" s="1" customFormat="1" ht="19.7" customHeight="1" x14ac:dyDescent="0.2">
      <c r="A1885" s="9" t="s">
        <v>3301</v>
      </c>
      <c r="B1885" s="9" t="s">
        <v>3610</v>
      </c>
      <c r="C1885" s="9" t="s">
        <v>3769</v>
      </c>
      <c r="D1885" s="28" t="s">
        <v>3770</v>
      </c>
      <c r="E1885" s="10"/>
      <c r="F1885" s="10">
        <v>2</v>
      </c>
      <c r="G1885" s="10">
        <v>2</v>
      </c>
      <c r="H1885" s="14">
        <f t="shared" si="58"/>
        <v>4</v>
      </c>
      <c r="I1885" s="16">
        <f t="shared" si="59"/>
        <v>1.7948809993897406E-5</v>
      </c>
      <c r="J1885" s="20">
        <v>1794.88</v>
      </c>
      <c r="K1885" s="31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</row>
    <row r="1886" spans="1:54" s="1" customFormat="1" ht="19.7" customHeight="1" x14ac:dyDescent="0.2">
      <c r="A1886" s="9" t="s">
        <v>3301</v>
      </c>
      <c r="B1886" s="9" t="s">
        <v>3610</v>
      </c>
      <c r="C1886" s="9" t="s">
        <v>3610</v>
      </c>
      <c r="D1886" s="28" t="s">
        <v>3771</v>
      </c>
      <c r="E1886" s="10">
        <v>567</v>
      </c>
      <c r="F1886" s="10">
        <v>5648</v>
      </c>
      <c r="G1886" s="10">
        <v>3286</v>
      </c>
      <c r="H1886" s="14">
        <f t="shared" si="58"/>
        <v>9501</v>
      </c>
      <c r="I1886" s="16">
        <f t="shared" si="59"/>
        <v>4.2632910938004809E-2</v>
      </c>
      <c r="J1886" s="20">
        <v>4263291.1399999997</v>
      </c>
      <c r="K1886" s="31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</row>
    <row r="1887" spans="1:54" s="1" customFormat="1" ht="19.7" customHeight="1" x14ac:dyDescent="0.2">
      <c r="A1887" s="9" t="s">
        <v>3301</v>
      </c>
      <c r="B1887" s="9" t="s">
        <v>3610</v>
      </c>
      <c r="C1887" s="9" t="s">
        <v>3772</v>
      </c>
      <c r="D1887" s="28" t="s">
        <v>3773</v>
      </c>
      <c r="E1887" s="10">
        <v>1</v>
      </c>
      <c r="F1887" s="10">
        <v>1</v>
      </c>
      <c r="G1887" s="10">
        <v>1</v>
      </c>
      <c r="H1887" s="14">
        <f t="shared" si="58"/>
        <v>3</v>
      </c>
      <c r="I1887" s="16">
        <f t="shared" si="59"/>
        <v>1.3461607495423053E-5</v>
      </c>
      <c r="J1887" s="20">
        <v>1346.16</v>
      </c>
      <c r="K1887" s="31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</row>
    <row r="1888" spans="1:54" s="1" customFormat="1" ht="19.7" customHeight="1" x14ac:dyDescent="0.2">
      <c r="A1888" s="9" t="s">
        <v>3301</v>
      </c>
      <c r="B1888" s="9" t="s">
        <v>3610</v>
      </c>
      <c r="C1888" s="9" t="s">
        <v>3774</v>
      </c>
      <c r="D1888" s="28" t="s">
        <v>3775</v>
      </c>
      <c r="E1888" s="10">
        <v>3</v>
      </c>
      <c r="F1888" s="10">
        <v>14</v>
      </c>
      <c r="G1888" s="10">
        <v>4</v>
      </c>
      <c r="H1888" s="14">
        <f t="shared" si="58"/>
        <v>21</v>
      </c>
      <c r="I1888" s="16">
        <f t="shared" si="59"/>
        <v>9.4231252467961372E-5</v>
      </c>
      <c r="J1888" s="20">
        <v>9423.1299999999992</v>
      </c>
      <c r="K1888" s="31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</row>
    <row r="1889" spans="1:54" s="1" customFormat="1" ht="19.7" customHeight="1" x14ac:dyDescent="0.2">
      <c r="A1889" s="9" t="s">
        <v>3301</v>
      </c>
      <c r="B1889" s="9" t="s">
        <v>3610</v>
      </c>
      <c r="C1889" s="9" t="s">
        <v>3776</v>
      </c>
      <c r="D1889" s="28" t="s">
        <v>3777</v>
      </c>
      <c r="E1889" s="10">
        <v>12</v>
      </c>
      <c r="F1889" s="10">
        <v>49</v>
      </c>
      <c r="G1889" s="10">
        <v>17</v>
      </c>
      <c r="H1889" s="14">
        <f t="shared" si="58"/>
        <v>78</v>
      </c>
      <c r="I1889" s="16">
        <f t="shared" si="59"/>
        <v>3.5000179488099941E-4</v>
      </c>
      <c r="J1889" s="20">
        <v>35000.18</v>
      </c>
      <c r="K1889" s="31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</row>
    <row r="1890" spans="1:54" s="1" customFormat="1" ht="19.7" customHeight="1" x14ac:dyDescent="0.2">
      <c r="A1890" s="9" t="s">
        <v>3301</v>
      </c>
      <c r="B1890" s="9" t="s">
        <v>3610</v>
      </c>
      <c r="C1890" s="9" t="s">
        <v>3778</v>
      </c>
      <c r="D1890" s="28" t="s">
        <v>3779</v>
      </c>
      <c r="E1890" s="10"/>
      <c r="F1890" s="10"/>
      <c r="G1890" s="10">
        <v>1</v>
      </c>
      <c r="H1890" s="14">
        <f t="shared" si="58"/>
        <v>1</v>
      </c>
      <c r="I1890" s="16">
        <f t="shared" si="59"/>
        <v>4.4872024984743515E-6</v>
      </c>
      <c r="J1890" s="20">
        <v>448.72</v>
      </c>
      <c r="K1890" s="31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</row>
    <row r="1891" spans="1:54" s="1" customFormat="1" ht="19.7" customHeight="1" x14ac:dyDescent="0.2">
      <c r="A1891" s="9" t="s">
        <v>3301</v>
      </c>
      <c r="B1891" s="9" t="s">
        <v>3610</v>
      </c>
      <c r="C1891" s="9" t="s">
        <v>3780</v>
      </c>
      <c r="D1891" s="28" t="s">
        <v>3781</v>
      </c>
      <c r="E1891" s="10"/>
      <c r="F1891" s="10"/>
      <c r="G1891" s="10">
        <v>2</v>
      </c>
      <c r="H1891" s="14">
        <f t="shared" si="58"/>
        <v>2</v>
      </c>
      <c r="I1891" s="16">
        <f t="shared" si="59"/>
        <v>8.9744049969487031E-6</v>
      </c>
      <c r="J1891" s="20">
        <v>897.44</v>
      </c>
      <c r="K1891" s="31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</row>
    <row r="1892" spans="1:54" s="1" customFormat="1" ht="19.7" customHeight="1" x14ac:dyDescent="0.2">
      <c r="A1892" s="9" t="s">
        <v>3301</v>
      </c>
      <c r="B1892" s="9" t="s">
        <v>3610</v>
      </c>
      <c r="C1892" s="9" t="s">
        <v>3782</v>
      </c>
      <c r="D1892" s="28" t="s">
        <v>3783</v>
      </c>
      <c r="E1892" s="10">
        <v>7</v>
      </c>
      <c r="F1892" s="10">
        <v>48</v>
      </c>
      <c r="G1892" s="10">
        <v>22</v>
      </c>
      <c r="H1892" s="14">
        <f t="shared" si="58"/>
        <v>77</v>
      </c>
      <c r="I1892" s="16">
        <f t="shared" si="59"/>
        <v>3.4551459238252503E-4</v>
      </c>
      <c r="J1892" s="20">
        <v>34551.46</v>
      </c>
      <c r="K1892" s="31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</row>
    <row r="1893" spans="1:54" s="1" customFormat="1" ht="19.7" customHeight="1" x14ac:dyDescent="0.2">
      <c r="A1893" s="9" t="s">
        <v>3301</v>
      </c>
      <c r="B1893" s="9" t="s">
        <v>3610</v>
      </c>
      <c r="C1893" s="9" t="s">
        <v>3784</v>
      </c>
      <c r="D1893" s="28" t="s">
        <v>3785</v>
      </c>
      <c r="E1893" s="10">
        <v>1</v>
      </c>
      <c r="F1893" s="10">
        <v>4</v>
      </c>
      <c r="G1893" s="10">
        <v>2</v>
      </c>
      <c r="H1893" s="14">
        <f t="shared" si="58"/>
        <v>7</v>
      </c>
      <c r="I1893" s="16">
        <f t="shared" si="59"/>
        <v>3.1410417489320457E-5</v>
      </c>
      <c r="J1893" s="20">
        <v>3141.04</v>
      </c>
      <c r="K1893" s="31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</row>
    <row r="1894" spans="1:54" s="1" customFormat="1" ht="19.7" customHeight="1" x14ac:dyDescent="0.2">
      <c r="A1894" s="9" t="s">
        <v>3301</v>
      </c>
      <c r="B1894" s="9" t="s">
        <v>3610</v>
      </c>
      <c r="C1894" s="9" t="s">
        <v>3786</v>
      </c>
      <c r="D1894" s="28" t="s">
        <v>3787</v>
      </c>
      <c r="E1894" s="10"/>
      <c r="F1894" s="10">
        <v>3</v>
      </c>
      <c r="G1894" s="10">
        <v>8</v>
      </c>
      <c r="H1894" s="14">
        <f t="shared" si="58"/>
        <v>11</v>
      </c>
      <c r="I1894" s="16">
        <f t="shared" si="59"/>
        <v>4.9359227483217863E-5</v>
      </c>
      <c r="J1894" s="20">
        <v>4935.92</v>
      </c>
      <c r="K1894" s="31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</row>
    <row r="1895" spans="1:54" s="1" customFormat="1" ht="19.7" customHeight="1" x14ac:dyDescent="0.2">
      <c r="A1895" s="9" t="s">
        <v>3301</v>
      </c>
      <c r="B1895" s="9" t="s">
        <v>3610</v>
      </c>
      <c r="C1895" s="9" t="s">
        <v>3788</v>
      </c>
      <c r="D1895" s="28" t="s">
        <v>3789</v>
      </c>
      <c r="E1895" s="10">
        <v>2</v>
      </c>
      <c r="F1895" s="10">
        <v>8</v>
      </c>
      <c r="G1895" s="10">
        <v>2</v>
      </c>
      <c r="H1895" s="14">
        <f t="shared" si="58"/>
        <v>12</v>
      </c>
      <c r="I1895" s="16">
        <f t="shared" si="59"/>
        <v>5.3846429981692212E-5</v>
      </c>
      <c r="J1895" s="20">
        <v>5384.64</v>
      </c>
      <c r="K1895" s="31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</row>
    <row r="1896" spans="1:54" s="1" customFormat="1" ht="19.7" customHeight="1" x14ac:dyDescent="0.2">
      <c r="A1896" s="9" t="s">
        <v>3301</v>
      </c>
      <c r="B1896" s="9" t="s">
        <v>3610</v>
      </c>
      <c r="C1896" s="9" t="s">
        <v>3790</v>
      </c>
      <c r="D1896" s="28" t="s">
        <v>3791</v>
      </c>
      <c r="E1896" s="10">
        <v>7</v>
      </c>
      <c r="F1896" s="10">
        <v>11</v>
      </c>
      <c r="G1896" s="10">
        <v>5</v>
      </c>
      <c r="H1896" s="14">
        <f t="shared" si="58"/>
        <v>23</v>
      </c>
      <c r="I1896" s="16">
        <f t="shared" si="59"/>
        <v>1.0320565746491008E-4</v>
      </c>
      <c r="J1896" s="20">
        <v>10320.57</v>
      </c>
      <c r="K1896" s="31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</row>
    <row r="1897" spans="1:54" s="1" customFormat="1" ht="19.7" customHeight="1" x14ac:dyDescent="0.2">
      <c r="A1897" s="9" t="s">
        <v>3301</v>
      </c>
      <c r="B1897" s="9" t="s">
        <v>3610</v>
      </c>
      <c r="C1897" s="9" t="s">
        <v>3792</v>
      </c>
      <c r="D1897" s="28" t="s">
        <v>3793</v>
      </c>
      <c r="E1897" s="10">
        <v>7</v>
      </c>
      <c r="F1897" s="10">
        <v>28</v>
      </c>
      <c r="G1897" s="10">
        <v>27</v>
      </c>
      <c r="H1897" s="14">
        <f t="shared" si="58"/>
        <v>62</v>
      </c>
      <c r="I1897" s="16">
        <f t="shared" si="59"/>
        <v>2.7820655490540979E-4</v>
      </c>
      <c r="J1897" s="20">
        <v>27820.66</v>
      </c>
      <c r="K1897" s="31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</row>
    <row r="1898" spans="1:54" s="1" customFormat="1" ht="19.7" customHeight="1" x14ac:dyDescent="0.2">
      <c r="A1898" s="9" t="s">
        <v>3301</v>
      </c>
      <c r="B1898" s="9" t="s">
        <v>3610</v>
      </c>
      <c r="C1898" s="9" t="s">
        <v>3794</v>
      </c>
      <c r="D1898" s="28" t="s">
        <v>3795</v>
      </c>
      <c r="E1898" s="10">
        <v>32</v>
      </c>
      <c r="F1898" s="10">
        <v>121</v>
      </c>
      <c r="G1898" s="10">
        <v>83</v>
      </c>
      <c r="H1898" s="14">
        <f t="shared" si="58"/>
        <v>236</v>
      </c>
      <c r="I1898" s="16">
        <f t="shared" si="59"/>
        <v>1.0589797896399468E-3</v>
      </c>
      <c r="J1898" s="20">
        <v>105898.01999999999</v>
      </c>
      <c r="K1898" s="31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</row>
    <row r="1899" spans="1:54" s="1" customFormat="1" ht="19.7" customHeight="1" x14ac:dyDescent="0.2">
      <c r="A1899" s="9" t="s">
        <v>3301</v>
      </c>
      <c r="B1899" s="9" t="s">
        <v>3610</v>
      </c>
      <c r="C1899" s="9" t="s">
        <v>3796</v>
      </c>
      <c r="D1899" s="28" t="s">
        <v>3797</v>
      </c>
      <c r="E1899" s="10">
        <v>3</v>
      </c>
      <c r="F1899" s="10">
        <v>7</v>
      </c>
      <c r="G1899" s="10">
        <v>8</v>
      </c>
      <c r="H1899" s="14">
        <f t="shared" si="58"/>
        <v>18</v>
      </c>
      <c r="I1899" s="16">
        <f t="shared" si="59"/>
        <v>8.0769644972538321E-5</v>
      </c>
      <c r="J1899" s="20">
        <v>8076.96</v>
      </c>
      <c r="K1899" s="31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</row>
    <row r="1900" spans="1:54" s="1" customFormat="1" ht="19.7" customHeight="1" x14ac:dyDescent="0.2">
      <c r="A1900" s="9" t="s">
        <v>3301</v>
      </c>
      <c r="B1900" s="9" t="s">
        <v>3610</v>
      </c>
      <c r="C1900" s="9" t="s">
        <v>3798</v>
      </c>
      <c r="D1900" s="28" t="s">
        <v>3799</v>
      </c>
      <c r="E1900" s="10"/>
      <c r="F1900" s="10"/>
      <c r="G1900" s="10">
        <v>5</v>
      </c>
      <c r="H1900" s="14">
        <f t="shared" si="58"/>
        <v>5</v>
      </c>
      <c r="I1900" s="16">
        <f t="shared" si="59"/>
        <v>2.2436012492371754E-5</v>
      </c>
      <c r="J1900" s="20">
        <v>2243.6</v>
      </c>
      <c r="K1900" s="31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</row>
    <row r="1901" spans="1:54" s="1" customFormat="1" ht="19.7" customHeight="1" x14ac:dyDescent="0.2">
      <c r="A1901" s="9" t="s">
        <v>3301</v>
      </c>
      <c r="B1901" s="9" t="s">
        <v>3610</v>
      </c>
      <c r="C1901" s="9" t="s">
        <v>3800</v>
      </c>
      <c r="D1901" s="28" t="s">
        <v>3801</v>
      </c>
      <c r="E1901" s="10">
        <v>6</v>
      </c>
      <c r="F1901" s="10">
        <v>6</v>
      </c>
      <c r="G1901" s="10">
        <v>7</v>
      </c>
      <c r="H1901" s="14">
        <f t="shared" si="58"/>
        <v>19</v>
      </c>
      <c r="I1901" s="16">
        <f t="shared" si="59"/>
        <v>8.5256847471012676E-5</v>
      </c>
      <c r="J1901" s="20">
        <v>8525.68</v>
      </c>
      <c r="K1901" s="31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</row>
    <row r="1902" spans="1:54" s="1" customFormat="1" ht="19.7" customHeight="1" x14ac:dyDescent="0.2">
      <c r="A1902" s="9" t="s">
        <v>3301</v>
      </c>
      <c r="B1902" s="9" t="s">
        <v>3610</v>
      </c>
      <c r="C1902" s="9" t="s">
        <v>3802</v>
      </c>
      <c r="D1902" s="28" t="s">
        <v>3803</v>
      </c>
      <c r="E1902" s="10">
        <v>12</v>
      </c>
      <c r="F1902" s="10">
        <v>28</v>
      </c>
      <c r="G1902" s="10">
        <v>19</v>
      </c>
      <c r="H1902" s="14">
        <f t="shared" si="58"/>
        <v>59</v>
      </c>
      <c r="I1902" s="16">
        <f t="shared" si="59"/>
        <v>2.647449474099867E-4</v>
      </c>
      <c r="J1902" s="20">
        <v>26474.49</v>
      </c>
      <c r="K1902" s="31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</row>
    <row r="1903" spans="1:54" s="1" customFormat="1" ht="19.7" customHeight="1" x14ac:dyDescent="0.2">
      <c r="A1903" s="9" t="s">
        <v>3301</v>
      </c>
      <c r="B1903" s="9" t="s">
        <v>3610</v>
      </c>
      <c r="C1903" s="9" t="s">
        <v>3804</v>
      </c>
      <c r="D1903" s="28" t="s">
        <v>3805</v>
      </c>
      <c r="E1903" s="10">
        <v>34</v>
      </c>
      <c r="F1903" s="10">
        <v>148</v>
      </c>
      <c r="G1903" s="10">
        <v>113</v>
      </c>
      <c r="H1903" s="14">
        <f t="shared" si="58"/>
        <v>295</v>
      </c>
      <c r="I1903" s="16">
        <f t="shared" si="59"/>
        <v>1.3237247370499335E-3</v>
      </c>
      <c r="J1903" s="20">
        <v>132372.51</v>
      </c>
      <c r="K1903" s="31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</row>
    <row r="1904" spans="1:54" s="1" customFormat="1" ht="19.7" customHeight="1" x14ac:dyDescent="0.2">
      <c r="A1904" s="9" t="s">
        <v>3301</v>
      </c>
      <c r="B1904" s="9" t="s">
        <v>3610</v>
      </c>
      <c r="C1904" s="9" t="s">
        <v>3806</v>
      </c>
      <c r="D1904" s="28" t="s">
        <v>3807</v>
      </c>
      <c r="E1904" s="10">
        <v>3</v>
      </c>
      <c r="F1904" s="10">
        <v>7</v>
      </c>
      <c r="G1904" s="10">
        <v>5</v>
      </c>
      <c r="H1904" s="14">
        <f t="shared" si="58"/>
        <v>15</v>
      </c>
      <c r="I1904" s="16">
        <f t="shared" si="59"/>
        <v>6.730803747711527E-5</v>
      </c>
      <c r="J1904" s="20">
        <v>6730.8</v>
      </c>
      <c r="K1904" s="31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</row>
    <row r="1905" spans="1:54" s="1" customFormat="1" ht="19.7" customHeight="1" x14ac:dyDescent="0.2">
      <c r="A1905" s="9" t="s">
        <v>3301</v>
      </c>
      <c r="B1905" s="9" t="s">
        <v>3610</v>
      </c>
      <c r="C1905" s="9" t="s">
        <v>3808</v>
      </c>
      <c r="D1905" s="28" t="s">
        <v>3809</v>
      </c>
      <c r="E1905" s="10">
        <v>13</v>
      </c>
      <c r="F1905" s="10">
        <v>55</v>
      </c>
      <c r="G1905" s="10">
        <v>31</v>
      </c>
      <c r="H1905" s="14">
        <f t="shared" si="58"/>
        <v>99</v>
      </c>
      <c r="I1905" s="16">
        <f t="shared" si="59"/>
        <v>4.4423304734896078E-4</v>
      </c>
      <c r="J1905" s="20">
        <v>44423.3</v>
      </c>
      <c r="K1905" s="31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</row>
    <row r="1906" spans="1:54" s="1" customFormat="1" ht="19.7" customHeight="1" x14ac:dyDescent="0.2">
      <c r="A1906" s="9" t="s">
        <v>3301</v>
      </c>
      <c r="B1906" s="9" t="s">
        <v>3810</v>
      </c>
      <c r="C1906" s="9" t="s">
        <v>3811</v>
      </c>
      <c r="D1906" s="28" t="s">
        <v>3812</v>
      </c>
      <c r="E1906" s="10">
        <v>6</v>
      </c>
      <c r="F1906" s="10">
        <v>7</v>
      </c>
      <c r="G1906" s="10">
        <v>9</v>
      </c>
      <c r="H1906" s="14">
        <f t="shared" si="58"/>
        <v>22</v>
      </c>
      <c r="I1906" s="16">
        <f t="shared" si="59"/>
        <v>9.8718454966435727E-5</v>
      </c>
      <c r="J1906" s="20">
        <v>9871.85</v>
      </c>
      <c r="K1906" s="31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</row>
    <row r="1907" spans="1:54" s="1" customFormat="1" ht="19.7" customHeight="1" x14ac:dyDescent="0.2">
      <c r="A1907" s="9" t="s">
        <v>3301</v>
      </c>
      <c r="B1907" s="9" t="s">
        <v>3810</v>
      </c>
      <c r="C1907" s="9" t="s">
        <v>3813</v>
      </c>
      <c r="D1907" s="28" t="s">
        <v>3814</v>
      </c>
      <c r="E1907" s="10">
        <v>2</v>
      </c>
      <c r="F1907" s="10">
        <v>2</v>
      </c>
      <c r="G1907" s="10">
        <v>3</v>
      </c>
      <c r="H1907" s="14">
        <f t="shared" si="58"/>
        <v>7</v>
      </c>
      <c r="I1907" s="16">
        <f t="shared" si="59"/>
        <v>3.1410417489320457E-5</v>
      </c>
      <c r="J1907" s="20">
        <v>3141.04</v>
      </c>
      <c r="K1907" s="31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</row>
    <row r="1908" spans="1:54" s="1" customFormat="1" ht="19.7" customHeight="1" x14ac:dyDescent="0.2">
      <c r="A1908" s="9" t="s">
        <v>3301</v>
      </c>
      <c r="B1908" s="9" t="s">
        <v>3810</v>
      </c>
      <c r="C1908" s="9" t="s">
        <v>3815</v>
      </c>
      <c r="D1908" s="28" t="s">
        <v>3816</v>
      </c>
      <c r="E1908" s="10">
        <v>1</v>
      </c>
      <c r="F1908" s="10"/>
      <c r="G1908" s="10"/>
      <c r="H1908" s="14">
        <f t="shared" si="58"/>
        <v>1</v>
      </c>
      <c r="I1908" s="16">
        <f t="shared" si="59"/>
        <v>4.4872024984743515E-6</v>
      </c>
      <c r="J1908" s="20">
        <v>448.72</v>
      </c>
      <c r="K1908" s="31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</row>
    <row r="1909" spans="1:54" s="1" customFormat="1" ht="19.7" customHeight="1" x14ac:dyDescent="0.2">
      <c r="A1909" s="9" t="s">
        <v>3301</v>
      </c>
      <c r="B1909" s="9" t="s">
        <v>3810</v>
      </c>
      <c r="C1909" s="9" t="s">
        <v>3817</v>
      </c>
      <c r="D1909" s="28" t="s">
        <v>3818</v>
      </c>
      <c r="E1909" s="10">
        <v>1</v>
      </c>
      <c r="F1909" s="10">
        <v>3</v>
      </c>
      <c r="G1909" s="10"/>
      <c r="H1909" s="14">
        <f t="shared" si="58"/>
        <v>4</v>
      </c>
      <c r="I1909" s="16">
        <f t="shared" si="59"/>
        <v>1.7948809993897406E-5</v>
      </c>
      <c r="J1909" s="20">
        <v>1794.88</v>
      </c>
      <c r="K1909" s="31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</row>
    <row r="1910" spans="1:54" s="1" customFormat="1" ht="19.7" customHeight="1" x14ac:dyDescent="0.2">
      <c r="A1910" s="9" t="s">
        <v>3301</v>
      </c>
      <c r="B1910" s="9" t="s">
        <v>3810</v>
      </c>
      <c r="C1910" s="9" t="s">
        <v>3819</v>
      </c>
      <c r="D1910" s="28" t="s">
        <v>3820</v>
      </c>
      <c r="E1910" s="10">
        <v>3</v>
      </c>
      <c r="F1910" s="10">
        <v>4</v>
      </c>
      <c r="G1910" s="10">
        <v>10</v>
      </c>
      <c r="H1910" s="14">
        <f t="shared" si="58"/>
        <v>17</v>
      </c>
      <c r="I1910" s="16">
        <f t="shared" si="59"/>
        <v>7.6282442474063966E-5</v>
      </c>
      <c r="J1910" s="20">
        <v>7628.24</v>
      </c>
      <c r="K1910" s="31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</row>
    <row r="1911" spans="1:54" s="1" customFormat="1" ht="19.7" customHeight="1" x14ac:dyDescent="0.2">
      <c r="A1911" s="9" t="s">
        <v>3301</v>
      </c>
      <c r="B1911" s="9" t="s">
        <v>3810</v>
      </c>
      <c r="C1911" s="9" t="s">
        <v>3821</v>
      </c>
      <c r="D1911" s="28" t="s">
        <v>3822</v>
      </c>
      <c r="E1911" s="10"/>
      <c r="F1911" s="10">
        <v>9</v>
      </c>
      <c r="G1911" s="10">
        <v>5</v>
      </c>
      <c r="H1911" s="14">
        <f t="shared" si="58"/>
        <v>14</v>
      </c>
      <c r="I1911" s="16">
        <f t="shared" si="59"/>
        <v>6.2820834978640915E-5</v>
      </c>
      <c r="J1911" s="20">
        <v>6282.08</v>
      </c>
      <c r="K1911" s="31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</row>
    <row r="1912" spans="1:54" s="1" customFormat="1" ht="19.7" customHeight="1" x14ac:dyDescent="0.2">
      <c r="A1912" s="9" t="s">
        <v>3301</v>
      </c>
      <c r="B1912" s="9" t="s">
        <v>3810</v>
      </c>
      <c r="C1912" s="9" t="s">
        <v>3823</v>
      </c>
      <c r="D1912" s="28" t="s">
        <v>3824</v>
      </c>
      <c r="E1912" s="10">
        <v>3</v>
      </c>
      <c r="F1912" s="10">
        <v>5</v>
      </c>
      <c r="G1912" s="10">
        <v>2</v>
      </c>
      <c r="H1912" s="14">
        <f t="shared" si="58"/>
        <v>10</v>
      </c>
      <c r="I1912" s="16">
        <f t="shared" si="59"/>
        <v>4.4872024984743509E-5</v>
      </c>
      <c r="J1912" s="20">
        <v>4487.2</v>
      </c>
      <c r="K1912" s="31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</row>
    <row r="1913" spans="1:54" s="1" customFormat="1" ht="19.7" customHeight="1" x14ac:dyDescent="0.2">
      <c r="A1913" s="9" t="s">
        <v>3301</v>
      </c>
      <c r="B1913" s="9" t="s">
        <v>3810</v>
      </c>
      <c r="C1913" s="9" t="s">
        <v>3825</v>
      </c>
      <c r="D1913" s="28" t="s">
        <v>3826</v>
      </c>
      <c r="E1913" s="10">
        <v>2</v>
      </c>
      <c r="F1913" s="10">
        <v>9</v>
      </c>
      <c r="G1913" s="10">
        <v>3</v>
      </c>
      <c r="H1913" s="14">
        <f t="shared" si="58"/>
        <v>14</v>
      </c>
      <c r="I1913" s="16">
        <f t="shared" si="59"/>
        <v>6.2820834978640915E-5</v>
      </c>
      <c r="J1913" s="20">
        <v>6282.08</v>
      </c>
      <c r="K1913" s="31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</row>
    <row r="1914" spans="1:54" s="1" customFormat="1" ht="19.7" customHeight="1" x14ac:dyDescent="0.2">
      <c r="A1914" s="9" t="s">
        <v>3301</v>
      </c>
      <c r="B1914" s="9" t="s">
        <v>3810</v>
      </c>
      <c r="C1914" s="9" t="s">
        <v>3827</v>
      </c>
      <c r="D1914" s="28" t="s">
        <v>3828</v>
      </c>
      <c r="E1914" s="10">
        <v>1</v>
      </c>
      <c r="F1914" s="10"/>
      <c r="G1914" s="10"/>
      <c r="H1914" s="14">
        <f t="shared" si="58"/>
        <v>1</v>
      </c>
      <c r="I1914" s="16">
        <f t="shared" si="59"/>
        <v>4.4872024984743515E-6</v>
      </c>
      <c r="J1914" s="20">
        <v>448.72</v>
      </c>
      <c r="K1914" s="31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</row>
    <row r="1915" spans="1:54" s="1" customFormat="1" ht="19.7" customHeight="1" x14ac:dyDescent="0.2">
      <c r="A1915" s="9" t="s">
        <v>3301</v>
      </c>
      <c r="B1915" s="9" t="s">
        <v>3810</v>
      </c>
      <c r="C1915" s="9" t="s">
        <v>3829</v>
      </c>
      <c r="D1915" s="28" t="s">
        <v>3830</v>
      </c>
      <c r="E1915" s="10">
        <v>2</v>
      </c>
      <c r="F1915" s="10">
        <v>1</v>
      </c>
      <c r="G1915" s="10">
        <v>4</v>
      </c>
      <c r="H1915" s="14">
        <f t="shared" si="58"/>
        <v>7</v>
      </c>
      <c r="I1915" s="16">
        <f t="shared" si="59"/>
        <v>3.1410417489320457E-5</v>
      </c>
      <c r="J1915" s="20">
        <v>3141.04</v>
      </c>
      <c r="K1915" s="31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</row>
    <row r="1916" spans="1:54" s="1" customFormat="1" ht="19.7" customHeight="1" x14ac:dyDescent="0.2">
      <c r="A1916" s="9" t="s">
        <v>3301</v>
      </c>
      <c r="B1916" s="9" t="s">
        <v>3810</v>
      </c>
      <c r="C1916" s="9" t="s">
        <v>3831</v>
      </c>
      <c r="D1916" s="28" t="s">
        <v>3832</v>
      </c>
      <c r="E1916" s="10">
        <v>4</v>
      </c>
      <c r="F1916" s="10">
        <v>19</v>
      </c>
      <c r="G1916" s="10">
        <v>13</v>
      </c>
      <c r="H1916" s="14">
        <f t="shared" si="58"/>
        <v>36</v>
      </c>
      <c r="I1916" s="16">
        <f t="shared" si="59"/>
        <v>1.6153928994507664E-4</v>
      </c>
      <c r="J1916" s="20">
        <v>16153.93</v>
      </c>
      <c r="K1916" s="31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</row>
    <row r="1917" spans="1:54" s="1" customFormat="1" ht="19.7" customHeight="1" x14ac:dyDescent="0.2">
      <c r="A1917" s="9" t="s">
        <v>3301</v>
      </c>
      <c r="B1917" s="9" t="s">
        <v>3810</v>
      </c>
      <c r="C1917" s="9" t="s">
        <v>3833</v>
      </c>
      <c r="D1917" s="28" t="s">
        <v>3834</v>
      </c>
      <c r="E1917" s="10"/>
      <c r="F1917" s="10">
        <v>1</v>
      </c>
      <c r="G1917" s="10"/>
      <c r="H1917" s="14">
        <f t="shared" si="58"/>
        <v>1</v>
      </c>
      <c r="I1917" s="16">
        <f t="shared" si="59"/>
        <v>4.4872024984743515E-6</v>
      </c>
      <c r="J1917" s="20">
        <v>448.72</v>
      </c>
      <c r="K1917" s="31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</row>
    <row r="1918" spans="1:54" s="1" customFormat="1" ht="19.7" customHeight="1" x14ac:dyDescent="0.2">
      <c r="A1918" s="9" t="s">
        <v>3301</v>
      </c>
      <c r="B1918" s="9" t="s">
        <v>3810</v>
      </c>
      <c r="C1918" s="9" t="s">
        <v>3835</v>
      </c>
      <c r="D1918" s="28" t="s">
        <v>3836</v>
      </c>
      <c r="E1918" s="10">
        <v>3</v>
      </c>
      <c r="F1918" s="10">
        <v>19</v>
      </c>
      <c r="G1918" s="10">
        <v>15</v>
      </c>
      <c r="H1918" s="14">
        <f t="shared" si="58"/>
        <v>37</v>
      </c>
      <c r="I1918" s="16">
        <f t="shared" si="59"/>
        <v>1.66026492443551E-4</v>
      </c>
      <c r="J1918" s="20">
        <v>16602.650000000001</v>
      </c>
      <c r="K1918" s="31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</row>
    <row r="1919" spans="1:54" s="1" customFormat="1" ht="19.7" customHeight="1" x14ac:dyDescent="0.2">
      <c r="A1919" s="9" t="s">
        <v>3301</v>
      </c>
      <c r="B1919" s="9" t="s">
        <v>3810</v>
      </c>
      <c r="C1919" s="9" t="s">
        <v>3837</v>
      </c>
      <c r="D1919" s="28" t="s">
        <v>3838</v>
      </c>
      <c r="E1919" s="10">
        <v>5</v>
      </c>
      <c r="F1919" s="10">
        <v>10</v>
      </c>
      <c r="G1919" s="10">
        <v>7</v>
      </c>
      <c r="H1919" s="14">
        <f t="shared" si="58"/>
        <v>22</v>
      </c>
      <c r="I1919" s="16">
        <f t="shared" si="59"/>
        <v>9.8718454966435727E-5</v>
      </c>
      <c r="J1919" s="20">
        <v>9871.85</v>
      </c>
      <c r="K1919" s="31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</row>
    <row r="1920" spans="1:54" s="1" customFormat="1" ht="19.7" customHeight="1" x14ac:dyDescent="0.2">
      <c r="A1920" s="9" t="s">
        <v>3301</v>
      </c>
      <c r="B1920" s="9" t="s">
        <v>3810</v>
      </c>
      <c r="C1920" s="9" t="s">
        <v>3839</v>
      </c>
      <c r="D1920" s="28" t="s">
        <v>3840</v>
      </c>
      <c r="E1920" s="10">
        <v>2</v>
      </c>
      <c r="F1920" s="10">
        <v>3</v>
      </c>
      <c r="G1920" s="10">
        <v>2</v>
      </c>
      <c r="H1920" s="14">
        <f t="shared" si="58"/>
        <v>7</v>
      </c>
      <c r="I1920" s="16">
        <f t="shared" si="59"/>
        <v>3.1410417489320457E-5</v>
      </c>
      <c r="J1920" s="20">
        <v>3141.04</v>
      </c>
      <c r="K1920" s="31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</row>
    <row r="1921" spans="1:54" s="1" customFormat="1" ht="19.7" customHeight="1" x14ac:dyDescent="0.2">
      <c r="A1921" s="9" t="s">
        <v>3301</v>
      </c>
      <c r="B1921" s="9" t="s">
        <v>3810</v>
      </c>
      <c r="C1921" s="9" t="s">
        <v>3841</v>
      </c>
      <c r="D1921" s="28" t="s">
        <v>3842</v>
      </c>
      <c r="E1921" s="10"/>
      <c r="F1921" s="10">
        <v>3</v>
      </c>
      <c r="G1921" s="10">
        <v>2</v>
      </c>
      <c r="H1921" s="14">
        <f t="shared" si="58"/>
        <v>5</v>
      </c>
      <c r="I1921" s="16">
        <f t="shared" si="59"/>
        <v>2.2436012492371754E-5</v>
      </c>
      <c r="J1921" s="20">
        <v>2243.6</v>
      </c>
      <c r="K1921" s="31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</row>
    <row r="1922" spans="1:54" s="1" customFormat="1" ht="19.7" customHeight="1" x14ac:dyDescent="0.2">
      <c r="A1922" s="9" t="s">
        <v>3301</v>
      </c>
      <c r="B1922" s="9" t="s">
        <v>3810</v>
      </c>
      <c r="C1922" s="9" t="s">
        <v>3843</v>
      </c>
      <c r="D1922" s="28" t="s">
        <v>3844</v>
      </c>
      <c r="E1922" s="10">
        <v>3</v>
      </c>
      <c r="F1922" s="10">
        <v>7</v>
      </c>
      <c r="G1922" s="10">
        <v>3</v>
      </c>
      <c r="H1922" s="14">
        <f t="shared" si="58"/>
        <v>13</v>
      </c>
      <c r="I1922" s="16">
        <f t="shared" si="59"/>
        <v>5.8333632480166567E-5</v>
      </c>
      <c r="J1922" s="20">
        <v>5833.36</v>
      </c>
      <c r="K1922" s="31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</row>
    <row r="1923" spans="1:54" s="1" customFormat="1" ht="19.7" customHeight="1" x14ac:dyDescent="0.2">
      <c r="A1923" s="9" t="s">
        <v>3301</v>
      </c>
      <c r="B1923" s="9" t="s">
        <v>3810</v>
      </c>
      <c r="C1923" s="9" t="s">
        <v>3845</v>
      </c>
      <c r="D1923" s="28" t="s">
        <v>3846</v>
      </c>
      <c r="E1923" s="10">
        <v>1</v>
      </c>
      <c r="F1923" s="10"/>
      <c r="G1923" s="10">
        <v>2</v>
      </c>
      <c r="H1923" s="14">
        <f t="shared" si="58"/>
        <v>3</v>
      </c>
      <c r="I1923" s="16">
        <f t="shared" si="59"/>
        <v>1.3461607495423053E-5</v>
      </c>
      <c r="J1923" s="20">
        <v>1346.16</v>
      </c>
      <c r="K1923" s="31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</row>
    <row r="1924" spans="1:54" s="1" customFormat="1" ht="19.7" customHeight="1" x14ac:dyDescent="0.2">
      <c r="A1924" s="9" t="s">
        <v>3301</v>
      </c>
      <c r="B1924" s="9" t="s">
        <v>3810</v>
      </c>
      <c r="C1924" s="9" t="s">
        <v>3847</v>
      </c>
      <c r="D1924" s="28" t="s">
        <v>3848</v>
      </c>
      <c r="E1924" s="10">
        <v>15</v>
      </c>
      <c r="F1924" s="10">
        <v>26</v>
      </c>
      <c r="G1924" s="10">
        <v>35</v>
      </c>
      <c r="H1924" s="14">
        <f t="shared" si="58"/>
        <v>76</v>
      </c>
      <c r="I1924" s="16">
        <f t="shared" si="59"/>
        <v>3.410273898840507E-4</v>
      </c>
      <c r="J1924" s="20">
        <v>34102.74</v>
      </c>
      <c r="K1924" s="31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</row>
    <row r="1925" spans="1:54" s="1" customFormat="1" ht="19.7" customHeight="1" x14ac:dyDescent="0.2">
      <c r="A1925" s="9" t="s">
        <v>3301</v>
      </c>
      <c r="B1925" s="9" t="s">
        <v>3810</v>
      </c>
      <c r="C1925" s="9" t="s">
        <v>3849</v>
      </c>
      <c r="D1925" s="28" t="s">
        <v>3850</v>
      </c>
      <c r="E1925" s="10"/>
      <c r="F1925" s="10">
        <v>1</v>
      </c>
      <c r="G1925" s="10"/>
      <c r="H1925" s="14">
        <f t="shared" si="58"/>
        <v>1</v>
      </c>
      <c r="I1925" s="16">
        <f t="shared" si="59"/>
        <v>4.4872024984743515E-6</v>
      </c>
      <c r="J1925" s="20">
        <v>448.72</v>
      </c>
      <c r="K1925" s="31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</row>
    <row r="1926" spans="1:54" s="1" customFormat="1" ht="19.7" customHeight="1" x14ac:dyDescent="0.2">
      <c r="A1926" s="9" t="s">
        <v>3301</v>
      </c>
      <c r="B1926" s="9" t="s">
        <v>3810</v>
      </c>
      <c r="C1926" s="9" t="s">
        <v>3851</v>
      </c>
      <c r="D1926" s="28" t="s">
        <v>3852</v>
      </c>
      <c r="E1926" s="10">
        <v>2</v>
      </c>
      <c r="F1926" s="10">
        <v>6</v>
      </c>
      <c r="G1926" s="10">
        <v>2</v>
      </c>
      <c r="H1926" s="14">
        <f t="shared" ref="H1926:H1989" si="60">E1926+F1926+G1926</f>
        <v>10</v>
      </c>
      <c r="I1926" s="16">
        <f t="shared" si="59"/>
        <v>4.4872024984743509E-5</v>
      </c>
      <c r="J1926" s="20">
        <v>4487.2</v>
      </c>
      <c r="K1926" s="31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</row>
    <row r="1927" spans="1:54" s="1" customFormat="1" ht="19.7" customHeight="1" x14ac:dyDescent="0.2">
      <c r="A1927" s="9" t="s">
        <v>3301</v>
      </c>
      <c r="B1927" s="9" t="s">
        <v>3810</v>
      </c>
      <c r="C1927" s="9" t="s">
        <v>3853</v>
      </c>
      <c r="D1927" s="28" t="s">
        <v>3854</v>
      </c>
      <c r="E1927" s="10">
        <v>2</v>
      </c>
      <c r="F1927" s="10">
        <v>18</v>
      </c>
      <c r="G1927" s="10">
        <v>7</v>
      </c>
      <c r="H1927" s="14">
        <f t="shared" si="60"/>
        <v>27</v>
      </c>
      <c r="I1927" s="16">
        <f t="shared" si="59"/>
        <v>1.2115446745880747E-4</v>
      </c>
      <c r="J1927" s="20">
        <v>12115.45</v>
      </c>
      <c r="K1927" s="31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</row>
    <row r="1928" spans="1:54" s="1" customFormat="1" ht="19.7" customHeight="1" x14ac:dyDescent="0.2">
      <c r="A1928" s="9" t="s">
        <v>3301</v>
      </c>
      <c r="B1928" s="9" t="s">
        <v>3810</v>
      </c>
      <c r="C1928" s="9" t="s">
        <v>3855</v>
      </c>
      <c r="D1928" s="28" t="s">
        <v>3856</v>
      </c>
      <c r="E1928" s="10"/>
      <c r="F1928" s="10">
        <v>6</v>
      </c>
      <c r="G1928" s="10">
        <v>3</v>
      </c>
      <c r="H1928" s="14">
        <f t="shared" si="60"/>
        <v>9</v>
      </c>
      <c r="I1928" s="16">
        <f t="shared" si="59"/>
        <v>4.038482248626916E-5</v>
      </c>
      <c r="J1928" s="20">
        <v>4038.48</v>
      </c>
      <c r="K1928" s="31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</row>
    <row r="1929" spans="1:54" s="1" customFormat="1" ht="19.7" customHeight="1" x14ac:dyDescent="0.2">
      <c r="A1929" s="9" t="s">
        <v>3301</v>
      </c>
      <c r="B1929" s="9" t="s">
        <v>3810</v>
      </c>
      <c r="C1929" s="9" t="s">
        <v>3857</v>
      </c>
      <c r="D1929" s="28" t="s">
        <v>3858</v>
      </c>
      <c r="E1929" s="10">
        <v>1</v>
      </c>
      <c r="F1929" s="10"/>
      <c r="G1929" s="10"/>
      <c r="H1929" s="14">
        <f t="shared" si="60"/>
        <v>1</v>
      </c>
      <c r="I1929" s="16">
        <f t="shared" ref="I1929:I1992" si="61">H1929/$H$6132</f>
        <v>4.4872024984743515E-6</v>
      </c>
      <c r="J1929" s="20">
        <v>448.72</v>
      </c>
      <c r="K1929" s="31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</row>
    <row r="1930" spans="1:54" s="1" customFormat="1" ht="19.7" customHeight="1" x14ac:dyDescent="0.2">
      <c r="A1930" s="9" t="s">
        <v>3301</v>
      </c>
      <c r="B1930" s="9" t="s">
        <v>3810</v>
      </c>
      <c r="C1930" s="9" t="s">
        <v>3859</v>
      </c>
      <c r="D1930" s="28" t="s">
        <v>3860</v>
      </c>
      <c r="E1930" s="10">
        <v>2</v>
      </c>
      <c r="F1930" s="10">
        <v>2</v>
      </c>
      <c r="G1930" s="10">
        <v>3</v>
      </c>
      <c r="H1930" s="14">
        <f t="shared" si="60"/>
        <v>7</v>
      </c>
      <c r="I1930" s="16">
        <f t="shared" si="61"/>
        <v>3.1410417489320457E-5</v>
      </c>
      <c r="J1930" s="20">
        <v>3141.04</v>
      </c>
      <c r="K1930" s="31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</row>
    <row r="1931" spans="1:54" s="1" customFormat="1" ht="19.7" customHeight="1" x14ac:dyDescent="0.2">
      <c r="A1931" s="9" t="s">
        <v>3301</v>
      </c>
      <c r="B1931" s="9" t="s">
        <v>3810</v>
      </c>
      <c r="C1931" s="9" t="s">
        <v>3861</v>
      </c>
      <c r="D1931" s="28" t="s">
        <v>3862</v>
      </c>
      <c r="E1931" s="10"/>
      <c r="F1931" s="10"/>
      <c r="G1931" s="10">
        <v>2</v>
      </c>
      <c r="H1931" s="14">
        <f t="shared" si="60"/>
        <v>2</v>
      </c>
      <c r="I1931" s="16">
        <f t="shared" si="61"/>
        <v>8.9744049969487031E-6</v>
      </c>
      <c r="J1931" s="20">
        <v>897.44</v>
      </c>
      <c r="K1931" s="31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</row>
    <row r="1932" spans="1:54" s="1" customFormat="1" ht="19.7" customHeight="1" x14ac:dyDescent="0.2">
      <c r="A1932" s="9" t="s">
        <v>3301</v>
      </c>
      <c r="B1932" s="9" t="s">
        <v>3810</v>
      </c>
      <c r="C1932" s="9" t="s">
        <v>3863</v>
      </c>
      <c r="D1932" s="28" t="s">
        <v>3864</v>
      </c>
      <c r="E1932" s="10"/>
      <c r="F1932" s="10">
        <v>1</v>
      </c>
      <c r="G1932" s="10">
        <v>2</v>
      </c>
      <c r="H1932" s="14">
        <f t="shared" si="60"/>
        <v>3</v>
      </c>
      <c r="I1932" s="16">
        <f t="shared" si="61"/>
        <v>1.3461607495423053E-5</v>
      </c>
      <c r="J1932" s="20">
        <v>1346.16</v>
      </c>
      <c r="K1932" s="31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</row>
    <row r="1933" spans="1:54" s="1" customFormat="1" ht="19.7" customHeight="1" x14ac:dyDescent="0.2">
      <c r="A1933" s="9" t="s">
        <v>3301</v>
      </c>
      <c r="B1933" s="9" t="s">
        <v>3810</v>
      </c>
      <c r="C1933" s="9" t="s">
        <v>3865</v>
      </c>
      <c r="D1933" s="28" t="s">
        <v>3866</v>
      </c>
      <c r="E1933" s="10"/>
      <c r="F1933" s="10">
        <v>4</v>
      </c>
      <c r="G1933" s="10">
        <v>4</v>
      </c>
      <c r="H1933" s="14">
        <f t="shared" si="60"/>
        <v>8</v>
      </c>
      <c r="I1933" s="16">
        <f t="shared" si="61"/>
        <v>3.5897619987794812E-5</v>
      </c>
      <c r="J1933" s="20">
        <v>3589.76</v>
      </c>
      <c r="K1933" s="31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</row>
    <row r="1934" spans="1:54" s="1" customFormat="1" ht="19.7" customHeight="1" x14ac:dyDescent="0.2">
      <c r="A1934" s="9" t="s">
        <v>3301</v>
      </c>
      <c r="B1934" s="9" t="s">
        <v>3810</v>
      </c>
      <c r="C1934" s="9" t="s">
        <v>3867</v>
      </c>
      <c r="D1934" s="28" t="s">
        <v>3868</v>
      </c>
      <c r="E1934" s="10">
        <v>2</v>
      </c>
      <c r="F1934" s="10">
        <v>6</v>
      </c>
      <c r="G1934" s="10">
        <v>7</v>
      </c>
      <c r="H1934" s="14">
        <f t="shared" si="60"/>
        <v>15</v>
      </c>
      <c r="I1934" s="16">
        <f t="shared" si="61"/>
        <v>6.730803747711527E-5</v>
      </c>
      <c r="J1934" s="20">
        <v>6730.8</v>
      </c>
      <c r="K1934" s="31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</row>
    <row r="1935" spans="1:54" s="1" customFormat="1" ht="19.7" customHeight="1" x14ac:dyDescent="0.2">
      <c r="A1935" s="9" t="s">
        <v>3301</v>
      </c>
      <c r="B1935" s="9" t="s">
        <v>3810</v>
      </c>
      <c r="C1935" s="9" t="s">
        <v>3869</v>
      </c>
      <c r="D1935" s="28" t="s">
        <v>3870</v>
      </c>
      <c r="E1935" s="10">
        <v>2</v>
      </c>
      <c r="F1935" s="10">
        <v>8</v>
      </c>
      <c r="G1935" s="10">
        <v>5</v>
      </c>
      <c r="H1935" s="14">
        <f t="shared" si="60"/>
        <v>15</v>
      </c>
      <c r="I1935" s="16">
        <f t="shared" si="61"/>
        <v>6.730803747711527E-5</v>
      </c>
      <c r="J1935" s="20">
        <v>6730.8</v>
      </c>
      <c r="K1935" s="31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</row>
    <row r="1936" spans="1:54" s="1" customFormat="1" ht="19.7" customHeight="1" x14ac:dyDescent="0.2">
      <c r="A1936" s="9" t="s">
        <v>3301</v>
      </c>
      <c r="B1936" s="9" t="s">
        <v>3810</v>
      </c>
      <c r="C1936" s="9" t="s">
        <v>3871</v>
      </c>
      <c r="D1936" s="28" t="s">
        <v>3872</v>
      </c>
      <c r="E1936" s="10">
        <v>4</v>
      </c>
      <c r="F1936" s="10">
        <v>32</v>
      </c>
      <c r="G1936" s="10">
        <v>29</v>
      </c>
      <c r="H1936" s="14">
        <f t="shared" si="60"/>
        <v>65</v>
      </c>
      <c r="I1936" s="16">
        <f t="shared" si="61"/>
        <v>2.9166816240083283E-4</v>
      </c>
      <c r="J1936" s="20">
        <v>29166.82</v>
      </c>
      <c r="K1936" s="31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</row>
    <row r="1937" spans="1:54" s="1" customFormat="1" ht="19.7" customHeight="1" x14ac:dyDescent="0.2">
      <c r="A1937" s="9" t="s">
        <v>3301</v>
      </c>
      <c r="B1937" s="9" t="s">
        <v>3810</v>
      </c>
      <c r="C1937" s="9" t="s">
        <v>3873</v>
      </c>
      <c r="D1937" s="28" t="s">
        <v>3874</v>
      </c>
      <c r="E1937" s="10">
        <v>10</v>
      </c>
      <c r="F1937" s="10">
        <v>27</v>
      </c>
      <c r="G1937" s="10">
        <v>14</v>
      </c>
      <c r="H1937" s="14">
        <f t="shared" si="60"/>
        <v>51</v>
      </c>
      <c r="I1937" s="16">
        <f t="shared" si="61"/>
        <v>2.2884732742219191E-4</v>
      </c>
      <c r="J1937" s="20">
        <v>22884.73</v>
      </c>
      <c r="K1937" s="31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</row>
    <row r="1938" spans="1:54" s="1" customFormat="1" ht="19.7" customHeight="1" x14ac:dyDescent="0.2">
      <c r="A1938" s="9" t="s">
        <v>3301</v>
      </c>
      <c r="B1938" s="9" t="s">
        <v>3810</v>
      </c>
      <c r="C1938" s="9" t="s">
        <v>3875</v>
      </c>
      <c r="D1938" s="28" t="s">
        <v>3876</v>
      </c>
      <c r="E1938" s="10">
        <v>4</v>
      </c>
      <c r="F1938" s="10">
        <v>7</v>
      </c>
      <c r="G1938" s="10">
        <v>2</v>
      </c>
      <c r="H1938" s="14">
        <f t="shared" si="60"/>
        <v>13</v>
      </c>
      <c r="I1938" s="16">
        <f t="shared" si="61"/>
        <v>5.8333632480166567E-5</v>
      </c>
      <c r="J1938" s="20">
        <v>5833.36</v>
      </c>
      <c r="K1938" s="31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</row>
    <row r="1939" spans="1:54" s="1" customFormat="1" ht="19.7" customHeight="1" x14ac:dyDescent="0.2">
      <c r="A1939" s="9" t="s">
        <v>3301</v>
      </c>
      <c r="B1939" s="9" t="s">
        <v>3810</v>
      </c>
      <c r="C1939" s="9" t="s">
        <v>3877</v>
      </c>
      <c r="D1939" s="28" t="s">
        <v>3878</v>
      </c>
      <c r="E1939" s="10">
        <v>5</v>
      </c>
      <c r="F1939" s="10">
        <v>11</v>
      </c>
      <c r="G1939" s="10">
        <v>14</v>
      </c>
      <c r="H1939" s="14">
        <f t="shared" si="60"/>
        <v>30</v>
      </c>
      <c r="I1939" s="16">
        <f t="shared" si="61"/>
        <v>1.3461607495423054E-4</v>
      </c>
      <c r="J1939" s="20">
        <v>13461.61</v>
      </c>
      <c r="K1939" s="31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</row>
    <row r="1940" spans="1:54" s="1" customFormat="1" ht="19.7" customHeight="1" x14ac:dyDescent="0.2">
      <c r="A1940" s="9" t="s">
        <v>3301</v>
      </c>
      <c r="B1940" s="9" t="s">
        <v>3810</v>
      </c>
      <c r="C1940" s="9" t="s">
        <v>3879</v>
      </c>
      <c r="D1940" s="28" t="s">
        <v>3880</v>
      </c>
      <c r="E1940" s="10">
        <v>6</v>
      </c>
      <c r="F1940" s="10">
        <v>22</v>
      </c>
      <c r="G1940" s="10">
        <v>14</v>
      </c>
      <c r="H1940" s="14">
        <f t="shared" si="60"/>
        <v>42</v>
      </c>
      <c r="I1940" s="16">
        <f t="shared" si="61"/>
        <v>1.8846250493592274E-4</v>
      </c>
      <c r="J1940" s="20">
        <v>18846.25</v>
      </c>
      <c r="K1940" s="31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</row>
    <row r="1941" spans="1:54" s="1" customFormat="1" ht="19.7" customHeight="1" x14ac:dyDescent="0.2">
      <c r="A1941" s="9" t="s">
        <v>3301</v>
      </c>
      <c r="B1941" s="9" t="s">
        <v>3810</v>
      </c>
      <c r="C1941" s="9" t="s">
        <v>3881</v>
      </c>
      <c r="D1941" s="28" t="s">
        <v>3882</v>
      </c>
      <c r="E1941" s="10">
        <v>1</v>
      </c>
      <c r="F1941" s="10"/>
      <c r="G1941" s="10"/>
      <c r="H1941" s="14">
        <f t="shared" si="60"/>
        <v>1</v>
      </c>
      <c r="I1941" s="16">
        <f t="shared" si="61"/>
        <v>4.4872024984743515E-6</v>
      </c>
      <c r="J1941" s="20">
        <v>448.72</v>
      </c>
      <c r="K1941" s="31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</row>
    <row r="1942" spans="1:54" s="1" customFormat="1" ht="19.7" customHeight="1" x14ac:dyDescent="0.2">
      <c r="A1942" s="9" t="s">
        <v>3301</v>
      </c>
      <c r="B1942" s="9" t="s">
        <v>3810</v>
      </c>
      <c r="C1942" s="9" t="s">
        <v>3883</v>
      </c>
      <c r="D1942" s="28" t="s">
        <v>3884</v>
      </c>
      <c r="E1942" s="10">
        <v>5</v>
      </c>
      <c r="F1942" s="10">
        <v>11</v>
      </c>
      <c r="G1942" s="10">
        <v>10</v>
      </c>
      <c r="H1942" s="14">
        <f t="shared" si="60"/>
        <v>26</v>
      </c>
      <c r="I1942" s="16">
        <f t="shared" si="61"/>
        <v>1.1666726496033313E-4</v>
      </c>
      <c r="J1942" s="20">
        <v>11666.73</v>
      </c>
      <c r="K1942" s="31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</row>
    <row r="1943" spans="1:54" s="1" customFormat="1" ht="19.7" customHeight="1" x14ac:dyDescent="0.2">
      <c r="A1943" s="9" t="s">
        <v>3301</v>
      </c>
      <c r="B1943" s="9" t="s">
        <v>3810</v>
      </c>
      <c r="C1943" s="9" t="s">
        <v>3885</v>
      </c>
      <c r="D1943" s="28" t="s">
        <v>3886</v>
      </c>
      <c r="E1943" s="10">
        <v>9</v>
      </c>
      <c r="F1943" s="10">
        <v>18</v>
      </c>
      <c r="G1943" s="10">
        <v>13</v>
      </c>
      <c r="H1943" s="14">
        <f t="shared" si="60"/>
        <v>40</v>
      </c>
      <c r="I1943" s="16">
        <f t="shared" si="61"/>
        <v>1.7948809993897403E-4</v>
      </c>
      <c r="J1943" s="20">
        <v>17948.810000000001</v>
      </c>
      <c r="K1943" s="31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</row>
    <row r="1944" spans="1:54" s="1" customFormat="1" ht="19.7" customHeight="1" x14ac:dyDescent="0.2">
      <c r="A1944" s="9" t="s">
        <v>3301</v>
      </c>
      <c r="B1944" s="9" t="s">
        <v>3810</v>
      </c>
      <c r="C1944" s="9" t="s">
        <v>3887</v>
      </c>
      <c r="D1944" s="28" t="s">
        <v>3888</v>
      </c>
      <c r="E1944" s="10"/>
      <c r="F1944" s="10">
        <v>6</v>
      </c>
      <c r="G1944" s="10">
        <v>3</v>
      </c>
      <c r="H1944" s="14">
        <f t="shared" si="60"/>
        <v>9</v>
      </c>
      <c r="I1944" s="16">
        <f t="shared" si="61"/>
        <v>4.038482248626916E-5</v>
      </c>
      <c r="J1944" s="20">
        <v>4038.48</v>
      </c>
      <c r="K1944" s="31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</row>
    <row r="1945" spans="1:54" s="1" customFormat="1" ht="19.7" customHeight="1" x14ac:dyDescent="0.2">
      <c r="A1945" s="9" t="s">
        <v>3301</v>
      </c>
      <c r="B1945" s="9" t="s">
        <v>3810</v>
      </c>
      <c r="C1945" s="9" t="s">
        <v>3889</v>
      </c>
      <c r="D1945" s="28" t="s">
        <v>3890</v>
      </c>
      <c r="E1945" s="10">
        <v>7</v>
      </c>
      <c r="F1945" s="10">
        <v>23</v>
      </c>
      <c r="G1945" s="10">
        <v>12</v>
      </c>
      <c r="H1945" s="14">
        <f t="shared" si="60"/>
        <v>42</v>
      </c>
      <c r="I1945" s="16">
        <f t="shared" si="61"/>
        <v>1.8846250493592274E-4</v>
      </c>
      <c r="J1945" s="20">
        <v>18846.25</v>
      </c>
      <c r="K1945" s="31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</row>
    <row r="1946" spans="1:54" s="1" customFormat="1" ht="19.7" customHeight="1" x14ac:dyDescent="0.2">
      <c r="A1946" s="9" t="s">
        <v>3301</v>
      </c>
      <c r="B1946" s="9" t="s">
        <v>3810</v>
      </c>
      <c r="C1946" s="9" t="s">
        <v>3891</v>
      </c>
      <c r="D1946" s="28" t="s">
        <v>3892</v>
      </c>
      <c r="E1946" s="10">
        <v>1</v>
      </c>
      <c r="F1946" s="10">
        <v>3</v>
      </c>
      <c r="G1946" s="10">
        <v>5</v>
      </c>
      <c r="H1946" s="14">
        <f t="shared" si="60"/>
        <v>9</v>
      </c>
      <c r="I1946" s="16">
        <f t="shared" si="61"/>
        <v>4.038482248626916E-5</v>
      </c>
      <c r="J1946" s="20">
        <v>4038.48</v>
      </c>
      <c r="K1946" s="31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</row>
    <row r="1947" spans="1:54" s="1" customFormat="1" ht="19.7" customHeight="1" x14ac:dyDescent="0.2">
      <c r="A1947" s="9" t="s">
        <v>3301</v>
      </c>
      <c r="B1947" s="9" t="s">
        <v>3810</v>
      </c>
      <c r="C1947" s="9" t="s">
        <v>3893</v>
      </c>
      <c r="D1947" s="28" t="s">
        <v>3894</v>
      </c>
      <c r="E1947" s="10">
        <v>4</v>
      </c>
      <c r="F1947" s="10">
        <v>17</v>
      </c>
      <c r="G1947" s="10">
        <v>9</v>
      </c>
      <c r="H1947" s="14">
        <f t="shared" si="60"/>
        <v>30</v>
      </c>
      <c r="I1947" s="16">
        <f t="shared" si="61"/>
        <v>1.3461607495423054E-4</v>
      </c>
      <c r="J1947" s="20">
        <v>13461.61</v>
      </c>
      <c r="K1947" s="31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</row>
    <row r="1948" spans="1:54" s="1" customFormat="1" ht="19.7" customHeight="1" x14ac:dyDescent="0.2">
      <c r="A1948" s="9" t="s">
        <v>3301</v>
      </c>
      <c r="B1948" s="9" t="s">
        <v>3810</v>
      </c>
      <c r="C1948" s="9" t="s">
        <v>3895</v>
      </c>
      <c r="D1948" s="28" t="s">
        <v>3896</v>
      </c>
      <c r="E1948" s="10">
        <v>3</v>
      </c>
      <c r="F1948" s="10">
        <v>11</v>
      </c>
      <c r="G1948" s="10">
        <v>3</v>
      </c>
      <c r="H1948" s="14">
        <f t="shared" si="60"/>
        <v>17</v>
      </c>
      <c r="I1948" s="16">
        <f t="shared" si="61"/>
        <v>7.6282442474063966E-5</v>
      </c>
      <c r="J1948" s="20">
        <v>7628.24</v>
      </c>
      <c r="K1948" s="31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</row>
    <row r="1949" spans="1:54" s="1" customFormat="1" ht="19.7" customHeight="1" x14ac:dyDescent="0.2">
      <c r="A1949" s="9" t="s">
        <v>3301</v>
      </c>
      <c r="B1949" s="9" t="s">
        <v>3810</v>
      </c>
      <c r="C1949" s="9" t="s">
        <v>3897</v>
      </c>
      <c r="D1949" s="28" t="s">
        <v>3898</v>
      </c>
      <c r="E1949" s="10">
        <v>15</v>
      </c>
      <c r="F1949" s="10">
        <v>49</v>
      </c>
      <c r="G1949" s="10">
        <v>29</v>
      </c>
      <c r="H1949" s="14">
        <f t="shared" si="60"/>
        <v>93</v>
      </c>
      <c r="I1949" s="16">
        <f t="shared" si="61"/>
        <v>4.1730983235811466E-4</v>
      </c>
      <c r="J1949" s="20">
        <v>41730.980000000003</v>
      </c>
      <c r="K1949" s="31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</row>
    <row r="1950" spans="1:54" s="1" customFormat="1" ht="19.7" customHeight="1" x14ac:dyDescent="0.2">
      <c r="A1950" s="9" t="s">
        <v>3301</v>
      </c>
      <c r="B1950" s="9" t="s">
        <v>3810</v>
      </c>
      <c r="C1950" s="9" t="s">
        <v>3899</v>
      </c>
      <c r="D1950" s="28" t="s">
        <v>3900</v>
      </c>
      <c r="E1950" s="10">
        <v>8</v>
      </c>
      <c r="F1950" s="10">
        <v>29</v>
      </c>
      <c r="G1950" s="10">
        <v>27</v>
      </c>
      <c r="H1950" s="14">
        <f t="shared" si="60"/>
        <v>64</v>
      </c>
      <c r="I1950" s="16">
        <f t="shared" si="61"/>
        <v>2.871809599023585E-4</v>
      </c>
      <c r="J1950" s="20">
        <v>28718.1</v>
      </c>
      <c r="K1950" s="31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</row>
    <row r="1951" spans="1:54" s="1" customFormat="1" ht="19.7" customHeight="1" x14ac:dyDescent="0.2">
      <c r="A1951" s="9" t="s">
        <v>3301</v>
      </c>
      <c r="B1951" s="9" t="s">
        <v>3810</v>
      </c>
      <c r="C1951" s="9" t="s">
        <v>3901</v>
      </c>
      <c r="D1951" s="28" t="s">
        <v>3902</v>
      </c>
      <c r="E1951" s="10">
        <v>1</v>
      </c>
      <c r="F1951" s="10">
        <v>4</v>
      </c>
      <c r="G1951" s="10">
        <v>6</v>
      </c>
      <c r="H1951" s="14">
        <f t="shared" si="60"/>
        <v>11</v>
      </c>
      <c r="I1951" s="16">
        <f t="shared" si="61"/>
        <v>4.9359227483217863E-5</v>
      </c>
      <c r="J1951" s="20">
        <v>4935.92</v>
      </c>
      <c r="K1951" s="31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</row>
    <row r="1952" spans="1:54" s="1" customFormat="1" ht="19.7" customHeight="1" x14ac:dyDescent="0.2">
      <c r="A1952" s="9" t="s">
        <v>3301</v>
      </c>
      <c r="B1952" s="9" t="s">
        <v>3810</v>
      </c>
      <c r="C1952" s="9" t="s">
        <v>3903</v>
      </c>
      <c r="D1952" s="28" t="s">
        <v>3904</v>
      </c>
      <c r="E1952" s="10">
        <v>4</v>
      </c>
      <c r="F1952" s="10">
        <v>4</v>
      </c>
      <c r="G1952" s="10">
        <v>2</v>
      </c>
      <c r="H1952" s="14">
        <f t="shared" si="60"/>
        <v>10</v>
      </c>
      <c r="I1952" s="16">
        <f t="shared" si="61"/>
        <v>4.4872024984743509E-5</v>
      </c>
      <c r="J1952" s="20">
        <v>4487.2</v>
      </c>
      <c r="K1952" s="31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</row>
    <row r="1953" spans="1:54" s="1" customFormat="1" ht="19.7" customHeight="1" x14ac:dyDescent="0.2">
      <c r="A1953" s="9" t="s">
        <v>3301</v>
      </c>
      <c r="B1953" s="9" t="s">
        <v>3810</v>
      </c>
      <c r="C1953" s="9" t="s">
        <v>3905</v>
      </c>
      <c r="D1953" s="28" t="s">
        <v>3906</v>
      </c>
      <c r="E1953" s="10">
        <v>6</v>
      </c>
      <c r="F1953" s="10">
        <v>5</v>
      </c>
      <c r="G1953" s="10">
        <v>7</v>
      </c>
      <c r="H1953" s="14">
        <f t="shared" si="60"/>
        <v>18</v>
      </c>
      <c r="I1953" s="16">
        <f t="shared" si="61"/>
        <v>8.0769644972538321E-5</v>
      </c>
      <c r="J1953" s="20">
        <v>8076.96</v>
      </c>
      <c r="K1953" s="31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</row>
    <row r="1954" spans="1:54" s="1" customFormat="1" ht="19.7" customHeight="1" x14ac:dyDescent="0.2">
      <c r="A1954" s="9" t="s">
        <v>3301</v>
      </c>
      <c r="B1954" s="9" t="s">
        <v>3810</v>
      </c>
      <c r="C1954" s="9" t="s">
        <v>3907</v>
      </c>
      <c r="D1954" s="28" t="s">
        <v>3908</v>
      </c>
      <c r="E1954" s="10">
        <v>1</v>
      </c>
      <c r="F1954" s="10">
        <v>3</v>
      </c>
      <c r="G1954" s="10">
        <v>2</v>
      </c>
      <c r="H1954" s="14">
        <f t="shared" si="60"/>
        <v>6</v>
      </c>
      <c r="I1954" s="16">
        <f t="shared" si="61"/>
        <v>2.6923214990846106E-5</v>
      </c>
      <c r="J1954" s="20">
        <v>2692.32</v>
      </c>
      <c r="K1954" s="31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</row>
    <row r="1955" spans="1:54" s="1" customFormat="1" ht="19.7" customHeight="1" x14ac:dyDescent="0.2">
      <c r="A1955" s="9" t="s">
        <v>3301</v>
      </c>
      <c r="B1955" s="9" t="s">
        <v>3810</v>
      </c>
      <c r="C1955" s="9" t="s">
        <v>3909</v>
      </c>
      <c r="D1955" s="28" t="s">
        <v>3910</v>
      </c>
      <c r="E1955" s="10">
        <v>16</v>
      </c>
      <c r="F1955" s="10">
        <v>34</v>
      </c>
      <c r="G1955" s="10">
        <v>17</v>
      </c>
      <c r="H1955" s="14">
        <f t="shared" si="60"/>
        <v>67</v>
      </c>
      <c r="I1955" s="16">
        <f t="shared" si="61"/>
        <v>3.0064256739778154E-4</v>
      </c>
      <c r="J1955" s="20">
        <v>30064.26</v>
      </c>
      <c r="K1955" s="31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</row>
    <row r="1956" spans="1:54" s="1" customFormat="1" ht="19.7" customHeight="1" x14ac:dyDescent="0.2">
      <c r="A1956" s="9" t="s">
        <v>3301</v>
      </c>
      <c r="B1956" s="9" t="s">
        <v>3810</v>
      </c>
      <c r="C1956" s="9" t="s">
        <v>3911</v>
      </c>
      <c r="D1956" s="28" t="s">
        <v>3912</v>
      </c>
      <c r="E1956" s="10"/>
      <c r="F1956" s="10">
        <v>10</v>
      </c>
      <c r="G1956" s="10">
        <v>14</v>
      </c>
      <c r="H1956" s="14">
        <f t="shared" si="60"/>
        <v>24</v>
      </c>
      <c r="I1956" s="16">
        <f t="shared" si="61"/>
        <v>1.0769285996338442E-4</v>
      </c>
      <c r="J1956" s="20">
        <v>10769.29</v>
      </c>
      <c r="K1956" s="31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</row>
    <row r="1957" spans="1:54" s="1" customFormat="1" ht="19.7" customHeight="1" x14ac:dyDescent="0.2">
      <c r="A1957" s="9" t="s">
        <v>3301</v>
      </c>
      <c r="B1957" s="9" t="s">
        <v>3810</v>
      </c>
      <c r="C1957" s="9" t="s">
        <v>3913</v>
      </c>
      <c r="D1957" s="28" t="s">
        <v>3914</v>
      </c>
      <c r="E1957" s="10"/>
      <c r="F1957" s="10">
        <v>1</v>
      </c>
      <c r="G1957" s="10"/>
      <c r="H1957" s="14">
        <f t="shared" si="60"/>
        <v>1</v>
      </c>
      <c r="I1957" s="16">
        <f t="shared" si="61"/>
        <v>4.4872024984743515E-6</v>
      </c>
      <c r="J1957" s="20">
        <v>448.72</v>
      </c>
      <c r="K1957" s="31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</row>
    <row r="1958" spans="1:54" s="1" customFormat="1" ht="19.7" customHeight="1" x14ac:dyDescent="0.2">
      <c r="A1958" s="9" t="s">
        <v>3301</v>
      </c>
      <c r="B1958" s="9" t="s">
        <v>3810</v>
      </c>
      <c r="C1958" s="9" t="s">
        <v>3810</v>
      </c>
      <c r="D1958" s="28" t="s">
        <v>3915</v>
      </c>
      <c r="E1958" s="10">
        <v>43</v>
      </c>
      <c r="F1958" s="10">
        <v>155</v>
      </c>
      <c r="G1958" s="10">
        <v>85</v>
      </c>
      <c r="H1958" s="14">
        <f t="shared" si="60"/>
        <v>283</v>
      </c>
      <c r="I1958" s="16">
        <f t="shared" si="61"/>
        <v>1.2698783070682414E-3</v>
      </c>
      <c r="J1958" s="20">
        <v>126987.87</v>
      </c>
      <c r="K1958" s="31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</row>
    <row r="1959" spans="1:54" s="1" customFormat="1" ht="19.7" customHeight="1" x14ac:dyDescent="0.2">
      <c r="A1959" s="9" t="s">
        <v>3301</v>
      </c>
      <c r="B1959" s="9" t="s">
        <v>3810</v>
      </c>
      <c r="C1959" s="9" t="s">
        <v>3916</v>
      </c>
      <c r="D1959" s="28" t="s">
        <v>3917</v>
      </c>
      <c r="E1959" s="10">
        <v>5</v>
      </c>
      <c r="F1959" s="10">
        <v>14</v>
      </c>
      <c r="G1959" s="10">
        <v>9</v>
      </c>
      <c r="H1959" s="14">
        <f t="shared" si="60"/>
        <v>28</v>
      </c>
      <c r="I1959" s="16">
        <f t="shared" si="61"/>
        <v>1.2564166995728183E-4</v>
      </c>
      <c r="J1959" s="20">
        <v>12564.17</v>
      </c>
      <c r="K1959" s="31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</row>
    <row r="1960" spans="1:54" s="1" customFormat="1" ht="19.7" customHeight="1" x14ac:dyDescent="0.2">
      <c r="A1960" s="9" t="s">
        <v>3918</v>
      </c>
      <c r="B1960" s="9" t="s">
        <v>3919</v>
      </c>
      <c r="C1960" s="9" t="s">
        <v>3920</v>
      </c>
      <c r="D1960" s="28" t="s">
        <v>3921</v>
      </c>
      <c r="E1960" s="10">
        <v>1</v>
      </c>
      <c r="F1960" s="10">
        <v>12</v>
      </c>
      <c r="G1960" s="10">
        <v>10</v>
      </c>
      <c r="H1960" s="14">
        <f t="shared" si="60"/>
        <v>23</v>
      </c>
      <c r="I1960" s="16">
        <f t="shared" si="61"/>
        <v>1.0320565746491008E-4</v>
      </c>
      <c r="J1960" s="20">
        <v>10320.57</v>
      </c>
      <c r="K1960" s="31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</row>
    <row r="1961" spans="1:54" s="1" customFormat="1" ht="19.7" customHeight="1" x14ac:dyDescent="0.2">
      <c r="A1961" s="9" t="s">
        <v>3918</v>
      </c>
      <c r="B1961" s="9" t="s">
        <v>3919</v>
      </c>
      <c r="C1961" s="9" t="s">
        <v>3922</v>
      </c>
      <c r="D1961" s="28" t="s">
        <v>3923</v>
      </c>
      <c r="E1961" s="10"/>
      <c r="F1961" s="10">
        <v>2</v>
      </c>
      <c r="G1961" s="10"/>
      <c r="H1961" s="14">
        <f t="shared" si="60"/>
        <v>2</v>
      </c>
      <c r="I1961" s="16">
        <f t="shared" si="61"/>
        <v>8.9744049969487031E-6</v>
      </c>
      <c r="J1961" s="20">
        <v>897.44</v>
      </c>
      <c r="K1961" s="31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</row>
    <row r="1962" spans="1:54" s="1" customFormat="1" ht="19.7" customHeight="1" x14ac:dyDescent="0.2">
      <c r="A1962" s="9" t="s">
        <v>3918</v>
      </c>
      <c r="B1962" s="9" t="s">
        <v>3919</v>
      </c>
      <c r="C1962" s="9" t="s">
        <v>3924</v>
      </c>
      <c r="D1962" s="28" t="s">
        <v>3925</v>
      </c>
      <c r="E1962" s="10">
        <v>2</v>
      </c>
      <c r="F1962" s="10">
        <v>3</v>
      </c>
      <c r="G1962" s="10">
        <v>4</v>
      </c>
      <c r="H1962" s="14">
        <f t="shared" si="60"/>
        <v>9</v>
      </c>
      <c r="I1962" s="16">
        <f t="shared" si="61"/>
        <v>4.038482248626916E-5</v>
      </c>
      <c r="J1962" s="20">
        <v>4038.48</v>
      </c>
      <c r="K1962" s="31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</row>
    <row r="1963" spans="1:54" s="1" customFormat="1" ht="19.7" customHeight="1" x14ac:dyDescent="0.2">
      <c r="A1963" s="9" t="s">
        <v>3918</v>
      </c>
      <c r="B1963" s="9" t="s">
        <v>3919</v>
      </c>
      <c r="C1963" s="9" t="s">
        <v>3926</v>
      </c>
      <c r="D1963" s="28" t="s">
        <v>3927</v>
      </c>
      <c r="E1963" s="10">
        <v>1</v>
      </c>
      <c r="F1963" s="10">
        <v>5</v>
      </c>
      <c r="G1963" s="10">
        <v>2</v>
      </c>
      <c r="H1963" s="14">
        <f t="shared" si="60"/>
        <v>8</v>
      </c>
      <c r="I1963" s="16">
        <f t="shared" si="61"/>
        <v>3.5897619987794812E-5</v>
      </c>
      <c r="J1963" s="20">
        <v>3589.76</v>
      </c>
      <c r="K1963" s="31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</row>
    <row r="1964" spans="1:54" s="1" customFormat="1" ht="19.7" customHeight="1" x14ac:dyDescent="0.2">
      <c r="A1964" s="9" t="s">
        <v>3918</v>
      </c>
      <c r="B1964" s="9" t="s">
        <v>3919</v>
      </c>
      <c r="C1964" s="9" t="s">
        <v>3928</v>
      </c>
      <c r="D1964" s="28" t="s">
        <v>3929</v>
      </c>
      <c r="E1964" s="10"/>
      <c r="F1964" s="10">
        <v>3</v>
      </c>
      <c r="G1964" s="10">
        <v>3</v>
      </c>
      <c r="H1964" s="14">
        <f t="shared" si="60"/>
        <v>6</v>
      </c>
      <c r="I1964" s="16">
        <f t="shared" si="61"/>
        <v>2.6923214990846106E-5</v>
      </c>
      <c r="J1964" s="20">
        <v>2692.32</v>
      </c>
      <c r="K1964" s="31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</row>
    <row r="1965" spans="1:54" s="1" customFormat="1" ht="19.7" customHeight="1" x14ac:dyDescent="0.2">
      <c r="A1965" s="9" t="s">
        <v>3918</v>
      </c>
      <c r="B1965" s="9" t="s">
        <v>3919</v>
      </c>
      <c r="C1965" s="9" t="s">
        <v>3930</v>
      </c>
      <c r="D1965" s="28" t="s">
        <v>3931</v>
      </c>
      <c r="E1965" s="10"/>
      <c r="F1965" s="10">
        <v>7</v>
      </c>
      <c r="G1965" s="10">
        <v>9</v>
      </c>
      <c r="H1965" s="14">
        <f t="shared" si="60"/>
        <v>16</v>
      </c>
      <c r="I1965" s="16">
        <f t="shared" si="61"/>
        <v>7.1795239975589625E-5</v>
      </c>
      <c r="J1965" s="20">
        <v>7179.52</v>
      </c>
      <c r="K1965" s="31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</row>
    <row r="1966" spans="1:54" s="1" customFormat="1" ht="19.7" customHeight="1" x14ac:dyDescent="0.2">
      <c r="A1966" s="9" t="s">
        <v>3918</v>
      </c>
      <c r="B1966" s="9" t="s">
        <v>3919</v>
      </c>
      <c r="C1966" s="9" t="s">
        <v>3932</v>
      </c>
      <c r="D1966" s="28" t="s">
        <v>3933</v>
      </c>
      <c r="E1966" s="10">
        <v>1</v>
      </c>
      <c r="F1966" s="10">
        <v>3</v>
      </c>
      <c r="G1966" s="10">
        <v>3</v>
      </c>
      <c r="H1966" s="14">
        <f t="shared" si="60"/>
        <v>7</v>
      </c>
      <c r="I1966" s="16">
        <f t="shared" si="61"/>
        <v>3.1410417489320457E-5</v>
      </c>
      <c r="J1966" s="20">
        <v>3141.04</v>
      </c>
      <c r="K1966" s="31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</row>
    <row r="1967" spans="1:54" s="1" customFormat="1" ht="19.7" customHeight="1" x14ac:dyDescent="0.2">
      <c r="A1967" s="9" t="s">
        <v>3918</v>
      </c>
      <c r="B1967" s="9" t="s">
        <v>3919</v>
      </c>
      <c r="C1967" s="9" t="s">
        <v>3934</v>
      </c>
      <c r="D1967" s="28" t="s">
        <v>3935</v>
      </c>
      <c r="E1967" s="10"/>
      <c r="F1967" s="10">
        <v>2</v>
      </c>
      <c r="G1967" s="10">
        <v>3</v>
      </c>
      <c r="H1967" s="14">
        <f t="shared" si="60"/>
        <v>5</v>
      </c>
      <c r="I1967" s="16">
        <f t="shared" si="61"/>
        <v>2.2436012492371754E-5</v>
      </c>
      <c r="J1967" s="20">
        <v>2243.6</v>
      </c>
      <c r="K1967" s="31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</row>
    <row r="1968" spans="1:54" s="1" customFormat="1" ht="19.7" customHeight="1" x14ac:dyDescent="0.2">
      <c r="A1968" s="9" t="s">
        <v>3918</v>
      </c>
      <c r="B1968" s="9" t="s">
        <v>3919</v>
      </c>
      <c r="C1968" s="9" t="s">
        <v>3936</v>
      </c>
      <c r="D1968" s="28" t="s">
        <v>3937</v>
      </c>
      <c r="E1968" s="10">
        <v>1</v>
      </c>
      <c r="F1968" s="10">
        <v>22</v>
      </c>
      <c r="G1968" s="10">
        <v>12</v>
      </c>
      <c r="H1968" s="14">
        <f t="shared" si="60"/>
        <v>35</v>
      </c>
      <c r="I1968" s="16">
        <f t="shared" si="61"/>
        <v>1.5705208744660229E-4</v>
      </c>
      <c r="J1968" s="20">
        <v>15705.21</v>
      </c>
      <c r="K1968" s="31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</row>
    <row r="1969" spans="1:54" s="1" customFormat="1" ht="19.7" customHeight="1" x14ac:dyDescent="0.2">
      <c r="A1969" s="9" t="s">
        <v>3918</v>
      </c>
      <c r="B1969" s="9" t="s">
        <v>3919</v>
      </c>
      <c r="C1969" s="9" t="s">
        <v>3938</v>
      </c>
      <c r="D1969" s="28" t="s">
        <v>3939</v>
      </c>
      <c r="E1969" s="10"/>
      <c r="F1969" s="10">
        <v>7</v>
      </c>
      <c r="G1969" s="10">
        <v>8</v>
      </c>
      <c r="H1969" s="14">
        <f t="shared" si="60"/>
        <v>15</v>
      </c>
      <c r="I1969" s="16">
        <f t="shared" si="61"/>
        <v>6.730803747711527E-5</v>
      </c>
      <c r="J1969" s="20">
        <v>6730.8</v>
      </c>
      <c r="K1969" s="31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</row>
    <row r="1970" spans="1:54" s="1" customFormat="1" ht="19.7" customHeight="1" x14ac:dyDescent="0.2">
      <c r="A1970" s="9" t="s">
        <v>3918</v>
      </c>
      <c r="B1970" s="9" t="s">
        <v>3919</v>
      </c>
      <c r="C1970" s="9" t="s">
        <v>3940</v>
      </c>
      <c r="D1970" s="28" t="s">
        <v>3941</v>
      </c>
      <c r="E1970" s="10"/>
      <c r="F1970" s="10">
        <v>7</v>
      </c>
      <c r="G1970" s="10">
        <v>13</v>
      </c>
      <c r="H1970" s="14">
        <f t="shared" si="60"/>
        <v>20</v>
      </c>
      <c r="I1970" s="16">
        <f t="shared" si="61"/>
        <v>8.9744049969487017E-5</v>
      </c>
      <c r="J1970" s="20">
        <v>8974.4</v>
      </c>
      <c r="K1970" s="31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</row>
    <row r="1971" spans="1:54" s="1" customFormat="1" ht="19.7" customHeight="1" x14ac:dyDescent="0.2">
      <c r="A1971" s="9" t="s">
        <v>3918</v>
      </c>
      <c r="B1971" s="9" t="s">
        <v>3919</v>
      </c>
      <c r="C1971" s="9" t="s">
        <v>3942</v>
      </c>
      <c r="D1971" s="28" t="s">
        <v>3943</v>
      </c>
      <c r="E1971" s="10"/>
      <c r="F1971" s="10">
        <v>2</v>
      </c>
      <c r="G1971" s="10">
        <v>6</v>
      </c>
      <c r="H1971" s="14">
        <f t="shared" si="60"/>
        <v>8</v>
      </c>
      <c r="I1971" s="16">
        <f t="shared" si="61"/>
        <v>3.5897619987794812E-5</v>
      </c>
      <c r="J1971" s="20">
        <v>3589.76</v>
      </c>
      <c r="K1971" s="31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</row>
    <row r="1972" spans="1:54" s="1" customFormat="1" ht="19.7" customHeight="1" x14ac:dyDescent="0.2">
      <c r="A1972" s="9" t="s">
        <v>3918</v>
      </c>
      <c r="B1972" s="9" t="s">
        <v>3919</v>
      </c>
      <c r="C1972" s="9" t="s">
        <v>3944</v>
      </c>
      <c r="D1972" s="28" t="s">
        <v>3945</v>
      </c>
      <c r="E1972" s="10">
        <v>3</v>
      </c>
      <c r="F1972" s="10">
        <v>5</v>
      </c>
      <c r="G1972" s="10"/>
      <c r="H1972" s="14">
        <f t="shared" si="60"/>
        <v>8</v>
      </c>
      <c r="I1972" s="16">
        <f t="shared" si="61"/>
        <v>3.5897619987794812E-5</v>
      </c>
      <c r="J1972" s="20">
        <v>3589.76</v>
      </c>
      <c r="K1972" s="31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</row>
    <row r="1973" spans="1:54" s="1" customFormat="1" ht="19.7" customHeight="1" x14ac:dyDescent="0.2">
      <c r="A1973" s="9" t="s">
        <v>3918</v>
      </c>
      <c r="B1973" s="9" t="s">
        <v>3919</v>
      </c>
      <c r="C1973" s="9" t="s">
        <v>3946</v>
      </c>
      <c r="D1973" s="28" t="s">
        <v>3947</v>
      </c>
      <c r="E1973" s="10">
        <v>1</v>
      </c>
      <c r="F1973" s="10">
        <v>8</v>
      </c>
      <c r="G1973" s="10"/>
      <c r="H1973" s="14">
        <f t="shared" si="60"/>
        <v>9</v>
      </c>
      <c r="I1973" s="16">
        <f t="shared" si="61"/>
        <v>4.038482248626916E-5</v>
      </c>
      <c r="J1973" s="20">
        <v>4038.48</v>
      </c>
      <c r="K1973" s="31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</row>
    <row r="1974" spans="1:54" s="1" customFormat="1" ht="19.7" customHeight="1" x14ac:dyDescent="0.2">
      <c r="A1974" s="9" t="s">
        <v>3918</v>
      </c>
      <c r="B1974" s="9" t="s">
        <v>3919</v>
      </c>
      <c r="C1974" s="9" t="s">
        <v>3948</v>
      </c>
      <c r="D1974" s="28" t="s">
        <v>3949</v>
      </c>
      <c r="E1974" s="10">
        <v>6</v>
      </c>
      <c r="F1974" s="10">
        <v>40</v>
      </c>
      <c r="G1974" s="10">
        <v>31</v>
      </c>
      <c r="H1974" s="14">
        <f t="shared" si="60"/>
        <v>77</v>
      </c>
      <c r="I1974" s="16">
        <f t="shared" si="61"/>
        <v>3.4551459238252503E-4</v>
      </c>
      <c r="J1974" s="20">
        <v>34551.46</v>
      </c>
      <c r="K1974" s="31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</row>
    <row r="1975" spans="1:54" s="1" customFormat="1" ht="19.7" customHeight="1" x14ac:dyDescent="0.2">
      <c r="A1975" s="9" t="s">
        <v>3918</v>
      </c>
      <c r="B1975" s="9" t="s">
        <v>3919</v>
      </c>
      <c r="C1975" s="9" t="s">
        <v>3950</v>
      </c>
      <c r="D1975" s="28" t="s">
        <v>3951</v>
      </c>
      <c r="E1975" s="10"/>
      <c r="F1975" s="10">
        <v>6</v>
      </c>
      <c r="G1975" s="10">
        <v>7</v>
      </c>
      <c r="H1975" s="14">
        <f t="shared" si="60"/>
        <v>13</v>
      </c>
      <c r="I1975" s="16">
        <f t="shared" si="61"/>
        <v>5.8333632480166567E-5</v>
      </c>
      <c r="J1975" s="20">
        <v>5833.36</v>
      </c>
      <c r="K1975" s="31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</row>
    <row r="1976" spans="1:54" s="1" customFormat="1" ht="19.7" customHeight="1" x14ac:dyDescent="0.2">
      <c r="A1976" s="9" t="s">
        <v>3918</v>
      </c>
      <c r="B1976" s="9" t="s">
        <v>3919</v>
      </c>
      <c r="C1976" s="9" t="s">
        <v>3952</v>
      </c>
      <c r="D1976" s="28" t="s">
        <v>3953</v>
      </c>
      <c r="E1976" s="10">
        <v>3</v>
      </c>
      <c r="F1976" s="10">
        <v>4</v>
      </c>
      <c r="G1976" s="10">
        <v>8</v>
      </c>
      <c r="H1976" s="14">
        <f t="shared" si="60"/>
        <v>15</v>
      </c>
      <c r="I1976" s="16">
        <f t="shared" si="61"/>
        <v>6.730803747711527E-5</v>
      </c>
      <c r="J1976" s="20">
        <v>6730.8</v>
      </c>
      <c r="K1976" s="31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</row>
    <row r="1977" spans="1:54" s="1" customFormat="1" ht="19.7" customHeight="1" x14ac:dyDescent="0.2">
      <c r="A1977" s="9" t="s">
        <v>3918</v>
      </c>
      <c r="B1977" s="9" t="s">
        <v>3919</v>
      </c>
      <c r="C1977" s="9" t="s">
        <v>3954</v>
      </c>
      <c r="D1977" s="28" t="s">
        <v>3955</v>
      </c>
      <c r="E1977" s="10">
        <v>2</v>
      </c>
      <c r="F1977" s="10">
        <v>12</v>
      </c>
      <c r="G1977" s="10">
        <v>23</v>
      </c>
      <c r="H1977" s="14">
        <f t="shared" si="60"/>
        <v>37</v>
      </c>
      <c r="I1977" s="16">
        <f t="shared" si="61"/>
        <v>1.66026492443551E-4</v>
      </c>
      <c r="J1977" s="20">
        <v>16602.650000000001</v>
      </c>
      <c r="K1977" s="31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</row>
    <row r="1978" spans="1:54" s="1" customFormat="1" ht="19.7" customHeight="1" x14ac:dyDescent="0.2">
      <c r="A1978" s="9" t="s">
        <v>3918</v>
      </c>
      <c r="B1978" s="9" t="s">
        <v>3919</v>
      </c>
      <c r="C1978" s="9" t="s">
        <v>3956</v>
      </c>
      <c r="D1978" s="28" t="s">
        <v>3957</v>
      </c>
      <c r="E1978" s="10"/>
      <c r="F1978" s="10">
        <v>1</v>
      </c>
      <c r="G1978" s="10"/>
      <c r="H1978" s="14">
        <f t="shared" si="60"/>
        <v>1</v>
      </c>
      <c r="I1978" s="16">
        <f t="shared" si="61"/>
        <v>4.4872024984743515E-6</v>
      </c>
      <c r="J1978" s="20">
        <v>448.72</v>
      </c>
      <c r="K1978" s="31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</row>
    <row r="1979" spans="1:54" s="1" customFormat="1" ht="19.7" customHeight="1" x14ac:dyDescent="0.2">
      <c r="A1979" s="9" t="s">
        <v>3918</v>
      </c>
      <c r="B1979" s="9" t="s">
        <v>3919</v>
      </c>
      <c r="C1979" s="9" t="s">
        <v>3958</v>
      </c>
      <c r="D1979" s="28" t="s">
        <v>3959</v>
      </c>
      <c r="E1979" s="10"/>
      <c r="F1979" s="10">
        <v>1</v>
      </c>
      <c r="G1979" s="10">
        <v>3</v>
      </c>
      <c r="H1979" s="14">
        <f t="shared" si="60"/>
        <v>4</v>
      </c>
      <c r="I1979" s="16">
        <f t="shared" si="61"/>
        <v>1.7948809993897406E-5</v>
      </c>
      <c r="J1979" s="20">
        <v>1794.88</v>
      </c>
      <c r="K1979" s="31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</row>
    <row r="1980" spans="1:54" s="1" customFormat="1" ht="19.7" customHeight="1" x14ac:dyDescent="0.2">
      <c r="A1980" s="9" t="s">
        <v>3918</v>
      </c>
      <c r="B1980" s="9" t="s">
        <v>3919</v>
      </c>
      <c r="C1980" s="9" t="s">
        <v>3960</v>
      </c>
      <c r="D1980" s="28" t="s">
        <v>3961</v>
      </c>
      <c r="E1980" s="10">
        <v>2</v>
      </c>
      <c r="F1980" s="10"/>
      <c r="G1980" s="10"/>
      <c r="H1980" s="14">
        <f t="shared" si="60"/>
        <v>2</v>
      </c>
      <c r="I1980" s="16">
        <f t="shared" si="61"/>
        <v>8.9744049969487031E-6</v>
      </c>
      <c r="J1980" s="20">
        <v>897.44</v>
      </c>
      <c r="K1980" s="31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</row>
    <row r="1981" spans="1:54" s="1" customFormat="1" ht="19.7" customHeight="1" x14ac:dyDescent="0.2">
      <c r="A1981" s="9" t="s">
        <v>3918</v>
      </c>
      <c r="B1981" s="9" t="s">
        <v>3919</v>
      </c>
      <c r="C1981" s="9" t="s">
        <v>3919</v>
      </c>
      <c r="D1981" s="28" t="s">
        <v>3962</v>
      </c>
      <c r="E1981" s="10">
        <v>160</v>
      </c>
      <c r="F1981" s="10">
        <v>1069</v>
      </c>
      <c r="G1981" s="10">
        <v>793</v>
      </c>
      <c r="H1981" s="14">
        <f t="shared" si="60"/>
        <v>2022</v>
      </c>
      <c r="I1981" s="16">
        <f t="shared" si="61"/>
        <v>9.0731234519151379E-3</v>
      </c>
      <c r="J1981" s="20">
        <v>907312.39</v>
      </c>
      <c r="K1981" s="31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</row>
    <row r="1982" spans="1:54" s="1" customFormat="1" ht="19.7" customHeight="1" x14ac:dyDescent="0.2">
      <c r="A1982" s="9" t="s">
        <v>3918</v>
      </c>
      <c r="B1982" s="9" t="s">
        <v>3919</v>
      </c>
      <c r="C1982" s="9" t="s">
        <v>3963</v>
      </c>
      <c r="D1982" s="28" t="s">
        <v>3964</v>
      </c>
      <c r="E1982" s="10"/>
      <c r="F1982" s="10"/>
      <c r="G1982" s="10">
        <v>1</v>
      </c>
      <c r="H1982" s="14">
        <f t="shared" si="60"/>
        <v>1</v>
      </c>
      <c r="I1982" s="16">
        <f t="shared" si="61"/>
        <v>4.4872024984743515E-6</v>
      </c>
      <c r="J1982" s="20">
        <v>448.72</v>
      </c>
      <c r="K1982" s="31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</row>
    <row r="1983" spans="1:54" s="1" customFormat="1" ht="19.7" customHeight="1" x14ac:dyDescent="0.2">
      <c r="A1983" s="9" t="s">
        <v>3918</v>
      </c>
      <c r="B1983" s="9" t="s">
        <v>3919</v>
      </c>
      <c r="C1983" s="9" t="s">
        <v>3965</v>
      </c>
      <c r="D1983" s="28" t="s">
        <v>3966</v>
      </c>
      <c r="E1983" s="10">
        <v>5</v>
      </c>
      <c r="F1983" s="10">
        <v>16</v>
      </c>
      <c r="G1983" s="10">
        <v>14</v>
      </c>
      <c r="H1983" s="14">
        <f t="shared" si="60"/>
        <v>35</v>
      </c>
      <c r="I1983" s="16">
        <f t="shared" si="61"/>
        <v>1.5705208744660229E-4</v>
      </c>
      <c r="J1983" s="20">
        <v>15705.21</v>
      </c>
      <c r="K1983" s="31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</row>
    <row r="1984" spans="1:54" s="1" customFormat="1" ht="19.7" customHeight="1" x14ac:dyDescent="0.2">
      <c r="A1984" s="9" t="s">
        <v>3918</v>
      </c>
      <c r="B1984" s="9" t="s">
        <v>3919</v>
      </c>
      <c r="C1984" s="9" t="s">
        <v>3967</v>
      </c>
      <c r="D1984" s="28" t="s">
        <v>3968</v>
      </c>
      <c r="E1984" s="10"/>
      <c r="F1984" s="10">
        <v>2</v>
      </c>
      <c r="G1984" s="10"/>
      <c r="H1984" s="14">
        <f t="shared" si="60"/>
        <v>2</v>
      </c>
      <c r="I1984" s="16">
        <f t="shared" si="61"/>
        <v>8.9744049969487031E-6</v>
      </c>
      <c r="J1984" s="20">
        <v>897.44</v>
      </c>
      <c r="K1984" s="31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</row>
    <row r="1985" spans="1:54" s="1" customFormat="1" ht="19.7" customHeight="1" x14ac:dyDescent="0.2">
      <c r="A1985" s="9" t="s">
        <v>3918</v>
      </c>
      <c r="B1985" s="9" t="s">
        <v>3919</v>
      </c>
      <c r="C1985" s="9" t="s">
        <v>3969</v>
      </c>
      <c r="D1985" s="28" t="s">
        <v>3970</v>
      </c>
      <c r="E1985" s="10"/>
      <c r="F1985" s="10">
        <v>1</v>
      </c>
      <c r="G1985" s="10"/>
      <c r="H1985" s="14">
        <f t="shared" si="60"/>
        <v>1</v>
      </c>
      <c r="I1985" s="16">
        <f t="shared" si="61"/>
        <v>4.4872024984743515E-6</v>
      </c>
      <c r="J1985" s="20">
        <v>448.72</v>
      </c>
      <c r="K1985" s="31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</row>
    <row r="1986" spans="1:54" s="1" customFormat="1" ht="19.7" customHeight="1" x14ac:dyDescent="0.2">
      <c r="A1986" s="9" t="s">
        <v>3918</v>
      </c>
      <c r="B1986" s="9" t="s">
        <v>3919</v>
      </c>
      <c r="C1986" s="9" t="s">
        <v>3971</v>
      </c>
      <c r="D1986" s="28" t="s">
        <v>3972</v>
      </c>
      <c r="E1986" s="10">
        <v>3</v>
      </c>
      <c r="F1986" s="10">
        <v>4</v>
      </c>
      <c r="G1986" s="10">
        <v>5</v>
      </c>
      <c r="H1986" s="14">
        <f t="shared" si="60"/>
        <v>12</v>
      </c>
      <c r="I1986" s="16">
        <f t="shared" si="61"/>
        <v>5.3846429981692212E-5</v>
      </c>
      <c r="J1986" s="20">
        <v>5384.64</v>
      </c>
      <c r="K1986" s="31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</row>
    <row r="1987" spans="1:54" s="1" customFormat="1" ht="19.7" customHeight="1" x14ac:dyDescent="0.2">
      <c r="A1987" s="9" t="s">
        <v>3918</v>
      </c>
      <c r="B1987" s="9" t="s">
        <v>3919</v>
      </c>
      <c r="C1987" s="9" t="s">
        <v>3973</v>
      </c>
      <c r="D1987" s="28" t="s">
        <v>3974</v>
      </c>
      <c r="E1987" s="10"/>
      <c r="F1987" s="10">
        <v>8</v>
      </c>
      <c r="G1987" s="10">
        <v>1</v>
      </c>
      <c r="H1987" s="14">
        <f t="shared" si="60"/>
        <v>9</v>
      </c>
      <c r="I1987" s="16">
        <f t="shared" si="61"/>
        <v>4.038482248626916E-5</v>
      </c>
      <c r="J1987" s="20">
        <v>4038.48</v>
      </c>
      <c r="K1987" s="31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</row>
    <row r="1988" spans="1:54" s="1" customFormat="1" ht="19.7" customHeight="1" x14ac:dyDescent="0.2">
      <c r="A1988" s="9" t="s">
        <v>3918</v>
      </c>
      <c r="B1988" s="9" t="s">
        <v>3919</v>
      </c>
      <c r="C1988" s="9" t="s">
        <v>3975</v>
      </c>
      <c r="D1988" s="28" t="s">
        <v>3976</v>
      </c>
      <c r="E1988" s="10">
        <v>2</v>
      </c>
      <c r="F1988" s="10">
        <v>4</v>
      </c>
      <c r="G1988" s="10"/>
      <c r="H1988" s="14">
        <f t="shared" si="60"/>
        <v>6</v>
      </c>
      <c r="I1988" s="16">
        <f t="shared" si="61"/>
        <v>2.6923214990846106E-5</v>
      </c>
      <c r="J1988" s="20">
        <v>2692.32</v>
      </c>
      <c r="K1988" s="31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</row>
    <row r="1989" spans="1:54" s="1" customFormat="1" ht="19.7" customHeight="1" x14ac:dyDescent="0.2">
      <c r="A1989" s="9" t="s">
        <v>3918</v>
      </c>
      <c r="B1989" s="9" t="s">
        <v>3919</v>
      </c>
      <c r="C1989" s="9" t="s">
        <v>3977</v>
      </c>
      <c r="D1989" s="28" t="s">
        <v>3978</v>
      </c>
      <c r="E1989" s="10">
        <v>1</v>
      </c>
      <c r="F1989" s="10">
        <v>7</v>
      </c>
      <c r="G1989" s="10">
        <v>7</v>
      </c>
      <c r="H1989" s="14">
        <f t="shared" si="60"/>
        <v>15</v>
      </c>
      <c r="I1989" s="16">
        <f t="shared" si="61"/>
        <v>6.730803747711527E-5</v>
      </c>
      <c r="J1989" s="20">
        <v>6730.8</v>
      </c>
      <c r="K1989" s="31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</row>
    <row r="1990" spans="1:54" s="1" customFormat="1" ht="19.7" customHeight="1" x14ac:dyDescent="0.2">
      <c r="A1990" s="9" t="s">
        <v>3918</v>
      </c>
      <c r="B1990" s="9" t="s">
        <v>3919</v>
      </c>
      <c r="C1990" s="9" t="s">
        <v>3979</v>
      </c>
      <c r="D1990" s="28" t="s">
        <v>3980</v>
      </c>
      <c r="E1990" s="10"/>
      <c r="F1990" s="10">
        <v>3</v>
      </c>
      <c r="G1990" s="10">
        <v>6</v>
      </c>
      <c r="H1990" s="14">
        <f t="shared" ref="H1990:H2053" si="62">E1990+F1990+G1990</f>
        <v>9</v>
      </c>
      <c r="I1990" s="16">
        <f t="shared" si="61"/>
        <v>4.038482248626916E-5</v>
      </c>
      <c r="J1990" s="20">
        <v>4038.48</v>
      </c>
      <c r="K1990" s="31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</row>
    <row r="1991" spans="1:54" s="1" customFormat="1" ht="19.7" customHeight="1" x14ac:dyDescent="0.2">
      <c r="A1991" s="9" t="s">
        <v>3918</v>
      </c>
      <c r="B1991" s="9" t="s">
        <v>3919</v>
      </c>
      <c r="C1991" s="9" t="s">
        <v>3981</v>
      </c>
      <c r="D1991" s="28" t="s">
        <v>3982</v>
      </c>
      <c r="E1991" s="10"/>
      <c r="F1991" s="10">
        <v>4</v>
      </c>
      <c r="G1991" s="10">
        <v>6</v>
      </c>
      <c r="H1991" s="14">
        <f t="shared" si="62"/>
        <v>10</v>
      </c>
      <c r="I1991" s="16">
        <f t="shared" si="61"/>
        <v>4.4872024984743509E-5</v>
      </c>
      <c r="J1991" s="20">
        <v>4487.2</v>
      </c>
      <c r="K1991" s="31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</row>
    <row r="1992" spans="1:54" s="1" customFormat="1" ht="19.7" customHeight="1" x14ac:dyDescent="0.2">
      <c r="A1992" s="9" t="s">
        <v>3918</v>
      </c>
      <c r="B1992" s="9" t="s">
        <v>3919</v>
      </c>
      <c r="C1992" s="9" t="s">
        <v>3983</v>
      </c>
      <c r="D1992" s="28" t="s">
        <v>3984</v>
      </c>
      <c r="E1992" s="10">
        <v>0</v>
      </c>
      <c r="F1992" s="10">
        <v>6</v>
      </c>
      <c r="G1992" s="10">
        <v>1</v>
      </c>
      <c r="H1992" s="14">
        <f t="shared" si="62"/>
        <v>7</v>
      </c>
      <c r="I1992" s="16">
        <f t="shared" si="61"/>
        <v>3.1410417489320457E-5</v>
      </c>
      <c r="J1992" s="20">
        <v>3141.04</v>
      </c>
      <c r="K1992" s="31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</row>
    <row r="1993" spans="1:54" s="1" customFormat="1" ht="19.7" customHeight="1" x14ac:dyDescent="0.2">
      <c r="A1993" s="9" t="s">
        <v>3918</v>
      </c>
      <c r="B1993" s="9" t="s">
        <v>3919</v>
      </c>
      <c r="C1993" s="9" t="s">
        <v>3985</v>
      </c>
      <c r="D1993" s="28" t="s">
        <v>3986</v>
      </c>
      <c r="E1993" s="10">
        <v>1</v>
      </c>
      <c r="F1993" s="10">
        <v>3</v>
      </c>
      <c r="G1993" s="10">
        <v>1</v>
      </c>
      <c r="H1993" s="14">
        <f t="shared" si="62"/>
        <v>5</v>
      </c>
      <c r="I1993" s="16">
        <f t="shared" ref="I1993:I2056" si="63">H1993/$H$6132</f>
        <v>2.2436012492371754E-5</v>
      </c>
      <c r="J1993" s="20">
        <v>2243.6</v>
      </c>
      <c r="K1993" s="31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</row>
    <row r="1994" spans="1:54" s="1" customFormat="1" ht="19.7" customHeight="1" x14ac:dyDescent="0.2">
      <c r="A1994" s="9" t="s">
        <v>3918</v>
      </c>
      <c r="B1994" s="9" t="s">
        <v>3919</v>
      </c>
      <c r="C1994" s="9" t="s">
        <v>3987</v>
      </c>
      <c r="D1994" s="28" t="s">
        <v>3988</v>
      </c>
      <c r="E1994" s="10"/>
      <c r="F1994" s="10">
        <v>4</v>
      </c>
      <c r="G1994" s="10">
        <v>4</v>
      </c>
      <c r="H1994" s="14">
        <f t="shared" si="62"/>
        <v>8</v>
      </c>
      <c r="I1994" s="16">
        <f t="shared" si="63"/>
        <v>3.5897619987794812E-5</v>
      </c>
      <c r="J1994" s="20">
        <v>3589.76</v>
      </c>
      <c r="K1994" s="31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</row>
    <row r="1995" spans="1:54" s="1" customFormat="1" ht="19.7" customHeight="1" x14ac:dyDescent="0.2">
      <c r="A1995" s="9" t="s">
        <v>3918</v>
      </c>
      <c r="B1995" s="9" t="s">
        <v>3919</v>
      </c>
      <c r="C1995" s="9" t="s">
        <v>3989</v>
      </c>
      <c r="D1995" s="28" t="s">
        <v>3990</v>
      </c>
      <c r="E1995" s="10">
        <v>9</v>
      </c>
      <c r="F1995" s="10">
        <v>47</v>
      </c>
      <c r="G1995" s="10">
        <v>37</v>
      </c>
      <c r="H1995" s="14">
        <f t="shared" si="62"/>
        <v>93</v>
      </c>
      <c r="I1995" s="16">
        <f t="shared" si="63"/>
        <v>4.1730983235811466E-4</v>
      </c>
      <c r="J1995" s="20">
        <v>41730.980000000003</v>
      </c>
      <c r="K1995" s="31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</row>
    <row r="1996" spans="1:54" s="1" customFormat="1" ht="19.7" customHeight="1" x14ac:dyDescent="0.2">
      <c r="A1996" s="9" t="s">
        <v>3918</v>
      </c>
      <c r="B1996" s="9" t="s">
        <v>3919</v>
      </c>
      <c r="C1996" s="9" t="s">
        <v>3991</v>
      </c>
      <c r="D1996" s="28" t="s">
        <v>3992</v>
      </c>
      <c r="E1996" s="10">
        <v>1</v>
      </c>
      <c r="F1996" s="10">
        <v>14</v>
      </c>
      <c r="G1996" s="10">
        <v>17</v>
      </c>
      <c r="H1996" s="14">
        <f t="shared" si="62"/>
        <v>32</v>
      </c>
      <c r="I1996" s="16">
        <f t="shared" si="63"/>
        <v>1.4359047995117925E-4</v>
      </c>
      <c r="J1996" s="20">
        <v>14359.05</v>
      </c>
      <c r="K1996" s="31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</row>
    <row r="1997" spans="1:54" s="1" customFormat="1" ht="19.7" customHeight="1" x14ac:dyDescent="0.2">
      <c r="A1997" s="9" t="s">
        <v>3918</v>
      </c>
      <c r="B1997" s="9" t="s">
        <v>3919</v>
      </c>
      <c r="C1997" s="9" t="s">
        <v>3993</v>
      </c>
      <c r="D1997" s="28" t="s">
        <v>3994</v>
      </c>
      <c r="E1997" s="10"/>
      <c r="F1997" s="10">
        <v>1</v>
      </c>
      <c r="G1997" s="10"/>
      <c r="H1997" s="14">
        <f t="shared" si="62"/>
        <v>1</v>
      </c>
      <c r="I1997" s="16">
        <f t="shared" si="63"/>
        <v>4.4872024984743515E-6</v>
      </c>
      <c r="J1997" s="20">
        <v>448.72</v>
      </c>
      <c r="K1997" s="31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</row>
    <row r="1998" spans="1:54" s="1" customFormat="1" ht="19.7" customHeight="1" x14ac:dyDescent="0.2">
      <c r="A1998" s="9" t="s">
        <v>3918</v>
      </c>
      <c r="B1998" s="9" t="s">
        <v>3919</v>
      </c>
      <c r="C1998" s="9" t="s">
        <v>3995</v>
      </c>
      <c r="D1998" s="28" t="s">
        <v>3996</v>
      </c>
      <c r="E1998" s="10"/>
      <c r="F1998" s="10">
        <v>6</v>
      </c>
      <c r="G1998" s="10">
        <v>3</v>
      </c>
      <c r="H1998" s="14">
        <f t="shared" si="62"/>
        <v>9</v>
      </c>
      <c r="I1998" s="16">
        <f t="shared" si="63"/>
        <v>4.038482248626916E-5</v>
      </c>
      <c r="J1998" s="20">
        <v>4038.48</v>
      </c>
      <c r="K1998" s="31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</row>
    <row r="1999" spans="1:54" s="1" customFormat="1" ht="19.7" customHeight="1" x14ac:dyDescent="0.2">
      <c r="A1999" s="9" t="s">
        <v>3918</v>
      </c>
      <c r="B1999" s="9" t="s">
        <v>3919</v>
      </c>
      <c r="C1999" s="9" t="s">
        <v>3997</v>
      </c>
      <c r="D1999" s="28" t="s">
        <v>3998</v>
      </c>
      <c r="E1999" s="10">
        <v>1</v>
      </c>
      <c r="F1999" s="10">
        <v>3</v>
      </c>
      <c r="G1999" s="10">
        <v>1</v>
      </c>
      <c r="H1999" s="14">
        <f t="shared" si="62"/>
        <v>5</v>
      </c>
      <c r="I1999" s="16">
        <f t="shared" si="63"/>
        <v>2.2436012492371754E-5</v>
      </c>
      <c r="J1999" s="20">
        <v>2243.6</v>
      </c>
      <c r="K1999" s="31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</row>
    <row r="2000" spans="1:54" s="1" customFormat="1" ht="19.7" customHeight="1" x14ac:dyDescent="0.2">
      <c r="A2000" s="9" t="s">
        <v>3918</v>
      </c>
      <c r="B2000" s="9" t="s">
        <v>3919</v>
      </c>
      <c r="C2000" s="9" t="s">
        <v>3999</v>
      </c>
      <c r="D2000" s="28" t="s">
        <v>4000</v>
      </c>
      <c r="E2000" s="10"/>
      <c r="F2000" s="10">
        <v>1</v>
      </c>
      <c r="G2000" s="10"/>
      <c r="H2000" s="14">
        <f t="shared" si="62"/>
        <v>1</v>
      </c>
      <c r="I2000" s="16">
        <f t="shared" si="63"/>
        <v>4.4872024984743515E-6</v>
      </c>
      <c r="J2000" s="20">
        <v>448.72</v>
      </c>
      <c r="K2000" s="31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</row>
    <row r="2001" spans="1:54" s="1" customFormat="1" ht="19.7" customHeight="1" x14ac:dyDescent="0.2">
      <c r="A2001" s="9" t="s">
        <v>3918</v>
      </c>
      <c r="B2001" s="9" t="s">
        <v>3919</v>
      </c>
      <c r="C2001" s="9" t="s">
        <v>4001</v>
      </c>
      <c r="D2001" s="28" t="s">
        <v>4002</v>
      </c>
      <c r="E2001" s="10">
        <v>4</v>
      </c>
      <c r="F2001" s="10">
        <v>4</v>
      </c>
      <c r="G2001" s="10"/>
      <c r="H2001" s="14">
        <f t="shared" si="62"/>
        <v>8</v>
      </c>
      <c r="I2001" s="16">
        <f t="shared" si="63"/>
        <v>3.5897619987794812E-5</v>
      </c>
      <c r="J2001" s="20">
        <v>3589.76</v>
      </c>
      <c r="K2001" s="31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</row>
    <row r="2002" spans="1:54" s="1" customFormat="1" ht="19.7" customHeight="1" x14ac:dyDescent="0.2">
      <c r="A2002" s="9" t="s">
        <v>3918</v>
      </c>
      <c r="B2002" s="9" t="s">
        <v>3919</v>
      </c>
      <c r="C2002" s="9" t="s">
        <v>4003</v>
      </c>
      <c r="D2002" s="28" t="s">
        <v>4004</v>
      </c>
      <c r="E2002" s="10">
        <v>3</v>
      </c>
      <c r="F2002" s="10">
        <v>14</v>
      </c>
      <c r="G2002" s="10">
        <v>5</v>
      </c>
      <c r="H2002" s="14">
        <f t="shared" si="62"/>
        <v>22</v>
      </c>
      <c r="I2002" s="16">
        <f t="shared" si="63"/>
        <v>9.8718454966435727E-5</v>
      </c>
      <c r="J2002" s="20">
        <v>9871.85</v>
      </c>
      <c r="K2002" s="31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</row>
    <row r="2003" spans="1:54" s="1" customFormat="1" ht="19.7" customHeight="1" x14ac:dyDescent="0.2">
      <c r="A2003" s="9" t="s">
        <v>3918</v>
      </c>
      <c r="B2003" s="9" t="s">
        <v>3919</v>
      </c>
      <c r="C2003" s="9" t="s">
        <v>4005</v>
      </c>
      <c r="D2003" s="28" t="s">
        <v>4006</v>
      </c>
      <c r="E2003" s="10">
        <v>2</v>
      </c>
      <c r="F2003" s="10">
        <v>6</v>
      </c>
      <c r="G2003" s="10">
        <v>11</v>
      </c>
      <c r="H2003" s="14">
        <f t="shared" si="62"/>
        <v>19</v>
      </c>
      <c r="I2003" s="16">
        <f t="shared" si="63"/>
        <v>8.5256847471012676E-5</v>
      </c>
      <c r="J2003" s="20">
        <v>8525.68</v>
      </c>
      <c r="K2003" s="31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</row>
    <row r="2004" spans="1:54" s="1" customFormat="1" ht="19.7" customHeight="1" x14ac:dyDescent="0.2">
      <c r="A2004" s="9" t="s">
        <v>3918</v>
      </c>
      <c r="B2004" s="9" t="s">
        <v>3919</v>
      </c>
      <c r="C2004" s="9" t="s">
        <v>4007</v>
      </c>
      <c r="D2004" s="28" t="s">
        <v>4008</v>
      </c>
      <c r="E2004" s="10"/>
      <c r="F2004" s="10">
        <v>1</v>
      </c>
      <c r="G2004" s="10"/>
      <c r="H2004" s="14">
        <f t="shared" si="62"/>
        <v>1</v>
      </c>
      <c r="I2004" s="16">
        <f t="shared" si="63"/>
        <v>4.4872024984743515E-6</v>
      </c>
      <c r="J2004" s="20">
        <v>448.72</v>
      </c>
      <c r="K2004" s="31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</row>
    <row r="2005" spans="1:54" s="1" customFormat="1" ht="19.7" customHeight="1" x14ac:dyDescent="0.2">
      <c r="A2005" s="9" t="s">
        <v>3918</v>
      </c>
      <c r="B2005" s="9" t="s">
        <v>3919</v>
      </c>
      <c r="C2005" s="9" t="s">
        <v>4009</v>
      </c>
      <c r="D2005" s="28" t="s">
        <v>4010</v>
      </c>
      <c r="E2005" s="10">
        <v>0</v>
      </c>
      <c r="F2005" s="10">
        <v>5</v>
      </c>
      <c r="G2005" s="10"/>
      <c r="H2005" s="14">
        <f t="shared" si="62"/>
        <v>5</v>
      </c>
      <c r="I2005" s="16">
        <f t="shared" si="63"/>
        <v>2.2436012492371754E-5</v>
      </c>
      <c r="J2005" s="20">
        <v>2243.6</v>
      </c>
      <c r="K2005" s="31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</row>
    <row r="2006" spans="1:54" s="1" customFormat="1" ht="19.7" customHeight="1" x14ac:dyDescent="0.2">
      <c r="A2006" s="9" t="s">
        <v>3918</v>
      </c>
      <c r="B2006" s="9" t="s">
        <v>3919</v>
      </c>
      <c r="C2006" s="9" t="s">
        <v>4011</v>
      </c>
      <c r="D2006" s="28" t="s">
        <v>4012</v>
      </c>
      <c r="E2006" s="10">
        <v>2</v>
      </c>
      <c r="F2006" s="10">
        <v>15</v>
      </c>
      <c r="G2006" s="10">
        <v>10</v>
      </c>
      <c r="H2006" s="14">
        <f t="shared" si="62"/>
        <v>27</v>
      </c>
      <c r="I2006" s="16">
        <f t="shared" si="63"/>
        <v>1.2115446745880747E-4</v>
      </c>
      <c r="J2006" s="20">
        <v>12115.45</v>
      </c>
      <c r="K2006" s="31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</row>
    <row r="2007" spans="1:54" s="1" customFormat="1" ht="19.7" customHeight="1" x14ac:dyDescent="0.2">
      <c r="A2007" s="9" t="s">
        <v>3918</v>
      </c>
      <c r="B2007" s="9" t="s">
        <v>3919</v>
      </c>
      <c r="C2007" s="9" t="s">
        <v>4013</v>
      </c>
      <c r="D2007" s="28" t="s">
        <v>4014</v>
      </c>
      <c r="E2007" s="10">
        <v>7</v>
      </c>
      <c r="F2007" s="10">
        <v>28</v>
      </c>
      <c r="G2007" s="10">
        <v>16</v>
      </c>
      <c r="H2007" s="14">
        <f t="shared" si="62"/>
        <v>51</v>
      </c>
      <c r="I2007" s="16">
        <f t="shared" si="63"/>
        <v>2.2884732742219191E-4</v>
      </c>
      <c r="J2007" s="20">
        <v>22884.73</v>
      </c>
      <c r="K2007" s="31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</row>
    <row r="2008" spans="1:54" s="1" customFormat="1" ht="19.7" customHeight="1" x14ac:dyDescent="0.2">
      <c r="A2008" s="9" t="s">
        <v>3918</v>
      </c>
      <c r="B2008" s="9" t="s">
        <v>3919</v>
      </c>
      <c r="C2008" s="9" t="s">
        <v>4015</v>
      </c>
      <c r="D2008" s="28" t="s">
        <v>4016</v>
      </c>
      <c r="E2008" s="10">
        <v>1</v>
      </c>
      <c r="F2008" s="10">
        <v>4</v>
      </c>
      <c r="G2008" s="10">
        <v>5</v>
      </c>
      <c r="H2008" s="14">
        <f t="shared" si="62"/>
        <v>10</v>
      </c>
      <c r="I2008" s="16">
        <f t="shared" si="63"/>
        <v>4.4872024984743509E-5</v>
      </c>
      <c r="J2008" s="20">
        <v>4487.2</v>
      </c>
      <c r="K2008" s="31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</row>
    <row r="2009" spans="1:54" s="1" customFormat="1" ht="19.7" customHeight="1" x14ac:dyDescent="0.2">
      <c r="A2009" s="9" t="s">
        <v>3918</v>
      </c>
      <c r="B2009" s="9" t="s">
        <v>3919</v>
      </c>
      <c r="C2009" s="9" t="s">
        <v>4017</v>
      </c>
      <c r="D2009" s="28" t="s">
        <v>4018</v>
      </c>
      <c r="E2009" s="10"/>
      <c r="F2009" s="10">
        <v>2</v>
      </c>
      <c r="G2009" s="10">
        <v>6</v>
      </c>
      <c r="H2009" s="14">
        <f t="shared" si="62"/>
        <v>8</v>
      </c>
      <c r="I2009" s="16">
        <f t="shared" si="63"/>
        <v>3.5897619987794812E-5</v>
      </c>
      <c r="J2009" s="20">
        <v>3589.76</v>
      </c>
      <c r="K2009" s="31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</row>
    <row r="2010" spans="1:54" s="1" customFormat="1" ht="19.7" customHeight="1" x14ac:dyDescent="0.2">
      <c r="A2010" s="9" t="s">
        <v>3918</v>
      </c>
      <c r="B2010" s="9" t="s">
        <v>3919</v>
      </c>
      <c r="C2010" s="9" t="s">
        <v>4019</v>
      </c>
      <c r="D2010" s="28" t="s">
        <v>4020</v>
      </c>
      <c r="E2010" s="10"/>
      <c r="F2010" s="10">
        <v>4</v>
      </c>
      <c r="G2010" s="10">
        <v>1</v>
      </c>
      <c r="H2010" s="14">
        <f t="shared" si="62"/>
        <v>5</v>
      </c>
      <c r="I2010" s="16">
        <f t="shared" si="63"/>
        <v>2.2436012492371754E-5</v>
      </c>
      <c r="J2010" s="20">
        <v>2243.6</v>
      </c>
      <c r="K2010" s="31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</row>
    <row r="2011" spans="1:54" s="1" customFormat="1" ht="19.7" customHeight="1" x14ac:dyDescent="0.2">
      <c r="A2011" s="9" t="s">
        <v>3918</v>
      </c>
      <c r="B2011" s="9" t="s">
        <v>3919</v>
      </c>
      <c r="C2011" s="9" t="s">
        <v>4021</v>
      </c>
      <c r="D2011" s="28" t="s">
        <v>4022</v>
      </c>
      <c r="E2011" s="10"/>
      <c r="F2011" s="10">
        <v>1</v>
      </c>
      <c r="G2011" s="10"/>
      <c r="H2011" s="14">
        <f t="shared" si="62"/>
        <v>1</v>
      </c>
      <c r="I2011" s="16">
        <f t="shared" si="63"/>
        <v>4.4872024984743515E-6</v>
      </c>
      <c r="J2011" s="20">
        <v>448.72</v>
      </c>
      <c r="K2011" s="31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</row>
    <row r="2012" spans="1:54" s="1" customFormat="1" ht="19.7" customHeight="1" x14ac:dyDescent="0.2">
      <c r="A2012" s="9" t="s">
        <v>3918</v>
      </c>
      <c r="B2012" s="9" t="s">
        <v>3919</v>
      </c>
      <c r="C2012" s="9" t="s">
        <v>4023</v>
      </c>
      <c r="D2012" s="28" t="s">
        <v>4024</v>
      </c>
      <c r="E2012" s="10"/>
      <c r="F2012" s="10">
        <v>4</v>
      </c>
      <c r="G2012" s="10">
        <v>1</v>
      </c>
      <c r="H2012" s="14">
        <f t="shared" si="62"/>
        <v>5</v>
      </c>
      <c r="I2012" s="16">
        <f t="shared" si="63"/>
        <v>2.2436012492371754E-5</v>
      </c>
      <c r="J2012" s="20">
        <v>2243.6</v>
      </c>
      <c r="K2012" s="31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</row>
    <row r="2013" spans="1:54" s="1" customFormat="1" ht="19.7" customHeight="1" x14ac:dyDescent="0.2">
      <c r="A2013" s="9" t="s">
        <v>3918</v>
      </c>
      <c r="B2013" s="9" t="s">
        <v>4025</v>
      </c>
      <c r="C2013" s="9" t="s">
        <v>4026</v>
      </c>
      <c r="D2013" s="28" t="s">
        <v>4027</v>
      </c>
      <c r="E2013" s="10"/>
      <c r="F2013" s="10">
        <v>1</v>
      </c>
      <c r="G2013" s="10"/>
      <c r="H2013" s="14">
        <f t="shared" si="62"/>
        <v>1</v>
      </c>
      <c r="I2013" s="16">
        <f t="shared" si="63"/>
        <v>4.4872024984743515E-6</v>
      </c>
      <c r="J2013" s="20">
        <v>448.72</v>
      </c>
      <c r="K2013" s="31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</row>
    <row r="2014" spans="1:54" s="1" customFormat="1" ht="19.7" customHeight="1" x14ac:dyDescent="0.2">
      <c r="A2014" s="9" t="s">
        <v>3918</v>
      </c>
      <c r="B2014" s="9" t="s">
        <v>4025</v>
      </c>
      <c r="C2014" s="9" t="s">
        <v>4028</v>
      </c>
      <c r="D2014" s="28" t="s">
        <v>4029</v>
      </c>
      <c r="E2014" s="10"/>
      <c r="F2014" s="10">
        <v>3</v>
      </c>
      <c r="G2014" s="10">
        <v>1</v>
      </c>
      <c r="H2014" s="14">
        <f t="shared" si="62"/>
        <v>4</v>
      </c>
      <c r="I2014" s="16">
        <f t="shared" si="63"/>
        <v>1.7948809993897406E-5</v>
      </c>
      <c r="J2014" s="20">
        <v>1794.88</v>
      </c>
      <c r="K2014" s="31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</row>
    <row r="2015" spans="1:54" s="1" customFormat="1" ht="19.7" customHeight="1" x14ac:dyDescent="0.2">
      <c r="A2015" s="9" t="s">
        <v>3918</v>
      </c>
      <c r="B2015" s="9" t="s">
        <v>4025</v>
      </c>
      <c r="C2015" s="9" t="s">
        <v>4030</v>
      </c>
      <c r="D2015" s="28" t="s">
        <v>4031</v>
      </c>
      <c r="E2015" s="10">
        <v>4</v>
      </c>
      <c r="F2015" s="10">
        <v>20</v>
      </c>
      <c r="G2015" s="10">
        <v>21</v>
      </c>
      <c r="H2015" s="14">
        <f t="shared" si="62"/>
        <v>45</v>
      </c>
      <c r="I2015" s="16">
        <f t="shared" si="63"/>
        <v>2.0192411243134581E-4</v>
      </c>
      <c r="J2015" s="20">
        <v>20192.41</v>
      </c>
      <c r="K2015" s="31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</row>
    <row r="2016" spans="1:54" s="1" customFormat="1" ht="19.7" customHeight="1" x14ac:dyDescent="0.2">
      <c r="A2016" s="9" t="s">
        <v>3918</v>
      </c>
      <c r="B2016" s="9" t="s">
        <v>4025</v>
      </c>
      <c r="C2016" s="9" t="s">
        <v>4032</v>
      </c>
      <c r="D2016" s="28" t="s">
        <v>4033</v>
      </c>
      <c r="E2016" s="10"/>
      <c r="F2016" s="10">
        <v>1</v>
      </c>
      <c r="G2016" s="10"/>
      <c r="H2016" s="14">
        <f t="shared" si="62"/>
        <v>1</v>
      </c>
      <c r="I2016" s="16">
        <f t="shared" si="63"/>
        <v>4.4872024984743515E-6</v>
      </c>
      <c r="J2016" s="20">
        <v>448.72</v>
      </c>
      <c r="K2016" s="31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</row>
    <row r="2017" spans="1:54" s="1" customFormat="1" ht="19.7" customHeight="1" x14ac:dyDescent="0.2">
      <c r="A2017" s="9" t="s">
        <v>3918</v>
      </c>
      <c r="B2017" s="9" t="s">
        <v>4025</v>
      </c>
      <c r="C2017" s="9" t="s">
        <v>4034</v>
      </c>
      <c r="D2017" s="28" t="s">
        <v>4035</v>
      </c>
      <c r="E2017" s="10">
        <v>3</v>
      </c>
      <c r="F2017" s="10">
        <v>16</v>
      </c>
      <c r="G2017" s="10"/>
      <c r="H2017" s="14">
        <f t="shared" si="62"/>
        <v>19</v>
      </c>
      <c r="I2017" s="16">
        <f t="shared" si="63"/>
        <v>8.5256847471012676E-5</v>
      </c>
      <c r="J2017" s="20">
        <v>8525.68</v>
      </c>
      <c r="K2017" s="31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</row>
    <row r="2018" spans="1:54" s="1" customFormat="1" ht="19.7" customHeight="1" x14ac:dyDescent="0.2">
      <c r="A2018" s="9" t="s">
        <v>3918</v>
      </c>
      <c r="B2018" s="9" t="s">
        <v>4025</v>
      </c>
      <c r="C2018" s="9" t="s">
        <v>4036</v>
      </c>
      <c r="D2018" s="28" t="s">
        <v>4037</v>
      </c>
      <c r="E2018" s="10">
        <v>2</v>
      </c>
      <c r="F2018" s="10"/>
      <c r="G2018" s="10"/>
      <c r="H2018" s="14">
        <f t="shared" si="62"/>
        <v>2</v>
      </c>
      <c r="I2018" s="16">
        <f t="shared" si="63"/>
        <v>8.9744049969487031E-6</v>
      </c>
      <c r="J2018" s="20">
        <v>897.44</v>
      </c>
      <c r="K2018" s="31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7"/>
      <c r="AU2018" s="7"/>
      <c r="AV2018" s="7"/>
      <c r="AW2018" s="7"/>
      <c r="AX2018" s="7"/>
      <c r="AY2018" s="7"/>
      <c r="AZ2018" s="7"/>
      <c r="BA2018" s="7"/>
      <c r="BB2018" s="7"/>
    </row>
    <row r="2019" spans="1:54" s="1" customFormat="1" ht="19.7" customHeight="1" x14ac:dyDescent="0.2">
      <c r="A2019" s="9" t="s">
        <v>3918</v>
      </c>
      <c r="B2019" s="9" t="s">
        <v>4025</v>
      </c>
      <c r="C2019" s="9" t="s">
        <v>4038</v>
      </c>
      <c r="D2019" s="28" t="s">
        <v>4039</v>
      </c>
      <c r="E2019" s="10"/>
      <c r="F2019" s="10">
        <v>2</v>
      </c>
      <c r="G2019" s="10">
        <v>0</v>
      </c>
      <c r="H2019" s="14">
        <f t="shared" si="62"/>
        <v>2</v>
      </c>
      <c r="I2019" s="16">
        <f t="shared" si="63"/>
        <v>8.9744049969487031E-6</v>
      </c>
      <c r="J2019" s="20">
        <v>897.44</v>
      </c>
      <c r="K2019" s="31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7"/>
      <c r="AU2019" s="7"/>
      <c r="AV2019" s="7"/>
      <c r="AW2019" s="7"/>
      <c r="AX2019" s="7"/>
      <c r="AY2019" s="7"/>
      <c r="AZ2019" s="7"/>
      <c r="BA2019" s="7"/>
      <c r="BB2019" s="7"/>
    </row>
    <row r="2020" spans="1:54" s="1" customFormat="1" ht="19.7" customHeight="1" x14ac:dyDescent="0.2">
      <c r="A2020" s="9" t="s">
        <v>3918</v>
      </c>
      <c r="B2020" s="9" t="s">
        <v>4025</v>
      </c>
      <c r="C2020" s="9" t="s">
        <v>4040</v>
      </c>
      <c r="D2020" s="28" t="s">
        <v>4041</v>
      </c>
      <c r="E2020" s="10"/>
      <c r="F2020" s="10">
        <v>5</v>
      </c>
      <c r="G2020" s="10"/>
      <c r="H2020" s="14">
        <f t="shared" si="62"/>
        <v>5</v>
      </c>
      <c r="I2020" s="16">
        <f t="shared" si="63"/>
        <v>2.2436012492371754E-5</v>
      </c>
      <c r="J2020" s="20">
        <v>2243.6</v>
      </c>
      <c r="K2020" s="31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7"/>
      <c r="AU2020" s="7"/>
      <c r="AV2020" s="7"/>
      <c r="AW2020" s="7"/>
      <c r="AX2020" s="7"/>
      <c r="AY2020" s="7"/>
      <c r="AZ2020" s="7"/>
      <c r="BA2020" s="7"/>
      <c r="BB2020" s="7"/>
    </row>
    <row r="2021" spans="1:54" s="1" customFormat="1" ht="19.7" customHeight="1" x14ac:dyDescent="0.2">
      <c r="A2021" s="9" t="s">
        <v>3918</v>
      </c>
      <c r="B2021" s="9" t="s">
        <v>4025</v>
      </c>
      <c r="C2021" s="9" t="s">
        <v>4042</v>
      </c>
      <c r="D2021" s="28" t="s">
        <v>4043</v>
      </c>
      <c r="E2021" s="10">
        <v>2</v>
      </c>
      <c r="F2021" s="10">
        <v>2</v>
      </c>
      <c r="G2021" s="10"/>
      <c r="H2021" s="14">
        <f t="shared" si="62"/>
        <v>4</v>
      </c>
      <c r="I2021" s="16">
        <f t="shared" si="63"/>
        <v>1.7948809993897406E-5</v>
      </c>
      <c r="J2021" s="20">
        <v>1794.88</v>
      </c>
      <c r="K2021" s="31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7"/>
      <c r="AU2021" s="7"/>
      <c r="AV2021" s="7"/>
      <c r="AW2021" s="7"/>
      <c r="AX2021" s="7"/>
      <c r="AY2021" s="7"/>
      <c r="AZ2021" s="7"/>
      <c r="BA2021" s="7"/>
      <c r="BB2021" s="7"/>
    </row>
    <row r="2022" spans="1:54" s="1" customFormat="1" ht="19.7" customHeight="1" x14ac:dyDescent="0.2">
      <c r="A2022" s="9" t="s">
        <v>3918</v>
      </c>
      <c r="B2022" s="9" t="s">
        <v>4025</v>
      </c>
      <c r="C2022" s="9" t="s">
        <v>4044</v>
      </c>
      <c r="D2022" s="28" t="s">
        <v>4045</v>
      </c>
      <c r="E2022" s="10"/>
      <c r="F2022" s="10">
        <v>1</v>
      </c>
      <c r="G2022" s="10"/>
      <c r="H2022" s="14">
        <f t="shared" si="62"/>
        <v>1</v>
      </c>
      <c r="I2022" s="16">
        <f t="shared" si="63"/>
        <v>4.4872024984743515E-6</v>
      </c>
      <c r="J2022" s="20">
        <v>448.72</v>
      </c>
      <c r="K2022" s="31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</row>
    <row r="2023" spans="1:54" s="1" customFormat="1" ht="19.7" customHeight="1" x14ac:dyDescent="0.2">
      <c r="A2023" s="9" t="s">
        <v>3918</v>
      </c>
      <c r="B2023" s="9" t="s">
        <v>4025</v>
      </c>
      <c r="C2023" s="9" t="s">
        <v>4046</v>
      </c>
      <c r="D2023" s="28" t="s">
        <v>4047</v>
      </c>
      <c r="E2023" s="10"/>
      <c r="F2023" s="10">
        <v>4</v>
      </c>
      <c r="G2023" s="10"/>
      <c r="H2023" s="14">
        <f t="shared" si="62"/>
        <v>4</v>
      </c>
      <c r="I2023" s="16">
        <f t="shared" si="63"/>
        <v>1.7948809993897406E-5</v>
      </c>
      <c r="J2023" s="20">
        <v>1794.88</v>
      </c>
      <c r="K2023" s="31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7"/>
      <c r="AU2023" s="7"/>
      <c r="AV2023" s="7"/>
      <c r="AW2023" s="7"/>
      <c r="AX2023" s="7"/>
      <c r="AY2023" s="7"/>
      <c r="AZ2023" s="7"/>
      <c r="BA2023" s="7"/>
      <c r="BB2023" s="7"/>
    </row>
    <row r="2024" spans="1:54" s="1" customFormat="1" ht="19.7" customHeight="1" x14ac:dyDescent="0.2">
      <c r="A2024" s="9" t="s">
        <v>3918</v>
      </c>
      <c r="B2024" s="9" t="s">
        <v>4025</v>
      </c>
      <c r="C2024" s="9" t="s">
        <v>4048</v>
      </c>
      <c r="D2024" s="28" t="s">
        <v>4049</v>
      </c>
      <c r="E2024" s="10">
        <v>2</v>
      </c>
      <c r="F2024" s="10">
        <v>8</v>
      </c>
      <c r="G2024" s="10">
        <v>8</v>
      </c>
      <c r="H2024" s="14">
        <f t="shared" si="62"/>
        <v>18</v>
      </c>
      <c r="I2024" s="16">
        <f t="shared" si="63"/>
        <v>8.0769644972538321E-5</v>
      </c>
      <c r="J2024" s="20">
        <v>8076.96</v>
      </c>
      <c r="K2024" s="31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7"/>
      <c r="AU2024" s="7"/>
      <c r="AV2024" s="7"/>
      <c r="AW2024" s="7"/>
      <c r="AX2024" s="7"/>
      <c r="AY2024" s="7"/>
      <c r="AZ2024" s="7"/>
      <c r="BA2024" s="7"/>
      <c r="BB2024" s="7"/>
    </row>
    <row r="2025" spans="1:54" s="1" customFormat="1" ht="19.7" customHeight="1" x14ac:dyDescent="0.2">
      <c r="A2025" s="9" t="s">
        <v>3918</v>
      </c>
      <c r="B2025" s="9" t="s">
        <v>4025</v>
      </c>
      <c r="C2025" s="9" t="s">
        <v>4050</v>
      </c>
      <c r="D2025" s="28" t="s">
        <v>4051</v>
      </c>
      <c r="E2025" s="10"/>
      <c r="F2025" s="10">
        <v>4</v>
      </c>
      <c r="G2025" s="10"/>
      <c r="H2025" s="14">
        <f t="shared" si="62"/>
        <v>4</v>
      </c>
      <c r="I2025" s="16">
        <f t="shared" si="63"/>
        <v>1.7948809993897406E-5</v>
      </c>
      <c r="J2025" s="20">
        <v>1794.88</v>
      </c>
      <c r="K2025" s="31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7"/>
      <c r="AU2025" s="7"/>
      <c r="AV2025" s="7"/>
      <c r="AW2025" s="7"/>
      <c r="AX2025" s="7"/>
      <c r="AY2025" s="7"/>
      <c r="AZ2025" s="7"/>
      <c r="BA2025" s="7"/>
      <c r="BB2025" s="7"/>
    </row>
    <row r="2026" spans="1:54" s="1" customFormat="1" ht="19.7" customHeight="1" x14ac:dyDescent="0.2">
      <c r="A2026" s="9" t="s">
        <v>3918</v>
      </c>
      <c r="B2026" s="9" t="s">
        <v>4025</v>
      </c>
      <c r="C2026" s="9" t="s">
        <v>4052</v>
      </c>
      <c r="D2026" s="28" t="s">
        <v>4053</v>
      </c>
      <c r="E2026" s="10">
        <v>1</v>
      </c>
      <c r="F2026" s="10">
        <v>3</v>
      </c>
      <c r="G2026" s="10">
        <v>15</v>
      </c>
      <c r="H2026" s="14">
        <f t="shared" si="62"/>
        <v>19</v>
      </c>
      <c r="I2026" s="16">
        <f t="shared" si="63"/>
        <v>8.5256847471012676E-5</v>
      </c>
      <c r="J2026" s="20">
        <v>8525.68</v>
      </c>
      <c r="K2026" s="31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</row>
    <row r="2027" spans="1:54" s="1" customFormat="1" ht="19.7" customHeight="1" x14ac:dyDescent="0.2">
      <c r="A2027" s="9" t="s">
        <v>3918</v>
      </c>
      <c r="B2027" s="9" t="s">
        <v>4025</v>
      </c>
      <c r="C2027" s="9" t="s">
        <v>4054</v>
      </c>
      <c r="D2027" s="28" t="s">
        <v>4055</v>
      </c>
      <c r="E2027" s="10"/>
      <c r="F2027" s="10">
        <v>2</v>
      </c>
      <c r="G2027" s="10"/>
      <c r="H2027" s="14">
        <f t="shared" si="62"/>
        <v>2</v>
      </c>
      <c r="I2027" s="16">
        <f t="shared" si="63"/>
        <v>8.9744049969487031E-6</v>
      </c>
      <c r="J2027" s="20">
        <v>897.44</v>
      </c>
      <c r="K2027" s="31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7"/>
      <c r="AU2027" s="7"/>
      <c r="AV2027" s="7"/>
      <c r="AW2027" s="7"/>
      <c r="AX2027" s="7"/>
      <c r="AY2027" s="7"/>
      <c r="AZ2027" s="7"/>
      <c r="BA2027" s="7"/>
      <c r="BB2027" s="7"/>
    </row>
    <row r="2028" spans="1:54" s="1" customFormat="1" ht="19.7" customHeight="1" x14ac:dyDescent="0.2">
      <c r="A2028" s="9" t="s">
        <v>3918</v>
      </c>
      <c r="B2028" s="9" t="s">
        <v>4025</v>
      </c>
      <c r="C2028" s="9" t="s">
        <v>4025</v>
      </c>
      <c r="D2028" s="28" t="s">
        <v>4056</v>
      </c>
      <c r="E2028" s="10">
        <v>36</v>
      </c>
      <c r="F2028" s="10">
        <v>92</v>
      </c>
      <c r="G2028" s="10">
        <v>70</v>
      </c>
      <c r="H2028" s="14">
        <f t="shared" si="62"/>
        <v>198</v>
      </c>
      <c r="I2028" s="16">
        <f t="shared" si="63"/>
        <v>8.8846609469792157E-4</v>
      </c>
      <c r="J2028" s="20">
        <v>88846.61</v>
      </c>
      <c r="K2028" s="31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7"/>
      <c r="AU2028" s="7"/>
      <c r="AV2028" s="7"/>
      <c r="AW2028" s="7"/>
      <c r="AX2028" s="7"/>
      <c r="AY2028" s="7"/>
      <c r="AZ2028" s="7"/>
      <c r="BA2028" s="7"/>
      <c r="BB2028" s="7"/>
    </row>
    <row r="2029" spans="1:54" s="1" customFormat="1" ht="19.7" customHeight="1" x14ac:dyDescent="0.2">
      <c r="A2029" s="9" t="s">
        <v>3918</v>
      </c>
      <c r="B2029" s="9" t="s">
        <v>4025</v>
      </c>
      <c r="C2029" s="9" t="s">
        <v>4057</v>
      </c>
      <c r="D2029" s="28" t="s">
        <v>4058</v>
      </c>
      <c r="E2029" s="10">
        <v>1</v>
      </c>
      <c r="F2029" s="10">
        <v>1</v>
      </c>
      <c r="G2029" s="10"/>
      <c r="H2029" s="14">
        <f t="shared" si="62"/>
        <v>2</v>
      </c>
      <c r="I2029" s="16">
        <f t="shared" si="63"/>
        <v>8.9744049969487031E-6</v>
      </c>
      <c r="J2029" s="20">
        <v>897.44</v>
      </c>
      <c r="K2029" s="31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7"/>
      <c r="AU2029" s="7"/>
      <c r="AV2029" s="7"/>
      <c r="AW2029" s="7"/>
      <c r="AX2029" s="7"/>
      <c r="AY2029" s="7"/>
      <c r="AZ2029" s="7"/>
      <c r="BA2029" s="7"/>
      <c r="BB2029" s="7"/>
    </row>
    <row r="2030" spans="1:54" s="1" customFormat="1" ht="19.7" customHeight="1" x14ac:dyDescent="0.2">
      <c r="A2030" s="9" t="s">
        <v>3918</v>
      </c>
      <c r="B2030" s="9" t="s">
        <v>4025</v>
      </c>
      <c r="C2030" s="9" t="s">
        <v>4059</v>
      </c>
      <c r="D2030" s="28" t="s">
        <v>4060</v>
      </c>
      <c r="E2030" s="10"/>
      <c r="F2030" s="10">
        <v>1</v>
      </c>
      <c r="G2030" s="10"/>
      <c r="H2030" s="14">
        <f t="shared" si="62"/>
        <v>1</v>
      </c>
      <c r="I2030" s="16">
        <f t="shared" si="63"/>
        <v>4.4872024984743515E-6</v>
      </c>
      <c r="J2030" s="20">
        <v>448.72</v>
      </c>
      <c r="K2030" s="31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7"/>
      <c r="AU2030" s="7"/>
      <c r="AV2030" s="7"/>
      <c r="AW2030" s="7"/>
      <c r="AX2030" s="7"/>
      <c r="AY2030" s="7"/>
      <c r="AZ2030" s="7"/>
      <c r="BA2030" s="7"/>
      <c r="BB2030" s="7"/>
    </row>
    <row r="2031" spans="1:54" s="1" customFormat="1" ht="19.7" customHeight="1" x14ac:dyDescent="0.2">
      <c r="A2031" s="9" t="s">
        <v>3918</v>
      </c>
      <c r="B2031" s="9" t="s">
        <v>4025</v>
      </c>
      <c r="C2031" s="9" t="s">
        <v>4061</v>
      </c>
      <c r="D2031" s="28" t="s">
        <v>4062</v>
      </c>
      <c r="E2031" s="10">
        <v>5</v>
      </c>
      <c r="F2031" s="10">
        <v>7</v>
      </c>
      <c r="G2031" s="10">
        <v>4</v>
      </c>
      <c r="H2031" s="14">
        <f t="shared" si="62"/>
        <v>16</v>
      </c>
      <c r="I2031" s="16">
        <f t="shared" si="63"/>
        <v>7.1795239975589625E-5</v>
      </c>
      <c r="J2031" s="20">
        <v>7179.52</v>
      </c>
      <c r="K2031" s="31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7"/>
      <c r="AU2031" s="7"/>
      <c r="AV2031" s="7"/>
      <c r="AW2031" s="7"/>
      <c r="AX2031" s="7"/>
      <c r="AY2031" s="7"/>
      <c r="AZ2031" s="7"/>
      <c r="BA2031" s="7"/>
      <c r="BB2031" s="7"/>
    </row>
    <row r="2032" spans="1:54" s="1" customFormat="1" ht="19.7" customHeight="1" x14ac:dyDescent="0.2">
      <c r="A2032" s="9" t="s">
        <v>3918</v>
      </c>
      <c r="B2032" s="9" t="s">
        <v>4025</v>
      </c>
      <c r="C2032" s="9" t="s">
        <v>4063</v>
      </c>
      <c r="D2032" s="28" t="s">
        <v>4064</v>
      </c>
      <c r="E2032" s="10"/>
      <c r="F2032" s="10">
        <v>1</v>
      </c>
      <c r="G2032" s="10"/>
      <c r="H2032" s="14">
        <f t="shared" si="62"/>
        <v>1</v>
      </c>
      <c r="I2032" s="16">
        <f t="shared" si="63"/>
        <v>4.4872024984743515E-6</v>
      </c>
      <c r="J2032" s="20">
        <v>448.72</v>
      </c>
      <c r="K2032" s="31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7"/>
      <c r="AU2032" s="7"/>
      <c r="AV2032" s="7"/>
      <c r="AW2032" s="7"/>
      <c r="AX2032" s="7"/>
      <c r="AY2032" s="7"/>
      <c r="AZ2032" s="7"/>
      <c r="BA2032" s="7"/>
      <c r="BB2032" s="7"/>
    </row>
    <row r="2033" spans="1:54" s="1" customFormat="1" ht="19.7" customHeight="1" x14ac:dyDescent="0.2">
      <c r="A2033" s="9" t="s">
        <v>3918</v>
      </c>
      <c r="B2033" s="9" t="s">
        <v>4025</v>
      </c>
      <c r="C2033" s="9" t="s">
        <v>4065</v>
      </c>
      <c r="D2033" s="28" t="s">
        <v>4066</v>
      </c>
      <c r="E2033" s="10">
        <v>2</v>
      </c>
      <c r="F2033" s="10">
        <v>2</v>
      </c>
      <c r="G2033" s="10">
        <v>4</v>
      </c>
      <c r="H2033" s="14">
        <f t="shared" si="62"/>
        <v>8</v>
      </c>
      <c r="I2033" s="16">
        <f t="shared" si="63"/>
        <v>3.5897619987794812E-5</v>
      </c>
      <c r="J2033" s="20">
        <v>3589.76</v>
      </c>
      <c r="K2033" s="31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7"/>
      <c r="AU2033" s="7"/>
      <c r="AV2033" s="7"/>
      <c r="AW2033" s="7"/>
      <c r="AX2033" s="7"/>
      <c r="AY2033" s="7"/>
      <c r="AZ2033" s="7"/>
      <c r="BA2033" s="7"/>
      <c r="BB2033" s="7"/>
    </row>
    <row r="2034" spans="1:54" s="1" customFormat="1" ht="19.7" customHeight="1" x14ac:dyDescent="0.2">
      <c r="A2034" s="9" t="s">
        <v>3918</v>
      </c>
      <c r="B2034" s="9" t="s">
        <v>4025</v>
      </c>
      <c r="C2034" s="9" t="s">
        <v>4067</v>
      </c>
      <c r="D2034" s="28" t="s">
        <v>4068</v>
      </c>
      <c r="E2034" s="10"/>
      <c r="F2034" s="10">
        <v>1</v>
      </c>
      <c r="G2034" s="10">
        <v>3</v>
      </c>
      <c r="H2034" s="14">
        <f t="shared" si="62"/>
        <v>4</v>
      </c>
      <c r="I2034" s="16">
        <f t="shared" si="63"/>
        <v>1.7948809993897406E-5</v>
      </c>
      <c r="J2034" s="20">
        <v>1794.88</v>
      </c>
      <c r="K2034" s="31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7"/>
      <c r="AU2034" s="7"/>
      <c r="AV2034" s="7"/>
      <c r="AW2034" s="7"/>
      <c r="AX2034" s="7"/>
      <c r="AY2034" s="7"/>
      <c r="AZ2034" s="7"/>
      <c r="BA2034" s="7"/>
      <c r="BB2034" s="7"/>
    </row>
    <row r="2035" spans="1:54" s="1" customFormat="1" ht="19.7" customHeight="1" x14ac:dyDescent="0.2">
      <c r="A2035" s="9" t="s">
        <v>3918</v>
      </c>
      <c r="B2035" s="9" t="s">
        <v>4025</v>
      </c>
      <c r="C2035" s="9" t="s">
        <v>4069</v>
      </c>
      <c r="D2035" s="28" t="s">
        <v>4070</v>
      </c>
      <c r="E2035" s="10"/>
      <c r="F2035" s="10">
        <v>2</v>
      </c>
      <c r="G2035" s="10"/>
      <c r="H2035" s="14">
        <f t="shared" si="62"/>
        <v>2</v>
      </c>
      <c r="I2035" s="16">
        <f t="shared" si="63"/>
        <v>8.9744049969487031E-6</v>
      </c>
      <c r="J2035" s="20">
        <v>897.44</v>
      </c>
      <c r="K2035" s="31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7"/>
      <c r="AU2035" s="7"/>
      <c r="AV2035" s="7"/>
      <c r="AW2035" s="7"/>
      <c r="AX2035" s="7"/>
      <c r="AY2035" s="7"/>
      <c r="AZ2035" s="7"/>
      <c r="BA2035" s="7"/>
      <c r="BB2035" s="7"/>
    </row>
    <row r="2036" spans="1:54" s="1" customFormat="1" ht="19.7" customHeight="1" x14ac:dyDescent="0.2">
      <c r="A2036" s="9" t="s">
        <v>3918</v>
      </c>
      <c r="B2036" s="9" t="s">
        <v>4025</v>
      </c>
      <c r="C2036" s="9" t="s">
        <v>4071</v>
      </c>
      <c r="D2036" s="28" t="s">
        <v>4072</v>
      </c>
      <c r="E2036" s="10">
        <v>2</v>
      </c>
      <c r="F2036" s="10">
        <v>1</v>
      </c>
      <c r="G2036" s="10">
        <v>4</v>
      </c>
      <c r="H2036" s="14">
        <f t="shared" si="62"/>
        <v>7</v>
      </c>
      <c r="I2036" s="16">
        <f t="shared" si="63"/>
        <v>3.1410417489320457E-5</v>
      </c>
      <c r="J2036" s="20">
        <v>3141.04</v>
      </c>
      <c r="K2036" s="31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7"/>
      <c r="AU2036" s="7"/>
      <c r="AV2036" s="7"/>
      <c r="AW2036" s="7"/>
      <c r="AX2036" s="7"/>
      <c r="AY2036" s="7"/>
      <c r="AZ2036" s="7"/>
      <c r="BA2036" s="7"/>
      <c r="BB2036" s="7"/>
    </row>
    <row r="2037" spans="1:54" s="1" customFormat="1" ht="19.7" customHeight="1" x14ac:dyDescent="0.2">
      <c r="A2037" s="9" t="s">
        <v>3918</v>
      </c>
      <c r="B2037" s="9" t="s">
        <v>4025</v>
      </c>
      <c r="C2037" s="9" t="s">
        <v>4073</v>
      </c>
      <c r="D2037" s="28" t="s">
        <v>4074</v>
      </c>
      <c r="E2037" s="10"/>
      <c r="F2037" s="10">
        <v>0</v>
      </c>
      <c r="G2037" s="10"/>
      <c r="H2037" s="14">
        <f t="shared" si="62"/>
        <v>0</v>
      </c>
      <c r="I2037" s="16">
        <f t="shared" si="63"/>
        <v>0</v>
      </c>
      <c r="J2037" s="20">
        <v>0</v>
      </c>
      <c r="K2037" s="31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</row>
    <row r="2038" spans="1:54" s="1" customFormat="1" ht="19.7" customHeight="1" x14ac:dyDescent="0.2">
      <c r="A2038" s="9" t="s">
        <v>3918</v>
      </c>
      <c r="B2038" s="9" t="s">
        <v>4025</v>
      </c>
      <c r="C2038" s="9" t="s">
        <v>4075</v>
      </c>
      <c r="D2038" s="28" t="s">
        <v>4076</v>
      </c>
      <c r="E2038" s="10"/>
      <c r="F2038" s="10">
        <v>7</v>
      </c>
      <c r="G2038" s="10">
        <v>8</v>
      </c>
      <c r="H2038" s="14">
        <f t="shared" si="62"/>
        <v>15</v>
      </c>
      <c r="I2038" s="16">
        <f t="shared" si="63"/>
        <v>6.730803747711527E-5</v>
      </c>
      <c r="J2038" s="20">
        <v>6730.8</v>
      </c>
      <c r="K2038" s="31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</row>
    <row r="2039" spans="1:54" s="1" customFormat="1" ht="19.7" customHeight="1" x14ac:dyDescent="0.2">
      <c r="A2039" s="9" t="s">
        <v>3918</v>
      </c>
      <c r="B2039" s="9" t="s">
        <v>4025</v>
      </c>
      <c r="C2039" s="9" t="s">
        <v>4077</v>
      </c>
      <c r="D2039" s="28" t="s">
        <v>4078</v>
      </c>
      <c r="E2039" s="10"/>
      <c r="F2039" s="10">
        <v>4</v>
      </c>
      <c r="G2039" s="10">
        <v>11</v>
      </c>
      <c r="H2039" s="14">
        <f t="shared" si="62"/>
        <v>15</v>
      </c>
      <c r="I2039" s="16">
        <f t="shared" si="63"/>
        <v>6.730803747711527E-5</v>
      </c>
      <c r="J2039" s="20">
        <v>6730.8</v>
      </c>
      <c r="K2039" s="31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</row>
    <row r="2040" spans="1:54" s="1" customFormat="1" ht="19.7" customHeight="1" x14ac:dyDescent="0.2">
      <c r="A2040" s="9" t="s">
        <v>3918</v>
      </c>
      <c r="B2040" s="9" t="s">
        <v>4025</v>
      </c>
      <c r="C2040" s="9" t="s">
        <v>4079</v>
      </c>
      <c r="D2040" s="28" t="s">
        <v>4080</v>
      </c>
      <c r="E2040" s="10">
        <v>3</v>
      </c>
      <c r="F2040" s="10">
        <v>0</v>
      </c>
      <c r="G2040" s="10"/>
      <c r="H2040" s="14">
        <f t="shared" si="62"/>
        <v>3</v>
      </c>
      <c r="I2040" s="16">
        <f t="shared" si="63"/>
        <v>1.3461607495423053E-5</v>
      </c>
      <c r="J2040" s="20">
        <v>1346.16</v>
      </c>
      <c r="K2040" s="31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</row>
    <row r="2041" spans="1:54" s="1" customFormat="1" ht="19.7" customHeight="1" x14ac:dyDescent="0.2">
      <c r="A2041" s="9" t="s">
        <v>3918</v>
      </c>
      <c r="B2041" s="9" t="s">
        <v>4025</v>
      </c>
      <c r="C2041" s="9" t="s">
        <v>4081</v>
      </c>
      <c r="D2041" s="28" t="s">
        <v>4082</v>
      </c>
      <c r="E2041" s="10"/>
      <c r="F2041" s="10">
        <v>5</v>
      </c>
      <c r="G2041" s="10">
        <v>4</v>
      </c>
      <c r="H2041" s="14">
        <f t="shared" si="62"/>
        <v>9</v>
      </c>
      <c r="I2041" s="16">
        <f t="shared" si="63"/>
        <v>4.038482248626916E-5</v>
      </c>
      <c r="J2041" s="20">
        <v>4038.48</v>
      </c>
      <c r="K2041" s="31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</row>
    <row r="2042" spans="1:54" s="1" customFormat="1" ht="19.7" customHeight="1" x14ac:dyDescent="0.2">
      <c r="A2042" s="9" t="s">
        <v>3918</v>
      </c>
      <c r="B2042" s="9" t="s">
        <v>4025</v>
      </c>
      <c r="C2042" s="9" t="s">
        <v>4083</v>
      </c>
      <c r="D2042" s="28" t="s">
        <v>4084</v>
      </c>
      <c r="E2042" s="10">
        <v>29</v>
      </c>
      <c r="F2042" s="10">
        <v>80</v>
      </c>
      <c r="G2042" s="10">
        <v>60</v>
      </c>
      <c r="H2042" s="14">
        <f t="shared" si="62"/>
        <v>169</v>
      </c>
      <c r="I2042" s="16">
        <f t="shared" si="63"/>
        <v>7.583372222421653E-4</v>
      </c>
      <c r="J2042" s="20">
        <v>75833.72</v>
      </c>
      <c r="K2042" s="31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</row>
    <row r="2043" spans="1:54" s="1" customFormat="1" ht="19.7" customHeight="1" x14ac:dyDescent="0.2">
      <c r="A2043" s="9" t="s">
        <v>3918</v>
      </c>
      <c r="B2043" s="9" t="s">
        <v>4025</v>
      </c>
      <c r="C2043" s="9" t="s">
        <v>4085</v>
      </c>
      <c r="D2043" s="28" t="s">
        <v>4086</v>
      </c>
      <c r="E2043" s="10"/>
      <c r="F2043" s="10">
        <v>4</v>
      </c>
      <c r="G2043" s="10"/>
      <c r="H2043" s="14">
        <f t="shared" si="62"/>
        <v>4</v>
      </c>
      <c r="I2043" s="16">
        <f t="shared" si="63"/>
        <v>1.7948809993897406E-5</v>
      </c>
      <c r="J2043" s="20">
        <v>1794.88</v>
      </c>
      <c r="K2043" s="31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7"/>
      <c r="AU2043" s="7"/>
      <c r="AV2043" s="7"/>
      <c r="AW2043" s="7"/>
      <c r="AX2043" s="7"/>
      <c r="AY2043" s="7"/>
      <c r="AZ2043" s="7"/>
      <c r="BA2043" s="7"/>
      <c r="BB2043" s="7"/>
    </row>
    <row r="2044" spans="1:54" s="1" customFormat="1" ht="19.7" customHeight="1" x14ac:dyDescent="0.2">
      <c r="A2044" s="9" t="s">
        <v>3918</v>
      </c>
      <c r="B2044" s="9" t="s">
        <v>4025</v>
      </c>
      <c r="C2044" s="9" t="s">
        <v>4087</v>
      </c>
      <c r="D2044" s="28" t="s">
        <v>4088</v>
      </c>
      <c r="E2044" s="10">
        <v>1</v>
      </c>
      <c r="F2044" s="10">
        <v>3</v>
      </c>
      <c r="G2044" s="10"/>
      <c r="H2044" s="14">
        <f t="shared" si="62"/>
        <v>4</v>
      </c>
      <c r="I2044" s="16">
        <f t="shared" si="63"/>
        <v>1.7948809993897406E-5</v>
      </c>
      <c r="J2044" s="20">
        <v>1794.88</v>
      </c>
      <c r="K2044" s="31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7"/>
      <c r="AU2044" s="7"/>
      <c r="AV2044" s="7"/>
      <c r="AW2044" s="7"/>
      <c r="AX2044" s="7"/>
      <c r="AY2044" s="7"/>
      <c r="AZ2044" s="7"/>
      <c r="BA2044" s="7"/>
      <c r="BB2044" s="7"/>
    </row>
    <row r="2045" spans="1:54" s="1" customFormat="1" ht="19.7" customHeight="1" x14ac:dyDescent="0.2">
      <c r="A2045" s="9" t="s">
        <v>3918</v>
      </c>
      <c r="B2045" s="9" t="s">
        <v>4025</v>
      </c>
      <c r="C2045" s="9" t="s">
        <v>4089</v>
      </c>
      <c r="D2045" s="28" t="s">
        <v>4090</v>
      </c>
      <c r="E2045" s="10">
        <v>16</v>
      </c>
      <c r="F2045" s="10">
        <v>35</v>
      </c>
      <c r="G2045" s="10">
        <v>22</v>
      </c>
      <c r="H2045" s="14">
        <f t="shared" si="62"/>
        <v>73</v>
      </c>
      <c r="I2045" s="16">
        <f t="shared" si="63"/>
        <v>3.2756578238862761E-4</v>
      </c>
      <c r="J2045" s="20">
        <v>32756.58</v>
      </c>
      <c r="K2045" s="31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7"/>
      <c r="AU2045" s="7"/>
      <c r="AV2045" s="7"/>
      <c r="AW2045" s="7"/>
      <c r="AX2045" s="7"/>
      <c r="AY2045" s="7"/>
      <c r="AZ2045" s="7"/>
      <c r="BA2045" s="7"/>
      <c r="BB2045" s="7"/>
    </row>
    <row r="2046" spans="1:54" s="1" customFormat="1" ht="19.7" customHeight="1" x14ac:dyDescent="0.2">
      <c r="A2046" s="9" t="s">
        <v>3918</v>
      </c>
      <c r="B2046" s="9" t="s">
        <v>4025</v>
      </c>
      <c r="C2046" s="9" t="s">
        <v>4091</v>
      </c>
      <c r="D2046" s="28" t="s">
        <v>4092</v>
      </c>
      <c r="E2046" s="10">
        <v>2</v>
      </c>
      <c r="F2046" s="10">
        <v>19</v>
      </c>
      <c r="G2046" s="10">
        <v>30</v>
      </c>
      <c r="H2046" s="14">
        <f t="shared" si="62"/>
        <v>51</v>
      </c>
      <c r="I2046" s="16">
        <f t="shared" si="63"/>
        <v>2.2884732742219191E-4</v>
      </c>
      <c r="J2046" s="20">
        <v>22884.73</v>
      </c>
      <c r="K2046" s="31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</row>
    <row r="2047" spans="1:54" s="1" customFormat="1" ht="19.7" customHeight="1" x14ac:dyDescent="0.2">
      <c r="A2047" s="9" t="s">
        <v>3918</v>
      </c>
      <c r="B2047" s="9" t="s">
        <v>4025</v>
      </c>
      <c r="C2047" s="9" t="s">
        <v>4093</v>
      </c>
      <c r="D2047" s="28" t="s">
        <v>4094</v>
      </c>
      <c r="E2047" s="10">
        <v>16</v>
      </c>
      <c r="F2047" s="10">
        <v>57</v>
      </c>
      <c r="G2047" s="10">
        <v>54</v>
      </c>
      <c r="H2047" s="14">
        <f t="shared" si="62"/>
        <v>127</v>
      </c>
      <c r="I2047" s="16">
        <f t="shared" si="63"/>
        <v>5.6987471730624256E-4</v>
      </c>
      <c r="J2047" s="20">
        <v>56987.47</v>
      </c>
      <c r="K2047" s="31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</row>
    <row r="2048" spans="1:54" s="1" customFormat="1" ht="19.7" customHeight="1" x14ac:dyDescent="0.2">
      <c r="A2048" s="9" t="s">
        <v>3918</v>
      </c>
      <c r="B2048" s="9" t="s">
        <v>4095</v>
      </c>
      <c r="C2048" s="9" t="s">
        <v>4096</v>
      </c>
      <c r="D2048" s="28" t="s">
        <v>4097</v>
      </c>
      <c r="E2048" s="10">
        <v>5</v>
      </c>
      <c r="F2048" s="10">
        <v>5</v>
      </c>
      <c r="G2048" s="10">
        <v>3</v>
      </c>
      <c r="H2048" s="14">
        <f t="shared" si="62"/>
        <v>13</v>
      </c>
      <c r="I2048" s="16">
        <f t="shared" si="63"/>
        <v>5.8333632480166567E-5</v>
      </c>
      <c r="J2048" s="20">
        <v>5833.36</v>
      </c>
      <c r="K2048" s="31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</row>
    <row r="2049" spans="1:54" s="1" customFormat="1" ht="19.7" customHeight="1" x14ac:dyDescent="0.2">
      <c r="A2049" s="9" t="s">
        <v>3918</v>
      </c>
      <c r="B2049" s="9" t="s">
        <v>4095</v>
      </c>
      <c r="C2049" s="9" t="s">
        <v>4098</v>
      </c>
      <c r="D2049" s="28" t="s">
        <v>4099</v>
      </c>
      <c r="E2049" s="10">
        <v>3</v>
      </c>
      <c r="F2049" s="10">
        <v>8</v>
      </c>
      <c r="G2049" s="10">
        <v>3</v>
      </c>
      <c r="H2049" s="14">
        <f t="shared" si="62"/>
        <v>14</v>
      </c>
      <c r="I2049" s="16">
        <f t="shared" si="63"/>
        <v>6.2820834978640915E-5</v>
      </c>
      <c r="J2049" s="20">
        <v>6282.08</v>
      </c>
      <c r="K2049" s="31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</row>
    <row r="2050" spans="1:54" s="1" customFormat="1" ht="19.7" customHeight="1" x14ac:dyDescent="0.2">
      <c r="A2050" s="9" t="s">
        <v>3918</v>
      </c>
      <c r="B2050" s="9" t="s">
        <v>4095</v>
      </c>
      <c r="C2050" s="9" t="s">
        <v>4100</v>
      </c>
      <c r="D2050" s="28" t="s">
        <v>4101</v>
      </c>
      <c r="E2050" s="10"/>
      <c r="F2050" s="10">
        <v>3</v>
      </c>
      <c r="G2050" s="10"/>
      <c r="H2050" s="14">
        <f t="shared" si="62"/>
        <v>3</v>
      </c>
      <c r="I2050" s="16">
        <f t="shared" si="63"/>
        <v>1.3461607495423053E-5</v>
      </c>
      <c r="J2050" s="20">
        <v>1346.16</v>
      </c>
      <c r="K2050" s="31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7"/>
      <c r="AU2050" s="7"/>
      <c r="AV2050" s="7"/>
      <c r="AW2050" s="7"/>
      <c r="AX2050" s="7"/>
      <c r="AY2050" s="7"/>
      <c r="AZ2050" s="7"/>
      <c r="BA2050" s="7"/>
      <c r="BB2050" s="7"/>
    </row>
    <row r="2051" spans="1:54" s="1" customFormat="1" ht="19.7" customHeight="1" x14ac:dyDescent="0.2">
      <c r="A2051" s="9" t="s">
        <v>3918</v>
      </c>
      <c r="B2051" s="9" t="s">
        <v>4095</v>
      </c>
      <c r="C2051" s="9" t="s">
        <v>4102</v>
      </c>
      <c r="D2051" s="28" t="s">
        <v>4103</v>
      </c>
      <c r="E2051" s="10">
        <v>2</v>
      </c>
      <c r="F2051" s="10">
        <v>9</v>
      </c>
      <c r="G2051" s="10">
        <v>9</v>
      </c>
      <c r="H2051" s="14">
        <f t="shared" si="62"/>
        <v>20</v>
      </c>
      <c r="I2051" s="16">
        <f t="shared" si="63"/>
        <v>8.9744049969487017E-5</v>
      </c>
      <c r="J2051" s="20">
        <v>8974.4</v>
      </c>
      <c r="K2051" s="31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7"/>
      <c r="AU2051" s="7"/>
      <c r="AV2051" s="7"/>
      <c r="AW2051" s="7"/>
      <c r="AX2051" s="7"/>
      <c r="AY2051" s="7"/>
      <c r="AZ2051" s="7"/>
      <c r="BA2051" s="7"/>
      <c r="BB2051" s="7"/>
    </row>
    <row r="2052" spans="1:54" s="1" customFormat="1" ht="19.7" customHeight="1" x14ac:dyDescent="0.2">
      <c r="A2052" s="9" t="s">
        <v>3918</v>
      </c>
      <c r="B2052" s="9" t="s">
        <v>4095</v>
      </c>
      <c r="C2052" s="9" t="s">
        <v>4104</v>
      </c>
      <c r="D2052" s="28" t="s">
        <v>4105</v>
      </c>
      <c r="E2052" s="10"/>
      <c r="F2052" s="10">
        <v>1</v>
      </c>
      <c r="G2052" s="10"/>
      <c r="H2052" s="14">
        <f t="shared" si="62"/>
        <v>1</v>
      </c>
      <c r="I2052" s="16">
        <f t="shared" si="63"/>
        <v>4.4872024984743515E-6</v>
      </c>
      <c r="J2052" s="20">
        <v>448.72</v>
      </c>
      <c r="K2052" s="31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7"/>
      <c r="AU2052" s="7"/>
      <c r="AV2052" s="7"/>
      <c r="AW2052" s="7"/>
      <c r="AX2052" s="7"/>
      <c r="AY2052" s="7"/>
      <c r="AZ2052" s="7"/>
      <c r="BA2052" s="7"/>
      <c r="BB2052" s="7"/>
    </row>
    <row r="2053" spans="1:54" s="1" customFormat="1" ht="19.7" customHeight="1" x14ac:dyDescent="0.2">
      <c r="A2053" s="9" t="s">
        <v>3918</v>
      </c>
      <c r="B2053" s="9" t="s">
        <v>4095</v>
      </c>
      <c r="C2053" s="9" t="s">
        <v>4106</v>
      </c>
      <c r="D2053" s="28" t="s">
        <v>4107</v>
      </c>
      <c r="E2053" s="10"/>
      <c r="F2053" s="10">
        <v>2</v>
      </c>
      <c r="G2053" s="10">
        <v>3</v>
      </c>
      <c r="H2053" s="14">
        <f t="shared" si="62"/>
        <v>5</v>
      </c>
      <c r="I2053" s="16">
        <f t="shared" si="63"/>
        <v>2.2436012492371754E-5</v>
      </c>
      <c r="J2053" s="20">
        <v>2243.6</v>
      </c>
      <c r="K2053" s="31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7"/>
      <c r="AU2053" s="7"/>
      <c r="AV2053" s="7"/>
      <c r="AW2053" s="7"/>
      <c r="AX2053" s="7"/>
      <c r="AY2053" s="7"/>
      <c r="AZ2053" s="7"/>
      <c r="BA2053" s="7"/>
      <c r="BB2053" s="7"/>
    </row>
    <row r="2054" spans="1:54" s="1" customFormat="1" ht="19.7" customHeight="1" x14ac:dyDescent="0.2">
      <c r="A2054" s="9" t="s">
        <v>3918</v>
      </c>
      <c r="B2054" s="9" t="s">
        <v>4095</v>
      </c>
      <c r="C2054" s="9" t="s">
        <v>4108</v>
      </c>
      <c r="D2054" s="28" t="s">
        <v>4109</v>
      </c>
      <c r="E2054" s="10">
        <v>1</v>
      </c>
      <c r="F2054" s="10">
        <v>6</v>
      </c>
      <c r="G2054" s="10"/>
      <c r="H2054" s="14">
        <f t="shared" ref="H2054:H2117" si="64">E2054+F2054+G2054</f>
        <v>7</v>
      </c>
      <c r="I2054" s="16">
        <f t="shared" si="63"/>
        <v>3.1410417489320457E-5</v>
      </c>
      <c r="J2054" s="20">
        <v>3141.04</v>
      </c>
      <c r="K2054" s="31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7"/>
      <c r="AU2054" s="7"/>
      <c r="AV2054" s="7"/>
      <c r="AW2054" s="7"/>
      <c r="AX2054" s="7"/>
      <c r="AY2054" s="7"/>
      <c r="AZ2054" s="7"/>
      <c r="BA2054" s="7"/>
      <c r="BB2054" s="7"/>
    </row>
    <row r="2055" spans="1:54" s="1" customFormat="1" ht="19.7" customHeight="1" x14ac:dyDescent="0.2">
      <c r="A2055" s="9" t="s">
        <v>3918</v>
      </c>
      <c r="B2055" s="9" t="s">
        <v>4095</v>
      </c>
      <c r="C2055" s="9" t="s">
        <v>4110</v>
      </c>
      <c r="D2055" s="28" t="s">
        <v>4111</v>
      </c>
      <c r="E2055" s="10">
        <v>2</v>
      </c>
      <c r="F2055" s="10">
        <v>16</v>
      </c>
      <c r="G2055" s="10">
        <v>10</v>
      </c>
      <c r="H2055" s="14">
        <f t="shared" si="64"/>
        <v>28</v>
      </c>
      <c r="I2055" s="16">
        <f t="shared" si="63"/>
        <v>1.2564166995728183E-4</v>
      </c>
      <c r="J2055" s="20">
        <v>12564.17</v>
      </c>
      <c r="K2055" s="31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7"/>
      <c r="AU2055" s="7"/>
      <c r="AV2055" s="7"/>
      <c r="AW2055" s="7"/>
      <c r="AX2055" s="7"/>
      <c r="AY2055" s="7"/>
      <c r="AZ2055" s="7"/>
      <c r="BA2055" s="7"/>
      <c r="BB2055" s="7"/>
    </row>
    <row r="2056" spans="1:54" s="1" customFormat="1" ht="19.7" customHeight="1" x14ac:dyDescent="0.2">
      <c r="A2056" s="9" t="s">
        <v>3918</v>
      </c>
      <c r="B2056" s="9" t="s">
        <v>4095</v>
      </c>
      <c r="C2056" s="9" t="s">
        <v>4112</v>
      </c>
      <c r="D2056" s="28" t="s">
        <v>4113</v>
      </c>
      <c r="E2056" s="10"/>
      <c r="F2056" s="10">
        <v>2</v>
      </c>
      <c r="G2056" s="10"/>
      <c r="H2056" s="14">
        <f t="shared" si="64"/>
        <v>2</v>
      </c>
      <c r="I2056" s="16">
        <f t="shared" si="63"/>
        <v>8.9744049969487031E-6</v>
      </c>
      <c r="J2056" s="20">
        <v>897.44</v>
      </c>
      <c r="K2056" s="31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7"/>
      <c r="AU2056" s="7"/>
      <c r="AV2056" s="7"/>
      <c r="AW2056" s="7"/>
      <c r="AX2056" s="7"/>
      <c r="AY2056" s="7"/>
      <c r="AZ2056" s="7"/>
      <c r="BA2056" s="7"/>
      <c r="BB2056" s="7"/>
    </row>
    <row r="2057" spans="1:54" s="1" customFormat="1" ht="19.7" customHeight="1" x14ac:dyDescent="0.2">
      <c r="A2057" s="9" t="s">
        <v>3918</v>
      </c>
      <c r="B2057" s="9" t="s">
        <v>4095</v>
      </c>
      <c r="C2057" s="9" t="s">
        <v>4114</v>
      </c>
      <c r="D2057" s="28" t="s">
        <v>4115</v>
      </c>
      <c r="E2057" s="10">
        <v>3</v>
      </c>
      <c r="F2057" s="10">
        <v>13</v>
      </c>
      <c r="G2057" s="10">
        <v>10</v>
      </c>
      <c r="H2057" s="14">
        <f t="shared" si="64"/>
        <v>26</v>
      </c>
      <c r="I2057" s="16">
        <f t="shared" ref="I2057:I2120" si="65">H2057/$H$6132</f>
        <v>1.1666726496033313E-4</v>
      </c>
      <c r="J2057" s="20">
        <v>11666.73</v>
      </c>
      <c r="K2057" s="31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7"/>
      <c r="AU2057" s="7"/>
      <c r="AV2057" s="7"/>
      <c r="AW2057" s="7"/>
      <c r="AX2057" s="7"/>
      <c r="AY2057" s="7"/>
      <c r="AZ2057" s="7"/>
      <c r="BA2057" s="7"/>
      <c r="BB2057" s="7"/>
    </row>
    <row r="2058" spans="1:54" s="1" customFormat="1" ht="19.7" customHeight="1" x14ac:dyDescent="0.2">
      <c r="A2058" s="9" t="s">
        <v>3918</v>
      </c>
      <c r="B2058" s="9" t="s">
        <v>4095</v>
      </c>
      <c r="C2058" s="9" t="s">
        <v>4116</v>
      </c>
      <c r="D2058" s="28" t="s">
        <v>4117</v>
      </c>
      <c r="E2058" s="10">
        <v>1</v>
      </c>
      <c r="F2058" s="10"/>
      <c r="G2058" s="10"/>
      <c r="H2058" s="14">
        <f t="shared" si="64"/>
        <v>1</v>
      </c>
      <c r="I2058" s="16">
        <f t="shared" si="65"/>
        <v>4.4872024984743515E-6</v>
      </c>
      <c r="J2058" s="20">
        <v>448.72</v>
      </c>
      <c r="K2058" s="31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7"/>
      <c r="AU2058" s="7"/>
      <c r="AV2058" s="7"/>
      <c r="AW2058" s="7"/>
      <c r="AX2058" s="7"/>
      <c r="AY2058" s="7"/>
      <c r="AZ2058" s="7"/>
      <c r="BA2058" s="7"/>
      <c r="BB2058" s="7"/>
    </row>
    <row r="2059" spans="1:54" s="1" customFormat="1" ht="19.7" customHeight="1" x14ac:dyDescent="0.2">
      <c r="A2059" s="9" t="s">
        <v>3918</v>
      </c>
      <c r="B2059" s="9" t="s">
        <v>4095</v>
      </c>
      <c r="C2059" s="9" t="s">
        <v>4095</v>
      </c>
      <c r="D2059" s="28" t="s">
        <v>4118</v>
      </c>
      <c r="E2059" s="10">
        <v>39</v>
      </c>
      <c r="F2059" s="10">
        <v>180</v>
      </c>
      <c r="G2059" s="10">
        <v>96</v>
      </c>
      <c r="H2059" s="14">
        <f t="shared" si="64"/>
        <v>315</v>
      </c>
      <c r="I2059" s="16">
        <f t="shared" si="65"/>
        <v>1.4134687870194205E-3</v>
      </c>
      <c r="J2059" s="20">
        <v>141346.92000000001</v>
      </c>
      <c r="K2059" s="31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7"/>
      <c r="AU2059" s="7"/>
      <c r="AV2059" s="7"/>
      <c r="AW2059" s="7"/>
      <c r="AX2059" s="7"/>
      <c r="AY2059" s="7"/>
      <c r="AZ2059" s="7"/>
      <c r="BA2059" s="7"/>
      <c r="BB2059" s="7"/>
    </row>
    <row r="2060" spans="1:54" s="1" customFormat="1" ht="19.7" customHeight="1" x14ac:dyDescent="0.2">
      <c r="A2060" s="9" t="s">
        <v>3918</v>
      </c>
      <c r="B2060" s="9" t="s">
        <v>4095</v>
      </c>
      <c r="C2060" s="9" t="s">
        <v>4119</v>
      </c>
      <c r="D2060" s="28" t="s">
        <v>4120</v>
      </c>
      <c r="E2060" s="10">
        <v>6</v>
      </c>
      <c r="F2060" s="10">
        <v>4</v>
      </c>
      <c r="G2060" s="10">
        <v>10</v>
      </c>
      <c r="H2060" s="14">
        <f t="shared" si="64"/>
        <v>20</v>
      </c>
      <c r="I2060" s="16">
        <f t="shared" si="65"/>
        <v>8.9744049969487017E-5</v>
      </c>
      <c r="J2060" s="20">
        <v>8974.4</v>
      </c>
      <c r="K2060" s="31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7"/>
      <c r="AU2060" s="7"/>
      <c r="AV2060" s="7"/>
      <c r="AW2060" s="7"/>
      <c r="AX2060" s="7"/>
      <c r="AY2060" s="7"/>
      <c r="AZ2060" s="7"/>
      <c r="BA2060" s="7"/>
      <c r="BB2060" s="7"/>
    </row>
    <row r="2061" spans="1:54" s="1" customFormat="1" ht="19.7" customHeight="1" x14ac:dyDescent="0.2">
      <c r="A2061" s="9" t="s">
        <v>3918</v>
      </c>
      <c r="B2061" s="9" t="s">
        <v>4095</v>
      </c>
      <c r="C2061" s="9" t="s">
        <v>4121</v>
      </c>
      <c r="D2061" s="28" t="s">
        <v>4122</v>
      </c>
      <c r="E2061" s="10">
        <v>2</v>
      </c>
      <c r="F2061" s="10">
        <v>6</v>
      </c>
      <c r="G2061" s="10">
        <v>3</v>
      </c>
      <c r="H2061" s="14">
        <f t="shared" si="64"/>
        <v>11</v>
      </c>
      <c r="I2061" s="16">
        <f t="shared" si="65"/>
        <v>4.9359227483217863E-5</v>
      </c>
      <c r="J2061" s="20">
        <v>4935.92</v>
      </c>
      <c r="K2061" s="31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7"/>
      <c r="AU2061" s="7"/>
      <c r="AV2061" s="7"/>
      <c r="AW2061" s="7"/>
      <c r="AX2061" s="7"/>
      <c r="AY2061" s="7"/>
      <c r="AZ2061" s="7"/>
      <c r="BA2061" s="7"/>
      <c r="BB2061" s="7"/>
    </row>
    <row r="2062" spans="1:54" s="1" customFormat="1" ht="19.7" customHeight="1" x14ac:dyDescent="0.2">
      <c r="A2062" s="9" t="s">
        <v>3918</v>
      </c>
      <c r="B2062" s="9" t="s">
        <v>4095</v>
      </c>
      <c r="C2062" s="9" t="s">
        <v>4123</v>
      </c>
      <c r="D2062" s="28" t="s">
        <v>4124</v>
      </c>
      <c r="E2062" s="10">
        <v>6</v>
      </c>
      <c r="F2062" s="10">
        <v>16</v>
      </c>
      <c r="G2062" s="10">
        <v>8</v>
      </c>
      <c r="H2062" s="14">
        <f t="shared" si="64"/>
        <v>30</v>
      </c>
      <c r="I2062" s="16">
        <f t="shared" si="65"/>
        <v>1.3461607495423054E-4</v>
      </c>
      <c r="J2062" s="20">
        <v>13461.61</v>
      </c>
      <c r="K2062" s="31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7"/>
      <c r="AT2062" s="7"/>
      <c r="AU2062" s="7"/>
      <c r="AV2062" s="7"/>
      <c r="AW2062" s="7"/>
      <c r="AX2062" s="7"/>
      <c r="AY2062" s="7"/>
      <c r="AZ2062" s="7"/>
      <c r="BA2062" s="7"/>
      <c r="BB2062" s="7"/>
    </row>
    <row r="2063" spans="1:54" s="1" customFormat="1" ht="19.7" customHeight="1" x14ac:dyDescent="0.2">
      <c r="A2063" s="9" t="s">
        <v>3918</v>
      </c>
      <c r="B2063" s="9" t="s">
        <v>4095</v>
      </c>
      <c r="C2063" s="9" t="s">
        <v>4125</v>
      </c>
      <c r="D2063" s="28" t="s">
        <v>4126</v>
      </c>
      <c r="E2063" s="10"/>
      <c r="F2063" s="10">
        <v>1</v>
      </c>
      <c r="G2063" s="10"/>
      <c r="H2063" s="14">
        <f t="shared" si="64"/>
        <v>1</v>
      </c>
      <c r="I2063" s="16">
        <f t="shared" si="65"/>
        <v>4.4872024984743515E-6</v>
      </c>
      <c r="J2063" s="20">
        <v>448.72</v>
      </c>
      <c r="K2063" s="31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7"/>
      <c r="AT2063" s="7"/>
      <c r="AU2063" s="7"/>
      <c r="AV2063" s="7"/>
      <c r="AW2063" s="7"/>
      <c r="AX2063" s="7"/>
      <c r="AY2063" s="7"/>
      <c r="AZ2063" s="7"/>
      <c r="BA2063" s="7"/>
      <c r="BB2063" s="7"/>
    </row>
    <row r="2064" spans="1:54" s="1" customFormat="1" ht="19.7" customHeight="1" x14ac:dyDescent="0.2">
      <c r="A2064" s="9" t="s">
        <v>3918</v>
      </c>
      <c r="B2064" s="9" t="s">
        <v>4095</v>
      </c>
      <c r="C2064" s="9" t="s">
        <v>4127</v>
      </c>
      <c r="D2064" s="28" t="s">
        <v>4128</v>
      </c>
      <c r="E2064" s="10">
        <v>1</v>
      </c>
      <c r="F2064" s="10">
        <v>1</v>
      </c>
      <c r="G2064" s="10"/>
      <c r="H2064" s="14">
        <f t="shared" si="64"/>
        <v>2</v>
      </c>
      <c r="I2064" s="16">
        <f t="shared" si="65"/>
        <v>8.9744049969487031E-6</v>
      </c>
      <c r="J2064" s="20">
        <v>897.44</v>
      </c>
      <c r="K2064" s="31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7"/>
      <c r="AT2064" s="7"/>
      <c r="AU2064" s="7"/>
      <c r="AV2064" s="7"/>
      <c r="AW2064" s="7"/>
      <c r="AX2064" s="7"/>
      <c r="AY2064" s="7"/>
      <c r="AZ2064" s="7"/>
      <c r="BA2064" s="7"/>
      <c r="BB2064" s="7"/>
    </row>
    <row r="2065" spans="1:54" s="1" customFormat="1" ht="19.7" customHeight="1" x14ac:dyDescent="0.2">
      <c r="A2065" s="9" t="s">
        <v>3918</v>
      </c>
      <c r="B2065" s="9" t="s">
        <v>4095</v>
      </c>
      <c r="C2065" s="9" t="s">
        <v>4129</v>
      </c>
      <c r="D2065" s="28" t="s">
        <v>4130</v>
      </c>
      <c r="E2065" s="10">
        <v>5</v>
      </c>
      <c r="F2065" s="10">
        <v>6</v>
      </c>
      <c r="G2065" s="10">
        <v>1</v>
      </c>
      <c r="H2065" s="14">
        <f t="shared" si="64"/>
        <v>12</v>
      </c>
      <c r="I2065" s="16">
        <f t="shared" si="65"/>
        <v>5.3846429981692212E-5</v>
      </c>
      <c r="J2065" s="20">
        <v>5384.64</v>
      </c>
      <c r="K2065" s="31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7"/>
      <c r="AT2065" s="7"/>
      <c r="AU2065" s="7"/>
      <c r="AV2065" s="7"/>
      <c r="AW2065" s="7"/>
      <c r="AX2065" s="7"/>
      <c r="AY2065" s="7"/>
      <c r="AZ2065" s="7"/>
      <c r="BA2065" s="7"/>
      <c r="BB2065" s="7"/>
    </row>
    <row r="2066" spans="1:54" s="1" customFormat="1" ht="19.7" customHeight="1" x14ac:dyDescent="0.2">
      <c r="A2066" s="9" t="s">
        <v>3918</v>
      </c>
      <c r="B2066" s="9" t="s">
        <v>4095</v>
      </c>
      <c r="C2066" s="9" t="s">
        <v>4131</v>
      </c>
      <c r="D2066" s="28" t="s">
        <v>4132</v>
      </c>
      <c r="E2066" s="10">
        <v>1</v>
      </c>
      <c r="F2066" s="10">
        <v>5</v>
      </c>
      <c r="G2066" s="10">
        <v>6</v>
      </c>
      <c r="H2066" s="14">
        <f t="shared" si="64"/>
        <v>12</v>
      </c>
      <c r="I2066" s="16">
        <f t="shared" si="65"/>
        <v>5.3846429981692212E-5</v>
      </c>
      <c r="J2066" s="20">
        <v>5384.64</v>
      </c>
      <c r="K2066" s="31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7"/>
      <c r="AT2066" s="7"/>
      <c r="AU2066" s="7"/>
      <c r="AV2066" s="7"/>
      <c r="AW2066" s="7"/>
      <c r="AX2066" s="7"/>
      <c r="AY2066" s="7"/>
      <c r="AZ2066" s="7"/>
      <c r="BA2066" s="7"/>
      <c r="BB2066" s="7"/>
    </row>
    <row r="2067" spans="1:54" s="1" customFormat="1" ht="19.7" customHeight="1" x14ac:dyDescent="0.2">
      <c r="A2067" s="9" t="s">
        <v>3918</v>
      </c>
      <c r="B2067" s="9" t="s">
        <v>4095</v>
      </c>
      <c r="C2067" s="9" t="s">
        <v>4133</v>
      </c>
      <c r="D2067" s="28" t="s">
        <v>4134</v>
      </c>
      <c r="E2067" s="10">
        <v>2</v>
      </c>
      <c r="F2067" s="10">
        <v>1</v>
      </c>
      <c r="G2067" s="10"/>
      <c r="H2067" s="14">
        <f t="shared" si="64"/>
        <v>3</v>
      </c>
      <c r="I2067" s="16">
        <f t="shared" si="65"/>
        <v>1.3461607495423053E-5</v>
      </c>
      <c r="J2067" s="20">
        <v>1346.16</v>
      </c>
      <c r="K2067" s="31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7"/>
      <c r="AT2067" s="7"/>
      <c r="AU2067" s="7"/>
      <c r="AV2067" s="7"/>
      <c r="AW2067" s="7"/>
      <c r="AX2067" s="7"/>
      <c r="AY2067" s="7"/>
      <c r="AZ2067" s="7"/>
      <c r="BA2067" s="7"/>
      <c r="BB2067" s="7"/>
    </row>
    <row r="2068" spans="1:54" s="1" customFormat="1" ht="19.7" customHeight="1" x14ac:dyDescent="0.2">
      <c r="A2068" s="9" t="s">
        <v>3918</v>
      </c>
      <c r="B2068" s="9" t="s">
        <v>4095</v>
      </c>
      <c r="C2068" s="9" t="s">
        <v>4135</v>
      </c>
      <c r="D2068" s="28" t="s">
        <v>4136</v>
      </c>
      <c r="E2068" s="10"/>
      <c r="F2068" s="10">
        <v>2</v>
      </c>
      <c r="G2068" s="10"/>
      <c r="H2068" s="14">
        <f t="shared" si="64"/>
        <v>2</v>
      </c>
      <c r="I2068" s="16">
        <f t="shared" si="65"/>
        <v>8.9744049969487031E-6</v>
      </c>
      <c r="J2068" s="20">
        <v>897.44</v>
      </c>
      <c r="K2068" s="31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7"/>
      <c r="AU2068" s="7"/>
      <c r="AV2068" s="7"/>
      <c r="AW2068" s="7"/>
      <c r="AX2068" s="7"/>
      <c r="AY2068" s="7"/>
      <c r="AZ2068" s="7"/>
      <c r="BA2068" s="7"/>
      <c r="BB2068" s="7"/>
    </row>
    <row r="2069" spans="1:54" s="1" customFormat="1" ht="19.7" customHeight="1" x14ac:dyDescent="0.2">
      <c r="A2069" s="9" t="s">
        <v>3918</v>
      </c>
      <c r="B2069" s="9" t="s">
        <v>4095</v>
      </c>
      <c r="C2069" s="9" t="s">
        <v>4137</v>
      </c>
      <c r="D2069" s="28" t="s">
        <v>4138</v>
      </c>
      <c r="E2069" s="10"/>
      <c r="F2069" s="10">
        <v>15</v>
      </c>
      <c r="G2069" s="10">
        <v>12</v>
      </c>
      <c r="H2069" s="14">
        <f t="shared" si="64"/>
        <v>27</v>
      </c>
      <c r="I2069" s="16">
        <f t="shared" si="65"/>
        <v>1.2115446745880747E-4</v>
      </c>
      <c r="J2069" s="20">
        <v>12115.45</v>
      </c>
      <c r="K2069" s="31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7"/>
      <c r="AU2069" s="7"/>
      <c r="AV2069" s="7"/>
      <c r="AW2069" s="7"/>
      <c r="AX2069" s="7"/>
      <c r="AY2069" s="7"/>
      <c r="AZ2069" s="7"/>
      <c r="BA2069" s="7"/>
      <c r="BB2069" s="7"/>
    </row>
    <row r="2070" spans="1:54" s="1" customFormat="1" ht="19.7" customHeight="1" x14ac:dyDescent="0.2">
      <c r="A2070" s="9" t="s">
        <v>3918</v>
      </c>
      <c r="B2070" s="9" t="s">
        <v>4095</v>
      </c>
      <c r="C2070" s="9" t="s">
        <v>4139</v>
      </c>
      <c r="D2070" s="28" t="s">
        <v>4140</v>
      </c>
      <c r="E2070" s="10">
        <v>8</v>
      </c>
      <c r="F2070" s="10">
        <v>39</v>
      </c>
      <c r="G2070" s="10">
        <v>28</v>
      </c>
      <c r="H2070" s="14">
        <f t="shared" si="64"/>
        <v>75</v>
      </c>
      <c r="I2070" s="16">
        <f t="shared" si="65"/>
        <v>3.3654018738557632E-4</v>
      </c>
      <c r="J2070" s="20">
        <v>33654.019999999997</v>
      </c>
      <c r="K2070" s="31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7"/>
      <c r="AT2070" s="7"/>
      <c r="AU2070" s="7"/>
      <c r="AV2070" s="7"/>
      <c r="AW2070" s="7"/>
      <c r="AX2070" s="7"/>
      <c r="AY2070" s="7"/>
      <c r="AZ2070" s="7"/>
      <c r="BA2070" s="7"/>
      <c r="BB2070" s="7"/>
    </row>
    <row r="2071" spans="1:54" s="1" customFormat="1" ht="19.7" customHeight="1" x14ac:dyDescent="0.2">
      <c r="A2071" s="9" t="s">
        <v>3918</v>
      </c>
      <c r="B2071" s="9" t="s">
        <v>4095</v>
      </c>
      <c r="C2071" s="9" t="s">
        <v>4141</v>
      </c>
      <c r="D2071" s="28" t="s">
        <v>4142</v>
      </c>
      <c r="E2071" s="10">
        <v>1</v>
      </c>
      <c r="F2071" s="10">
        <v>3</v>
      </c>
      <c r="G2071" s="10">
        <v>1</v>
      </c>
      <c r="H2071" s="14">
        <f t="shared" si="64"/>
        <v>5</v>
      </c>
      <c r="I2071" s="16">
        <f t="shared" si="65"/>
        <v>2.2436012492371754E-5</v>
      </c>
      <c r="J2071" s="20">
        <v>2243.6</v>
      </c>
      <c r="K2071" s="31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7"/>
      <c r="AT2071" s="7"/>
      <c r="AU2071" s="7"/>
      <c r="AV2071" s="7"/>
      <c r="AW2071" s="7"/>
      <c r="AX2071" s="7"/>
      <c r="AY2071" s="7"/>
      <c r="AZ2071" s="7"/>
      <c r="BA2071" s="7"/>
      <c r="BB2071" s="7"/>
    </row>
    <row r="2072" spans="1:54" s="1" customFormat="1" ht="19.7" customHeight="1" x14ac:dyDescent="0.2">
      <c r="A2072" s="9" t="s">
        <v>3918</v>
      </c>
      <c r="B2072" s="9" t="s">
        <v>4095</v>
      </c>
      <c r="C2072" s="9" t="s">
        <v>4143</v>
      </c>
      <c r="D2072" s="28" t="s">
        <v>4144</v>
      </c>
      <c r="E2072" s="10"/>
      <c r="F2072" s="10">
        <v>5</v>
      </c>
      <c r="G2072" s="10">
        <v>2</v>
      </c>
      <c r="H2072" s="14">
        <f t="shared" si="64"/>
        <v>7</v>
      </c>
      <c r="I2072" s="16">
        <f t="shared" si="65"/>
        <v>3.1410417489320457E-5</v>
      </c>
      <c r="J2072" s="20">
        <v>3141.04</v>
      </c>
      <c r="K2072" s="31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7"/>
      <c r="AT2072" s="7"/>
      <c r="AU2072" s="7"/>
      <c r="AV2072" s="7"/>
      <c r="AW2072" s="7"/>
      <c r="AX2072" s="7"/>
      <c r="AY2072" s="7"/>
      <c r="AZ2072" s="7"/>
      <c r="BA2072" s="7"/>
      <c r="BB2072" s="7"/>
    </row>
    <row r="2073" spans="1:54" s="1" customFormat="1" ht="19.7" customHeight="1" x14ac:dyDescent="0.2">
      <c r="A2073" s="9" t="s">
        <v>3918</v>
      </c>
      <c r="B2073" s="9" t="s">
        <v>4095</v>
      </c>
      <c r="C2073" s="9" t="s">
        <v>4145</v>
      </c>
      <c r="D2073" s="28" t="s">
        <v>4146</v>
      </c>
      <c r="E2073" s="10">
        <v>3</v>
      </c>
      <c r="F2073" s="10">
        <v>13</v>
      </c>
      <c r="G2073" s="10">
        <v>6</v>
      </c>
      <c r="H2073" s="14">
        <f t="shared" si="64"/>
        <v>22</v>
      </c>
      <c r="I2073" s="16">
        <f t="shared" si="65"/>
        <v>9.8718454966435727E-5</v>
      </c>
      <c r="J2073" s="20">
        <v>9871.85</v>
      </c>
      <c r="K2073" s="31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7"/>
      <c r="AT2073" s="7"/>
      <c r="AU2073" s="7"/>
      <c r="AV2073" s="7"/>
      <c r="AW2073" s="7"/>
      <c r="AX2073" s="7"/>
      <c r="AY2073" s="7"/>
      <c r="AZ2073" s="7"/>
      <c r="BA2073" s="7"/>
      <c r="BB2073" s="7"/>
    </row>
    <row r="2074" spans="1:54" s="1" customFormat="1" ht="19.7" customHeight="1" x14ac:dyDescent="0.2">
      <c r="A2074" s="9" t="s">
        <v>3918</v>
      </c>
      <c r="B2074" s="9" t="s">
        <v>4095</v>
      </c>
      <c r="C2074" s="9" t="s">
        <v>4147</v>
      </c>
      <c r="D2074" s="28" t="s">
        <v>4148</v>
      </c>
      <c r="E2074" s="10"/>
      <c r="F2074" s="10">
        <v>1</v>
      </c>
      <c r="G2074" s="10"/>
      <c r="H2074" s="14">
        <f t="shared" si="64"/>
        <v>1</v>
      </c>
      <c r="I2074" s="16">
        <f t="shared" si="65"/>
        <v>4.4872024984743515E-6</v>
      </c>
      <c r="J2074" s="20">
        <v>448.72</v>
      </c>
      <c r="K2074" s="31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7"/>
      <c r="AT2074" s="7"/>
      <c r="AU2074" s="7"/>
      <c r="AV2074" s="7"/>
      <c r="AW2074" s="7"/>
      <c r="AX2074" s="7"/>
      <c r="AY2074" s="7"/>
      <c r="AZ2074" s="7"/>
      <c r="BA2074" s="7"/>
      <c r="BB2074" s="7"/>
    </row>
    <row r="2075" spans="1:54" s="1" customFormat="1" ht="19.7" customHeight="1" x14ac:dyDescent="0.2">
      <c r="A2075" s="9" t="s">
        <v>3918</v>
      </c>
      <c r="B2075" s="9" t="s">
        <v>4149</v>
      </c>
      <c r="C2075" s="9" t="s">
        <v>4150</v>
      </c>
      <c r="D2075" s="28" t="s">
        <v>4151</v>
      </c>
      <c r="E2075" s="10">
        <v>5</v>
      </c>
      <c r="F2075" s="10">
        <v>13</v>
      </c>
      <c r="G2075" s="10">
        <v>12</v>
      </c>
      <c r="H2075" s="14">
        <f t="shared" si="64"/>
        <v>30</v>
      </c>
      <c r="I2075" s="16">
        <f t="shared" si="65"/>
        <v>1.3461607495423054E-4</v>
      </c>
      <c r="J2075" s="20">
        <v>13461.61</v>
      </c>
      <c r="K2075" s="31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7"/>
      <c r="AT2075" s="7"/>
      <c r="AU2075" s="7"/>
      <c r="AV2075" s="7"/>
      <c r="AW2075" s="7"/>
      <c r="AX2075" s="7"/>
      <c r="AY2075" s="7"/>
      <c r="AZ2075" s="7"/>
      <c r="BA2075" s="7"/>
      <c r="BB2075" s="7"/>
    </row>
    <row r="2076" spans="1:54" s="1" customFormat="1" ht="19.7" customHeight="1" x14ac:dyDescent="0.2">
      <c r="A2076" s="9" t="s">
        <v>3918</v>
      </c>
      <c r="B2076" s="9" t="s">
        <v>4149</v>
      </c>
      <c r="C2076" s="9" t="s">
        <v>4152</v>
      </c>
      <c r="D2076" s="28" t="s">
        <v>4153</v>
      </c>
      <c r="E2076" s="10">
        <v>12</v>
      </c>
      <c r="F2076" s="10">
        <v>46</v>
      </c>
      <c r="G2076" s="10">
        <v>32</v>
      </c>
      <c r="H2076" s="14">
        <f t="shared" si="64"/>
        <v>90</v>
      </c>
      <c r="I2076" s="16">
        <f t="shared" si="65"/>
        <v>4.0384822486269162E-4</v>
      </c>
      <c r="J2076" s="20">
        <v>40384.82</v>
      </c>
      <c r="K2076" s="31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7"/>
      <c r="AT2076" s="7"/>
      <c r="AU2076" s="7"/>
      <c r="AV2076" s="7"/>
      <c r="AW2076" s="7"/>
      <c r="AX2076" s="7"/>
      <c r="AY2076" s="7"/>
      <c r="AZ2076" s="7"/>
      <c r="BA2076" s="7"/>
      <c r="BB2076" s="7"/>
    </row>
    <row r="2077" spans="1:54" s="1" customFormat="1" ht="19.7" customHeight="1" x14ac:dyDescent="0.2">
      <c r="A2077" s="9" t="s">
        <v>3918</v>
      </c>
      <c r="B2077" s="9" t="s">
        <v>4149</v>
      </c>
      <c r="C2077" s="9" t="s">
        <v>4154</v>
      </c>
      <c r="D2077" s="28" t="s">
        <v>4155</v>
      </c>
      <c r="E2077" s="10">
        <v>1</v>
      </c>
      <c r="F2077" s="10">
        <v>13</v>
      </c>
      <c r="G2077" s="10">
        <v>12</v>
      </c>
      <c r="H2077" s="14">
        <f t="shared" si="64"/>
        <v>26</v>
      </c>
      <c r="I2077" s="16">
        <f t="shared" si="65"/>
        <v>1.1666726496033313E-4</v>
      </c>
      <c r="J2077" s="20">
        <v>11666.73</v>
      </c>
      <c r="K2077" s="31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7"/>
      <c r="AU2077" s="7"/>
      <c r="AV2077" s="7"/>
      <c r="AW2077" s="7"/>
      <c r="AX2077" s="7"/>
      <c r="AY2077" s="7"/>
      <c r="AZ2077" s="7"/>
      <c r="BA2077" s="7"/>
      <c r="BB2077" s="7"/>
    </row>
    <row r="2078" spans="1:54" s="1" customFormat="1" ht="19.7" customHeight="1" x14ac:dyDescent="0.2">
      <c r="A2078" s="9" t="s">
        <v>3918</v>
      </c>
      <c r="B2078" s="9" t="s">
        <v>4149</v>
      </c>
      <c r="C2078" s="9" t="s">
        <v>4156</v>
      </c>
      <c r="D2078" s="28" t="s">
        <v>4157</v>
      </c>
      <c r="E2078" s="10">
        <v>1</v>
      </c>
      <c r="F2078" s="10">
        <v>5</v>
      </c>
      <c r="G2078" s="10">
        <v>5</v>
      </c>
      <c r="H2078" s="14">
        <f t="shared" si="64"/>
        <v>11</v>
      </c>
      <c r="I2078" s="16">
        <f t="shared" si="65"/>
        <v>4.9359227483217863E-5</v>
      </c>
      <c r="J2078" s="20">
        <v>4935.92</v>
      </c>
      <c r="K2078" s="31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</row>
    <row r="2079" spans="1:54" s="1" customFormat="1" ht="19.7" customHeight="1" x14ac:dyDescent="0.2">
      <c r="A2079" s="9" t="s">
        <v>3918</v>
      </c>
      <c r="B2079" s="9" t="s">
        <v>4149</v>
      </c>
      <c r="C2079" s="9" t="s">
        <v>4158</v>
      </c>
      <c r="D2079" s="28" t="s">
        <v>4159</v>
      </c>
      <c r="E2079" s="10">
        <v>1</v>
      </c>
      <c r="F2079" s="10">
        <v>3</v>
      </c>
      <c r="G2079" s="10">
        <v>5</v>
      </c>
      <c r="H2079" s="14">
        <f t="shared" si="64"/>
        <v>9</v>
      </c>
      <c r="I2079" s="16">
        <f t="shared" si="65"/>
        <v>4.038482248626916E-5</v>
      </c>
      <c r="J2079" s="20">
        <v>4038.48</v>
      </c>
      <c r="K2079" s="31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7"/>
      <c r="AT2079" s="7"/>
      <c r="AU2079" s="7"/>
      <c r="AV2079" s="7"/>
      <c r="AW2079" s="7"/>
      <c r="AX2079" s="7"/>
      <c r="AY2079" s="7"/>
      <c r="AZ2079" s="7"/>
      <c r="BA2079" s="7"/>
      <c r="BB2079" s="7"/>
    </row>
    <row r="2080" spans="1:54" s="1" customFormat="1" ht="19.7" customHeight="1" x14ac:dyDescent="0.2">
      <c r="A2080" s="9" t="s">
        <v>3918</v>
      </c>
      <c r="B2080" s="9" t="s">
        <v>4149</v>
      </c>
      <c r="C2080" s="9" t="s">
        <v>4160</v>
      </c>
      <c r="D2080" s="28" t="s">
        <v>4161</v>
      </c>
      <c r="E2080" s="10">
        <v>8</v>
      </c>
      <c r="F2080" s="10">
        <v>8</v>
      </c>
      <c r="G2080" s="10">
        <v>4</v>
      </c>
      <c r="H2080" s="14">
        <f t="shared" si="64"/>
        <v>20</v>
      </c>
      <c r="I2080" s="16">
        <f t="shared" si="65"/>
        <v>8.9744049969487017E-5</v>
      </c>
      <c r="J2080" s="20">
        <v>8974.4</v>
      </c>
      <c r="K2080" s="31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7"/>
      <c r="AT2080" s="7"/>
      <c r="AU2080" s="7"/>
      <c r="AV2080" s="7"/>
      <c r="AW2080" s="7"/>
      <c r="AX2080" s="7"/>
      <c r="AY2080" s="7"/>
      <c r="AZ2080" s="7"/>
      <c r="BA2080" s="7"/>
      <c r="BB2080" s="7"/>
    </row>
    <row r="2081" spans="1:54" s="1" customFormat="1" ht="19.7" customHeight="1" x14ac:dyDescent="0.2">
      <c r="A2081" s="9" t="s">
        <v>3918</v>
      </c>
      <c r="B2081" s="9" t="s">
        <v>4149</v>
      </c>
      <c r="C2081" s="9" t="s">
        <v>4162</v>
      </c>
      <c r="D2081" s="28" t="s">
        <v>4163</v>
      </c>
      <c r="E2081" s="10">
        <v>1</v>
      </c>
      <c r="F2081" s="10">
        <v>2</v>
      </c>
      <c r="G2081" s="10"/>
      <c r="H2081" s="14">
        <f t="shared" si="64"/>
        <v>3</v>
      </c>
      <c r="I2081" s="16">
        <f t="shared" si="65"/>
        <v>1.3461607495423053E-5</v>
      </c>
      <c r="J2081" s="20">
        <v>1346.16</v>
      </c>
      <c r="K2081" s="31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S2081" s="7"/>
      <c r="AT2081" s="7"/>
      <c r="AU2081" s="7"/>
      <c r="AV2081" s="7"/>
      <c r="AW2081" s="7"/>
      <c r="AX2081" s="7"/>
      <c r="AY2081" s="7"/>
      <c r="AZ2081" s="7"/>
      <c r="BA2081" s="7"/>
      <c r="BB2081" s="7"/>
    </row>
    <row r="2082" spans="1:54" s="1" customFormat="1" ht="19.7" customHeight="1" x14ac:dyDescent="0.2">
      <c r="A2082" s="9" t="s">
        <v>3918</v>
      </c>
      <c r="B2082" s="9" t="s">
        <v>4149</v>
      </c>
      <c r="C2082" s="9" t="s">
        <v>4164</v>
      </c>
      <c r="D2082" s="28" t="s">
        <v>4165</v>
      </c>
      <c r="E2082" s="10">
        <v>1</v>
      </c>
      <c r="F2082" s="10"/>
      <c r="G2082" s="10"/>
      <c r="H2082" s="14">
        <f t="shared" si="64"/>
        <v>1</v>
      </c>
      <c r="I2082" s="16">
        <f t="shared" si="65"/>
        <v>4.4872024984743515E-6</v>
      </c>
      <c r="J2082" s="20">
        <v>448.72</v>
      </c>
      <c r="K2082" s="31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7"/>
      <c r="AT2082" s="7"/>
      <c r="AU2082" s="7"/>
      <c r="AV2082" s="7"/>
      <c r="AW2082" s="7"/>
      <c r="AX2082" s="7"/>
      <c r="AY2082" s="7"/>
      <c r="AZ2082" s="7"/>
      <c r="BA2082" s="7"/>
      <c r="BB2082" s="7"/>
    </row>
    <row r="2083" spans="1:54" s="1" customFormat="1" ht="19.7" customHeight="1" x14ac:dyDescent="0.2">
      <c r="A2083" s="9" t="s">
        <v>3918</v>
      </c>
      <c r="B2083" s="9" t="s">
        <v>4149</v>
      </c>
      <c r="C2083" s="9" t="s">
        <v>4166</v>
      </c>
      <c r="D2083" s="28" t="s">
        <v>4167</v>
      </c>
      <c r="E2083" s="10">
        <v>2</v>
      </c>
      <c r="F2083" s="10">
        <v>4</v>
      </c>
      <c r="G2083" s="10"/>
      <c r="H2083" s="14">
        <f t="shared" si="64"/>
        <v>6</v>
      </c>
      <c r="I2083" s="16">
        <f t="shared" si="65"/>
        <v>2.6923214990846106E-5</v>
      </c>
      <c r="J2083" s="20">
        <v>2692.32</v>
      </c>
      <c r="K2083" s="31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7"/>
      <c r="AT2083" s="7"/>
      <c r="AU2083" s="7"/>
      <c r="AV2083" s="7"/>
      <c r="AW2083" s="7"/>
      <c r="AX2083" s="7"/>
      <c r="AY2083" s="7"/>
      <c r="AZ2083" s="7"/>
      <c r="BA2083" s="7"/>
      <c r="BB2083" s="7"/>
    </row>
    <row r="2084" spans="1:54" s="1" customFormat="1" ht="19.7" customHeight="1" x14ac:dyDescent="0.2">
      <c r="A2084" s="9" t="s">
        <v>3918</v>
      </c>
      <c r="B2084" s="9" t="s">
        <v>4149</v>
      </c>
      <c r="C2084" s="9" t="s">
        <v>4168</v>
      </c>
      <c r="D2084" s="28" t="s">
        <v>4169</v>
      </c>
      <c r="E2084" s="10">
        <v>5</v>
      </c>
      <c r="F2084" s="10">
        <v>11</v>
      </c>
      <c r="G2084" s="10">
        <v>9</v>
      </c>
      <c r="H2084" s="14">
        <f t="shared" si="64"/>
        <v>25</v>
      </c>
      <c r="I2084" s="16">
        <f t="shared" si="65"/>
        <v>1.1218006246185878E-4</v>
      </c>
      <c r="J2084" s="20">
        <v>11218.01</v>
      </c>
      <c r="K2084" s="31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7"/>
      <c r="AT2084" s="7"/>
      <c r="AU2084" s="7"/>
      <c r="AV2084" s="7"/>
      <c r="AW2084" s="7"/>
      <c r="AX2084" s="7"/>
      <c r="AY2084" s="7"/>
      <c r="AZ2084" s="7"/>
      <c r="BA2084" s="7"/>
      <c r="BB2084" s="7"/>
    </row>
    <row r="2085" spans="1:54" s="1" customFormat="1" ht="19.7" customHeight="1" x14ac:dyDescent="0.2">
      <c r="A2085" s="9" t="s">
        <v>3918</v>
      </c>
      <c r="B2085" s="9" t="s">
        <v>4149</v>
      </c>
      <c r="C2085" s="9" t="s">
        <v>4170</v>
      </c>
      <c r="D2085" s="28" t="s">
        <v>4171</v>
      </c>
      <c r="E2085" s="10"/>
      <c r="F2085" s="10">
        <v>6</v>
      </c>
      <c r="G2085" s="10">
        <v>11</v>
      </c>
      <c r="H2085" s="14">
        <f t="shared" si="64"/>
        <v>17</v>
      </c>
      <c r="I2085" s="16">
        <f t="shared" si="65"/>
        <v>7.6282442474063966E-5</v>
      </c>
      <c r="J2085" s="20">
        <v>7628.24</v>
      </c>
      <c r="K2085" s="31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7"/>
      <c r="AT2085" s="7"/>
      <c r="AU2085" s="7"/>
      <c r="AV2085" s="7"/>
      <c r="AW2085" s="7"/>
      <c r="AX2085" s="7"/>
      <c r="AY2085" s="7"/>
      <c r="AZ2085" s="7"/>
      <c r="BA2085" s="7"/>
      <c r="BB2085" s="7"/>
    </row>
    <row r="2086" spans="1:54" s="1" customFormat="1" ht="19.7" customHeight="1" x14ac:dyDescent="0.2">
      <c r="A2086" s="9" t="s">
        <v>3918</v>
      </c>
      <c r="B2086" s="9" t="s">
        <v>4149</v>
      </c>
      <c r="C2086" s="9" t="s">
        <v>4172</v>
      </c>
      <c r="D2086" s="28" t="s">
        <v>4173</v>
      </c>
      <c r="E2086" s="10">
        <v>10</v>
      </c>
      <c r="F2086" s="10">
        <v>26</v>
      </c>
      <c r="G2086" s="10">
        <v>13</v>
      </c>
      <c r="H2086" s="14">
        <f t="shared" si="64"/>
        <v>49</v>
      </c>
      <c r="I2086" s="16">
        <f t="shared" si="65"/>
        <v>2.198729224252432E-4</v>
      </c>
      <c r="J2086" s="20">
        <v>21987.29</v>
      </c>
      <c r="K2086" s="31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7"/>
      <c r="AT2086" s="7"/>
      <c r="AU2086" s="7"/>
      <c r="AV2086" s="7"/>
      <c r="AW2086" s="7"/>
      <c r="AX2086" s="7"/>
      <c r="AY2086" s="7"/>
      <c r="AZ2086" s="7"/>
      <c r="BA2086" s="7"/>
      <c r="BB2086" s="7"/>
    </row>
    <row r="2087" spans="1:54" s="1" customFormat="1" ht="19.7" customHeight="1" x14ac:dyDescent="0.2">
      <c r="A2087" s="9" t="s">
        <v>3918</v>
      </c>
      <c r="B2087" s="9" t="s">
        <v>4149</v>
      </c>
      <c r="C2087" s="9" t="s">
        <v>4174</v>
      </c>
      <c r="D2087" s="28" t="s">
        <v>4175</v>
      </c>
      <c r="E2087" s="10"/>
      <c r="F2087" s="10">
        <v>1</v>
      </c>
      <c r="G2087" s="10"/>
      <c r="H2087" s="14">
        <f t="shared" si="64"/>
        <v>1</v>
      </c>
      <c r="I2087" s="16">
        <f t="shared" si="65"/>
        <v>4.4872024984743515E-6</v>
      </c>
      <c r="J2087" s="20">
        <v>448.72</v>
      </c>
      <c r="K2087" s="31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7"/>
      <c r="AT2087" s="7"/>
      <c r="AU2087" s="7"/>
      <c r="AV2087" s="7"/>
      <c r="AW2087" s="7"/>
      <c r="AX2087" s="7"/>
      <c r="AY2087" s="7"/>
      <c r="AZ2087" s="7"/>
      <c r="BA2087" s="7"/>
      <c r="BB2087" s="7"/>
    </row>
    <row r="2088" spans="1:54" s="1" customFormat="1" ht="19.7" customHeight="1" x14ac:dyDescent="0.2">
      <c r="A2088" s="9" t="s">
        <v>3918</v>
      </c>
      <c r="B2088" s="9" t="s">
        <v>4149</v>
      </c>
      <c r="C2088" s="9" t="s">
        <v>4176</v>
      </c>
      <c r="D2088" s="28" t="s">
        <v>4177</v>
      </c>
      <c r="E2088" s="10">
        <v>2</v>
      </c>
      <c r="F2088" s="10">
        <v>2</v>
      </c>
      <c r="G2088" s="10">
        <v>1</v>
      </c>
      <c r="H2088" s="14">
        <f t="shared" si="64"/>
        <v>5</v>
      </c>
      <c r="I2088" s="16">
        <f t="shared" si="65"/>
        <v>2.2436012492371754E-5</v>
      </c>
      <c r="J2088" s="20">
        <v>2243.6</v>
      </c>
      <c r="K2088" s="31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7"/>
      <c r="AT2088" s="7"/>
      <c r="AU2088" s="7"/>
      <c r="AV2088" s="7"/>
      <c r="AW2088" s="7"/>
      <c r="AX2088" s="7"/>
      <c r="AY2088" s="7"/>
      <c r="AZ2088" s="7"/>
      <c r="BA2088" s="7"/>
      <c r="BB2088" s="7"/>
    </row>
    <row r="2089" spans="1:54" s="1" customFormat="1" ht="19.7" customHeight="1" x14ac:dyDescent="0.2">
      <c r="A2089" s="9" t="s">
        <v>3918</v>
      </c>
      <c r="B2089" s="9" t="s">
        <v>4149</v>
      </c>
      <c r="C2089" s="9" t="s">
        <v>4178</v>
      </c>
      <c r="D2089" s="28" t="s">
        <v>4179</v>
      </c>
      <c r="E2089" s="10">
        <v>4</v>
      </c>
      <c r="F2089" s="10">
        <v>10</v>
      </c>
      <c r="G2089" s="10">
        <v>9</v>
      </c>
      <c r="H2089" s="14">
        <f t="shared" si="64"/>
        <v>23</v>
      </c>
      <c r="I2089" s="16">
        <f t="shared" si="65"/>
        <v>1.0320565746491008E-4</v>
      </c>
      <c r="J2089" s="20">
        <v>10320.57</v>
      </c>
      <c r="K2089" s="31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7"/>
      <c r="AT2089" s="7"/>
      <c r="AU2089" s="7"/>
      <c r="AV2089" s="7"/>
      <c r="AW2089" s="7"/>
      <c r="AX2089" s="7"/>
      <c r="AY2089" s="7"/>
      <c r="AZ2089" s="7"/>
      <c r="BA2089" s="7"/>
      <c r="BB2089" s="7"/>
    </row>
    <row r="2090" spans="1:54" s="1" customFormat="1" ht="19.7" customHeight="1" x14ac:dyDescent="0.2">
      <c r="A2090" s="9" t="s">
        <v>3918</v>
      </c>
      <c r="B2090" s="9" t="s">
        <v>4149</v>
      </c>
      <c r="C2090" s="9" t="s">
        <v>4180</v>
      </c>
      <c r="D2090" s="28" t="s">
        <v>4181</v>
      </c>
      <c r="E2090" s="10"/>
      <c r="F2090" s="10">
        <v>1</v>
      </c>
      <c r="G2090" s="10"/>
      <c r="H2090" s="14">
        <f t="shared" si="64"/>
        <v>1</v>
      </c>
      <c r="I2090" s="16">
        <f t="shared" si="65"/>
        <v>4.4872024984743515E-6</v>
      </c>
      <c r="J2090" s="20">
        <v>448.72</v>
      </c>
      <c r="K2090" s="31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7"/>
      <c r="AT2090" s="7"/>
      <c r="AU2090" s="7"/>
      <c r="AV2090" s="7"/>
      <c r="AW2090" s="7"/>
      <c r="AX2090" s="7"/>
      <c r="AY2090" s="7"/>
      <c r="AZ2090" s="7"/>
      <c r="BA2090" s="7"/>
      <c r="BB2090" s="7"/>
    </row>
    <row r="2091" spans="1:54" s="1" customFormat="1" ht="19.7" customHeight="1" x14ac:dyDescent="0.2">
      <c r="A2091" s="9" t="s">
        <v>3918</v>
      </c>
      <c r="B2091" s="9" t="s">
        <v>4149</v>
      </c>
      <c r="C2091" s="9" t="s">
        <v>4182</v>
      </c>
      <c r="D2091" s="28" t="s">
        <v>4183</v>
      </c>
      <c r="E2091" s="10"/>
      <c r="F2091" s="10">
        <v>5</v>
      </c>
      <c r="G2091" s="10">
        <v>10</v>
      </c>
      <c r="H2091" s="14">
        <f t="shared" si="64"/>
        <v>15</v>
      </c>
      <c r="I2091" s="16">
        <f t="shared" si="65"/>
        <v>6.730803747711527E-5</v>
      </c>
      <c r="J2091" s="20">
        <v>6730.8</v>
      </c>
      <c r="K2091" s="31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7"/>
      <c r="AT2091" s="7"/>
      <c r="AU2091" s="7"/>
      <c r="AV2091" s="7"/>
      <c r="AW2091" s="7"/>
      <c r="AX2091" s="7"/>
      <c r="AY2091" s="7"/>
      <c r="AZ2091" s="7"/>
      <c r="BA2091" s="7"/>
      <c r="BB2091" s="7"/>
    </row>
    <row r="2092" spans="1:54" s="1" customFormat="1" ht="19.7" customHeight="1" x14ac:dyDescent="0.2">
      <c r="A2092" s="9" t="s">
        <v>3918</v>
      </c>
      <c r="B2092" s="9" t="s">
        <v>4149</v>
      </c>
      <c r="C2092" s="9" t="s">
        <v>4184</v>
      </c>
      <c r="D2092" s="28" t="s">
        <v>4185</v>
      </c>
      <c r="E2092" s="10"/>
      <c r="F2092" s="10">
        <v>1</v>
      </c>
      <c r="G2092" s="10">
        <v>6</v>
      </c>
      <c r="H2092" s="14">
        <f t="shared" si="64"/>
        <v>7</v>
      </c>
      <c r="I2092" s="16">
        <f t="shared" si="65"/>
        <v>3.1410417489320457E-5</v>
      </c>
      <c r="J2092" s="20">
        <v>3141.04</v>
      </c>
      <c r="K2092" s="31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7"/>
      <c r="AT2092" s="7"/>
      <c r="AU2092" s="7"/>
      <c r="AV2092" s="7"/>
      <c r="AW2092" s="7"/>
      <c r="AX2092" s="7"/>
      <c r="AY2092" s="7"/>
      <c r="AZ2092" s="7"/>
      <c r="BA2092" s="7"/>
      <c r="BB2092" s="7"/>
    </row>
    <row r="2093" spans="1:54" s="1" customFormat="1" ht="19.7" customHeight="1" x14ac:dyDescent="0.2">
      <c r="A2093" s="9" t="s">
        <v>3918</v>
      </c>
      <c r="B2093" s="9" t="s">
        <v>4149</v>
      </c>
      <c r="C2093" s="9" t="s">
        <v>4186</v>
      </c>
      <c r="D2093" s="28" t="s">
        <v>4187</v>
      </c>
      <c r="E2093" s="10">
        <v>3</v>
      </c>
      <c r="F2093" s="10">
        <v>21</v>
      </c>
      <c r="G2093" s="10">
        <v>5</v>
      </c>
      <c r="H2093" s="14">
        <f t="shared" si="64"/>
        <v>29</v>
      </c>
      <c r="I2093" s="16">
        <f t="shared" si="65"/>
        <v>1.3012887245575618E-4</v>
      </c>
      <c r="J2093" s="20">
        <v>13012.89</v>
      </c>
      <c r="K2093" s="31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7"/>
      <c r="AT2093" s="7"/>
      <c r="AU2093" s="7"/>
      <c r="AV2093" s="7"/>
      <c r="AW2093" s="7"/>
      <c r="AX2093" s="7"/>
      <c r="AY2093" s="7"/>
      <c r="AZ2093" s="7"/>
      <c r="BA2093" s="7"/>
      <c r="BB2093" s="7"/>
    </row>
    <row r="2094" spans="1:54" s="1" customFormat="1" ht="19.7" customHeight="1" x14ac:dyDescent="0.2">
      <c r="A2094" s="9" t="s">
        <v>3918</v>
      </c>
      <c r="B2094" s="9" t="s">
        <v>4149</v>
      </c>
      <c r="C2094" s="9" t="s">
        <v>4188</v>
      </c>
      <c r="D2094" s="28" t="s">
        <v>4189</v>
      </c>
      <c r="E2094" s="10">
        <v>2</v>
      </c>
      <c r="F2094" s="10">
        <v>2</v>
      </c>
      <c r="G2094" s="10"/>
      <c r="H2094" s="14">
        <f t="shared" si="64"/>
        <v>4</v>
      </c>
      <c r="I2094" s="16">
        <f t="shared" si="65"/>
        <v>1.7948809993897406E-5</v>
      </c>
      <c r="J2094" s="20">
        <v>1794.88</v>
      </c>
      <c r="K2094" s="31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7"/>
      <c r="AT2094" s="7"/>
      <c r="AU2094" s="7"/>
      <c r="AV2094" s="7"/>
      <c r="AW2094" s="7"/>
      <c r="AX2094" s="7"/>
      <c r="AY2094" s="7"/>
      <c r="AZ2094" s="7"/>
      <c r="BA2094" s="7"/>
      <c r="BB2094" s="7"/>
    </row>
    <row r="2095" spans="1:54" s="1" customFormat="1" ht="19.7" customHeight="1" x14ac:dyDescent="0.2">
      <c r="A2095" s="9" t="s">
        <v>3918</v>
      </c>
      <c r="B2095" s="9" t="s">
        <v>4149</v>
      </c>
      <c r="C2095" s="9" t="s">
        <v>4190</v>
      </c>
      <c r="D2095" s="28" t="s">
        <v>4191</v>
      </c>
      <c r="E2095" s="10">
        <v>3</v>
      </c>
      <c r="F2095" s="10">
        <v>1</v>
      </c>
      <c r="G2095" s="10"/>
      <c r="H2095" s="14">
        <f t="shared" si="64"/>
        <v>4</v>
      </c>
      <c r="I2095" s="16">
        <f t="shared" si="65"/>
        <v>1.7948809993897406E-5</v>
      </c>
      <c r="J2095" s="20">
        <v>1794.88</v>
      </c>
      <c r="K2095" s="31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7"/>
      <c r="AT2095" s="7"/>
      <c r="AU2095" s="7"/>
      <c r="AV2095" s="7"/>
      <c r="AW2095" s="7"/>
      <c r="AX2095" s="7"/>
      <c r="AY2095" s="7"/>
      <c r="AZ2095" s="7"/>
      <c r="BA2095" s="7"/>
      <c r="BB2095" s="7"/>
    </row>
    <row r="2096" spans="1:54" s="1" customFormat="1" ht="19.7" customHeight="1" x14ac:dyDescent="0.2">
      <c r="A2096" s="9" t="s">
        <v>3918</v>
      </c>
      <c r="B2096" s="9" t="s">
        <v>4149</v>
      </c>
      <c r="C2096" s="9" t="s">
        <v>4192</v>
      </c>
      <c r="D2096" s="28" t="s">
        <v>4193</v>
      </c>
      <c r="E2096" s="10">
        <v>2</v>
      </c>
      <c r="F2096" s="10">
        <v>2</v>
      </c>
      <c r="G2096" s="10">
        <v>8</v>
      </c>
      <c r="H2096" s="14">
        <f t="shared" si="64"/>
        <v>12</v>
      </c>
      <c r="I2096" s="16">
        <f t="shared" si="65"/>
        <v>5.3846429981692212E-5</v>
      </c>
      <c r="J2096" s="20">
        <v>5384.64</v>
      </c>
      <c r="K2096" s="31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</row>
    <row r="2097" spans="1:54" s="1" customFormat="1" ht="19.7" customHeight="1" x14ac:dyDescent="0.2">
      <c r="A2097" s="9" t="s">
        <v>3918</v>
      </c>
      <c r="B2097" s="9" t="s">
        <v>4149</v>
      </c>
      <c r="C2097" s="9" t="s">
        <v>4194</v>
      </c>
      <c r="D2097" s="28" t="s">
        <v>4195</v>
      </c>
      <c r="E2097" s="10">
        <v>7</v>
      </c>
      <c r="F2097" s="10">
        <v>26</v>
      </c>
      <c r="G2097" s="10">
        <v>19</v>
      </c>
      <c r="H2097" s="14">
        <f t="shared" si="64"/>
        <v>52</v>
      </c>
      <c r="I2097" s="16">
        <f t="shared" si="65"/>
        <v>2.3333452992066627E-4</v>
      </c>
      <c r="J2097" s="20">
        <v>23333.45</v>
      </c>
      <c r="K2097" s="31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7"/>
      <c r="AU2097" s="7"/>
      <c r="AV2097" s="7"/>
      <c r="AW2097" s="7"/>
      <c r="AX2097" s="7"/>
      <c r="AY2097" s="7"/>
      <c r="AZ2097" s="7"/>
      <c r="BA2097" s="7"/>
      <c r="BB2097" s="7"/>
    </row>
    <row r="2098" spans="1:54" s="1" customFormat="1" ht="19.7" customHeight="1" x14ac:dyDescent="0.2">
      <c r="A2098" s="9" t="s">
        <v>3918</v>
      </c>
      <c r="B2098" s="9" t="s">
        <v>4149</v>
      </c>
      <c r="C2098" s="9" t="s">
        <v>4196</v>
      </c>
      <c r="D2098" s="28" t="s">
        <v>4197</v>
      </c>
      <c r="E2098" s="10">
        <v>1</v>
      </c>
      <c r="F2098" s="10">
        <v>3</v>
      </c>
      <c r="G2098" s="10"/>
      <c r="H2098" s="14">
        <f t="shared" si="64"/>
        <v>4</v>
      </c>
      <c r="I2098" s="16">
        <f t="shared" si="65"/>
        <v>1.7948809993897406E-5</v>
      </c>
      <c r="J2098" s="20">
        <v>1794.88</v>
      </c>
      <c r="K2098" s="31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7"/>
      <c r="AU2098" s="7"/>
      <c r="AV2098" s="7"/>
      <c r="AW2098" s="7"/>
      <c r="AX2098" s="7"/>
      <c r="AY2098" s="7"/>
      <c r="AZ2098" s="7"/>
      <c r="BA2098" s="7"/>
      <c r="BB2098" s="7"/>
    </row>
    <row r="2099" spans="1:54" s="1" customFormat="1" ht="19.7" customHeight="1" x14ac:dyDescent="0.2">
      <c r="A2099" s="9" t="s">
        <v>3918</v>
      </c>
      <c r="B2099" s="9" t="s">
        <v>4149</v>
      </c>
      <c r="C2099" s="9" t="s">
        <v>4198</v>
      </c>
      <c r="D2099" s="28" t="s">
        <v>4199</v>
      </c>
      <c r="E2099" s="10"/>
      <c r="F2099" s="10">
        <v>2</v>
      </c>
      <c r="G2099" s="10"/>
      <c r="H2099" s="14">
        <f t="shared" si="64"/>
        <v>2</v>
      </c>
      <c r="I2099" s="16">
        <f t="shared" si="65"/>
        <v>8.9744049969487031E-6</v>
      </c>
      <c r="J2099" s="20">
        <v>897.44</v>
      </c>
      <c r="K2099" s="31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7"/>
      <c r="AU2099" s="7"/>
      <c r="AV2099" s="7"/>
      <c r="AW2099" s="7"/>
      <c r="AX2099" s="7"/>
      <c r="AY2099" s="7"/>
      <c r="AZ2099" s="7"/>
      <c r="BA2099" s="7"/>
      <c r="BB2099" s="7"/>
    </row>
    <row r="2100" spans="1:54" s="1" customFormat="1" ht="19.7" customHeight="1" x14ac:dyDescent="0.2">
      <c r="A2100" s="9" t="s">
        <v>3918</v>
      </c>
      <c r="B2100" s="9" t="s">
        <v>4149</v>
      </c>
      <c r="C2100" s="9" t="s">
        <v>4200</v>
      </c>
      <c r="D2100" s="28" t="s">
        <v>4201</v>
      </c>
      <c r="E2100" s="10">
        <v>3</v>
      </c>
      <c r="F2100" s="10">
        <v>14</v>
      </c>
      <c r="G2100" s="10">
        <v>9</v>
      </c>
      <c r="H2100" s="14">
        <f t="shared" si="64"/>
        <v>26</v>
      </c>
      <c r="I2100" s="16">
        <f t="shared" si="65"/>
        <v>1.1666726496033313E-4</v>
      </c>
      <c r="J2100" s="20">
        <v>11666.73</v>
      </c>
      <c r="K2100" s="31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7"/>
      <c r="AU2100" s="7"/>
      <c r="AV2100" s="7"/>
      <c r="AW2100" s="7"/>
      <c r="AX2100" s="7"/>
      <c r="AY2100" s="7"/>
      <c r="AZ2100" s="7"/>
      <c r="BA2100" s="7"/>
      <c r="BB2100" s="7"/>
    </row>
    <row r="2101" spans="1:54" s="1" customFormat="1" ht="19.7" customHeight="1" x14ac:dyDescent="0.2">
      <c r="A2101" s="9" t="s">
        <v>3918</v>
      </c>
      <c r="B2101" s="9" t="s">
        <v>4149</v>
      </c>
      <c r="C2101" s="9" t="s">
        <v>4202</v>
      </c>
      <c r="D2101" s="28" t="s">
        <v>4203</v>
      </c>
      <c r="E2101" s="10">
        <v>1</v>
      </c>
      <c r="F2101" s="10">
        <v>1</v>
      </c>
      <c r="G2101" s="10"/>
      <c r="H2101" s="14">
        <f t="shared" si="64"/>
        <v>2</v>
      </c>
      <c r="I2101" s="16">
        <f t="shared" si="65"/>
        <v>8.9744049969487031E-6</v>
      </c>
      <c r="J2101" s="20">
        <v>897.44</v>
      </c>
      <c r="K2101" s="31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7"/>
      <c r="AU2101" s="7"/>
      <c r="AV2101" s="7"/>
      <c r="AW2101" s="7"/>
      <c r="AX2101" s="7"/>
      <c r="AY2101" s="7"/>
      <c r="AZ2101" s="7"/>
      <c r="BA2101" s="7"/>
      <c r="BB2101" s="7"/>
    </row>
    <row r="2102" spans="1:54" s="1" customFormat="1" ht="19.7" customHeight="1" x14ac:dyDescent="0.2">
      <c r="A2102" s="9" t="s">
        <v>3918</v>
      </c>
      <c r="B2102" s="9" t="s">
        <v>4149</v>
      </c>
      <c r="C2102" s="9" t="s">
        <v>4204</v>
      </c>
      <c r="D2102" s="28" t="s">
        <v>4205</v>
      </c>
      <c r="E2102" s="10">
        <v>2</v>
      </c>
      <c r="F2102" s="10">
        <v>3</v>
      </c>
      <c r="G2102" s="10"/>
      <c r="H2102" s="14">
        <f t="shared" si="64"/>
        <v>5</v>
      </c>
      <c r="I2102" s="16">
        <f t="shared" si="65"/>
        <v>2.2436012492371754E-5</v>
      </c>
      <c r="J2102" s="20">
        <v>2243.6</v>
      </c>
      <c r="K2102" s="31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7"/>
      <c r="AU2102" s="7"/>
      <c r="AV2102" s="7"/>
      <c r="AW2102" s="7"/>
      <c r="AX2102" s="7"/>
      <c r="AY2102" s="7"/>
      <c r="AZ2102" s="7"/>
      <c r="BA2102" s="7"/>
      <c r="BB2102" s="7"/>
    </row>
    <row r="2103" spans="1:54" s="1" customFormat="1" ht="19.7" customHeight="1" x14ac:dyDescent="0.2">
      <c r="A2103" s="9" t="s">
        <v>3918</v>
      </c>
      <c r="B2103" s="9" t="s">
        <v>4149</v>
      </c>
      <c r="C2103" s="9" t="s">
        <v>4206</v>
      </c>
      <c r="D2103" s="28" t="s">
        <v>4207</v>
      </c>
      <c r="E2103" s="10">
        <v>1</v>
      </c>
      <c r="F2103" s="10">
        <v>10</v>
      </c>
      <c r="G2103" s="10">
        <v>5</v>
      </c>
      <c r="H2103" s="14">
        <f t="shared" si="64"/>
        <v>16</v>
      </c>
      <c r="I2103" s="16">
        <f t="shared" si="65"/>
        <v>7.1795239975589625E-5</v>
      </c>
      <c r="J2103" s="20">
        <v>7179.52</v>
      </c>
      <c r="K2103" s="31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7"/>
      <c r="AU2103" s="7"/>
      <c r="AV2103" s="7"/>
      <c r="AW2103" s="7"/>
      <c r="AX2103" s="7"/>
      <c r="AY2103" s="7"/>
      <c r="AZ2103" s="7"/>
      <c r="BA2103" s="7"/>
      <c r="BB2103" s="7"/>
    </row>
    <row r="2104" spans="1:54" s="1" customFormat="1" ht="19.7" customHeight="1" x14ac:dyDescent="0.2">
      <c r="A2104" s="9" t="s">
        <v>3918</v>
      </c>
      <c r="B2104" s="9" t="s">
        <v>4149</v>
      </c>
      <c r="C2104" s="9" t="s">
        <v>4208</v>
      </c>
      <c r="D2104" s="28" t="s">
        <v>4209</v>
      </c>
      <c r="E2104" s="10"/>
      <c r="F2104" s="10"/>
      <c r="G2104" s="10">
        <v>2</v>
      </c>
      <c r="H2104" s="14">
        <f t="shared" si="64"/>
        <v>2</v>
      </c>
      <c r="I2104" s="16">
        <f t="shared" si="65"/>
        <v>8.9744049969487031E-6</v>
      </c>
      <c r="J2104" s="20">
        <v>897.44</v>
      </c>
      <c r="K2104" s="31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7"/>
      <c r="AU2104" s="7"/>
      <c r="AV2104" s="7"/>
      <c r="AW2104" s="7"/>
      <c r="AX2104" s="7"/>
      <c r="AY2104" s="7"/>
      <c r="AZ2104" s="7"/>
      <c r="BA2104" s="7"/>
      <c r="BB2104" s="7"/>
    </row>
    <row r="2105" spans="1:54" s="1" customFormat="1" ht="19.7" customHeight="1" x14ac:dyDescent="0.2">
      <c r="A2105" s="9" t="s">
        <v>3918</v>
      </c>
      <c r="B2105" s="9" t="s">
        <v>4149</v>
      </c>
      <c r="C2105" s="9" t="s">
        <v>4210</v>
      </c>
      <c r="D2105" s="28" t="s">
        <v>4211</v>
      </c>
      <c r="E2105" s="10">
        <v>2</v>
      </c>
      <c r="F2105" s="10">
        <v>1</v>
      </c>
      <c r="G2105" s="10">
        <v>1</v>
      </c>
      <c r="H2105" s="14">
        <f t="shared" si="64"/>
        <v>4</v>
      </c>
      <c r="I2105" s="16">
        <f t="shared" si="65"/>
        <v>1.7948809993897406E-5</v>
      </c>
      <c r="J2105" s="20">
        <v>1794.88</v>
      </c>
      <c r="K2105" s="31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7"/>
      <c r="AU2105" s="7"/>
      <c r="AV2105" s="7"/>
      <c r="AW2105" s="7"/>
      <c r="AX2105" s="7"/>
      <c r="AY2105" s="7"/>
      <c r="AZ2105" s="7"/>
      <c r="BA2105" s="7"/>
      <c r="BB2105" s="7"/>
    </row>
    <row r="2106" spans="1:54" s="1" customFormat="1" ht="19.7" customHeight="1" x14ac:dyDescent="0.2">
      <c r="A2106" s="9" t="s">
        <v>3918</v>
      </c>
      <c r="B2106" s="9" t="s">
        <v>4149</v>
      </c>
      <c r="C2106" s="9" t="s">
        <v>4212</v>
      </c>
      <c r="D2106" s="28" t="s">
        <v>4213</v>
      </c>
      <c r="E2106" s="10">
        <v>1</v>
      </c>
      <c r="F2106" s="10"/>
      <c r="G2106" s="10"/>
      <c r="H2106" s="14">
        <f t="shared" si="64"/>
        <v>1</v>
      </c>
      <c r="I2106" s="16">
        <f t="shared" si="65"/>
        <v>4.4872024984743515E-6</v>
      </c>
      <c r="J2106" s="20">
        <v>448.72</v>
      </c>
      <c r="K2106" s="31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  <c r="AR2106" s="7"/>
      <c r="AS2106" s="7"/>
      <c r="AT2106" s="7"/>
      <c r="AU2106" s="7"/>
      <c r="AV2106" s="7"/>
      <c r="AW2106" s="7"/>
      <c r="AX2106" s="7"/>
      <c r="AY2106" s="7"/>
      <c r="AZ2106" s="7"/>
      <c r="BA2106" s="7"/>
      <c r="BB2106" s="7"/>
    </row>
    <row r="2107" spans="1:54" s="1" customFormat="1" ht="19.7" customHeight="1" x14ac:dyDescent="0.2">
      <c r="A2107" s="9" t="s">
        <v>3918</v>
      </c>
      <c r="B2107" s="9" t="s">
        <v>4149</v>
      </c>
      <c r="C2107" s="9" t="s">
        <v>4214</v>
      </c>
      <c r="D2107" s="28" t="s">
        <v>4215</v>
      </c>
      <c r="E2107" s="10">
        <v>1</v>
      </c>
      <c r="F2107" s="10">
        <v>3</v>
      </c>
      <c r="G2107" s="10">
        <v>5</v>
      </c>
      <c r="H2107" s="14">
        <f t="shared" si="64"/>
        <v>9</v>
      </c>
      <c r="I2107" s="16">
        <f t="shared" si="65"/>
        <v>4.038482248626916E-5</v>
      </c>
      <c r="J2107" s="20">
        <v>4038.48</v>
      </c>
      <c r="K2107" s="31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  <c r="AR2107" s="7"/>
      <c r="AS2107" s="7"/>
      <c r="AT2107" s="7"/>
      <c r="AU2107" s="7"/>
      <c r="AV2107" s="7"/>
      <c r="AW2107" s="7"/>
      <c r="AX2107" s="7"/>
      <c r="AY2107" s="7"/>
      <c r="AZ2107" s="7"/>
      <c r="BA2107" s="7"/>
      <c r="BB2107" s="7"/>
    </row>
    <row r="2108" spans="1:54" s="1" customFormat="1" ht="19.7" customHeight="1" x14ac:dyDescent="0.2">
      <c r="A2108" s="9" t="s">
        <v>3918</v>
      </c>
      <c r="B2108" s="9" t="s">
        <v>4149</v>
      </c>
      <c r="C2108" s="9" t="s">
        <v>4216</v>
      </c>
      <c r="D2108" s="28" t="s">
        <v>4217</v>
      </c>
      <c r="E2108" s="10"/>
      <c r="F2108" s="10">
        <v>1</v>
      </c>
      <c r="G2108" s="10"/>
      <c r="H2108" s="14">
        <f t="shared" si="64"/>
        <v>1</v>
      </c>
      <c r="I2108" s="16">
        <f t="shared" si="65"/>
        <v>4.4872024984743515E-6</v>
      </c>
      <c r="J2108" s="20">
        <v>448.72</v>
      </c>
      <c r="K2108" s="31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  <c r="AR2108" s="7"/>
      <c r="AS2108" s="7"/>
      <c r="AT2108" s="7"/>
      <c r="AU2108" s="7"/>
      <c r="AV2108" s="7"/>
      <c r="AW2108" s="7"/>
      <c r="AX2108" s="7"/>
      <c r="AY2108" s="7"/>
      <c r="AZ2108" s="7"/>
      <c r="BA2108" s="7"/>
      <c r="BB2108" s="7"/>
    </row>
    <row r="2109" spans="1:54" s="1" customFormat="1" ht="19.7" customHeight="1" x14ac:dyDescent="0.2">
      <c r="A2109" s="9" t="s">
        <v>3918</v>
      </c>
      <c r="B2109" s="9" t="s">
        <v>4149</v>
      </c>
      <c r="C2109" s="9" t="s">
        <v>4218</v>
      </c>
      <c r="D2109" s="28" t="s">
        <v>4219</v>
      </c>
      <c r="E2109" s="10">
        <v>4</v>
      </c>
      <c r="F2109" s="10">
        <v>16</v>
      </c>
      <c r="G2109" s="10">
        <v>13</v>
      </c>
      <c r="H2109" s="14">
        <f t="shared" si="64"/>
        <v>33</v>
      </c>
      <c r="I2109" s="16">
        <f t="shared" si="65"/>
        <v>1.4807768244965358E-4</v>
      </c>
      <c r="J2109" s="20">
        <v>14807.77</v>
      </c>
      <c r="K2109" s="31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7"/>
      <c r="AT2109" s="7"/>
      <c r="AU2109" s="7"/>
      <c r="AV2109" s="7"/>
      <c r="AW2109" s="7"/>
      <c r="AX2109" s="7"/>
      <c r="AY2109" s="7"/>
      <c r="AZ2109" s="7"/>
      <c r="BA2109" s="7"/>
      <c r="BB2109" s="7"/>
    </row>
    <row r="2110" spans="1:54" s="1" customFormat="1" ht="19.7" customHeight="1" x14ac:dyDescent="0.2">
      <c r="A2110" s="9" t="s">
        <v>3918</v>
      </c>
      <c r="B2110" s="9" t="s">
        <v>4149</v>
      </c>
      <c r="C2110" s="9" t="s">
        <v>4220</v>
      </c>
      <c r="D2110" s="28" t="s">
        <v>4221</v>
      </c>
      <c r="E2110" s="10"/>
      <c r="F2110" s="10">
        <v>1</v>
      </c>
      <c r="G2110" s="10"/>
      <c r="H2110" s="14">
        <f t="shared" si="64"/>
        <v>1</v>
      </c>
      <c r="I2110" s="16">
        <f t="shared" si="65"/>
        <v>4.4872024984743515E-6</v>
      </c>
      <c r="J2110" s="20">
        <v>448.72</v>
      </c>
      <c r="K2110" s="31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  <c r="AR2110" s="7"/>
      <c r="AS2110" s="7"/>
      <c r="AT2110" s="7"/>
      <c r="AU2110" s="7"/>
      <c r="AV2110" s="7"/>
      <c r="AW2110" s="7"/>
      <c r="AX2110" s="7"/>
      <c r="AY2110" s="7"/>
      <c r="AZ2110" s="7"/>
      <c r="BA2110" s="7"/>
      <c r="BB2110" s="7"/>
    </row>
    <row r="2111" spans="1:54" s="1" customFormat="1" ht="19.7" customHeight="1" x14ac:dyDescent="0.2">
      <c r="A2111" s="9" t="s">
        <v>3918</v>
      </c>
      <c r="B2111" s="9" t="s">
        <v>4149</v>
      </c>
      <c r="C2111" s="9" t="s">
        <v>4222</v>
      </c>
      <c r="D2111" s="28" t="s">
        <v>4223</v>
      </c>
      <c r="E2111" s="10">
        <v>3</v>
      </c>
      <c r="F2111" s="10">
        <v>12</v>
      </c>
      <c r="G2111" s="10">
        <v>11</v>
      </c>
      <c r="H2111" s="14">
        <f t="shared" si="64"/>
        <v>26</v>
      </c>
      <c r="I2111" s="16">
        <f t="shared" si="65"/>
        <v>1.1666726496033313E-4</v>
      </c>
      <c r="J2111" s="20">
        <v>11666.73</v>
      </c>
      <c r="K2111" s="31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  <c r="AR2111" s="7"/>
      <c r="AS2111" s="7"/>
      <c r="AT2111" s="7"/>
      <c r="AU2111" s="7"/>
      <c r="AV2111" s="7"/>
      <c r="AW2111" s="7"/>
      <c r="AX2111" s="7"/>
      <c r="AY2111" s="7"/>
      <c r="AZ2111" s="7"/>
      <c r="BA2111" s="7"/>
      <c r="BB2111" s="7"/>
    </row>
    <row r="2112" spans="1:54" s="1" customFormat="1" ht="19.7" customHeight="1" x14ac:dyDescent="0.2">
      <c r="A2112" s="9" t="s">
        <v>3918</v>
      </c>
      <c r="B2112" s="9" t="s">
        <v>4149</v>
      </c>
      <c r="C2112" s="9" t="s">
        <v>4224</v>
      </c>
      <c r="D2112" s="28" t="s">
        <v>4225</v>
      </c>
      <c r="E2112" s="10"/>
      <c r="F2112" s="10">
        <v>1</v>
      </c>
      <c r="G2112" s="10">
        <v>0</v>
      </c>
      <c r="H2112" s="14">
        <f t="shared" si="64"/>
        <v>1</v>
      </c>
      <c r="I2112" s="16">
        <f t="shared" si="65"/>
        <v>4.4872024984743515E-6</v>
      </c>
      <c r="J2112" s="20">
        <v>448.72</v>
      </c>
      <c r="K2112" s="31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  <c r="AR2112" s="7"/>
      <c r="AS2112" s="7"/>
      <c r="AT2112" s="7"/>
      <c r="AU2112" s="7"/>
      <c r="AV2112" s="7"/>
      <c r="AW2112" s="7"/>
      <c r="AX2112" s="7"/>
      <c r="AY2112" s="7"/>
      <c r="AZ2112" s="7"/>
      <c r="BA2112" s="7"/>
      <c r="BB2112" s="7"/>
    </row>
    <row r="2113" spans="1:54" s="1" customFormat="1" ht="19.7" customHeight="1" x14ac:dyDescent="0.2">
      <c r="A2113" s="9" t="s">
        <v>3918</v>
      </c>
      <c r="B2113" s="9" t="s">
        <v>4149</v>
      </c>
      <c r="C2113" s="9" t="s">
        <v>4149</v>
      </c>
      <c r="D2113" s="28" t="s">
        <v>4226</v>
      </c>
      <c r="E2113" s="10">
        <v>39</v>
      </c>
      <c r="F2113" s="10">
        <v>108</v>
      </c>
      <c r="G2113" s="10">
        <v>70</v>
      </c>
      <c r="H2113" s="14">
        <f t="shared" si="64"/>
        <v>217</v>
      </c>
      <c r="I2113" s="16">
        <f t="shared" si="65"/>
        <v>9.7372294216893423E-4</v>
      </c>
      <c r="J2113" s="20">
        <v>97372.29</v>
      </c>
      <c r="K2113" s="31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  <c r="AR2113" s="7"/>
      <c r="AS2113" s="7"/>
      <c r="AT2113" s="7"/>
      <c r="AU2113" s="7"/>
      <c r="AV2113" s="7"/>
      <c r="AW2113" s="7"/>
      <c r="AX2113" s="7"/>
      <c r="AY2113" s="7"/>
      <c r="AZ2113" s="7"/>
      <c r="BA2113" s="7"/>
      <c r="BB2113" s="7"/>
    </row>
    <row r="2114" spans="1:54" s="1" customFormat="1" ht="19.7" customHeight="1" x14ac:dyDescent="0.2">
      <c r="A2114" s="9" t="s">
        <v>3918</v>
      </c>
      <c r="B2114" s="9" t="s">
        <v>4149</v>
      </c>
      <c r="C2114" s="9" t="s">
        <v>4227</v>
      </c>
      <c r="D2114" s="28" t="s">
        <v>4228</v>
      </c>
      <c r="E2114" s="10">
        <v>1</v>
      </c>
      <c r="F2114" s="10">
        <v>1</v>
      </c>
      <c r="G2114" s="10">
        <v>6</v>
      </c>
      <c r="H2114" s="14">
        <f t="shared" si="64"/>
        <v>8</v>
      </c>
      <c r="I2114" s="16">
        <f t="shared" si="65"/>
        <v>3.5897619987794812E-5</v>
      </c>
      <c r="J2114" s="20">
        <v>3589.76</v>
      </c>
      <c r="K2114" s="31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  <c r="AR2114" s="7"/>
      <c r="AS2114" s="7"/>
      <c r="AT2114" s="7"/>
      <c r="AU2114" s="7"/>
      <c r="AV2114" s="7"/>
      <c r="AW2114" s="7"/>
      <c r="AX2114" s="7"/>
      <c r="AY2114" s="7"/>
      <c r="AZ2114" s="7"/>
      <c r="BA2114" s="7"/>
      <c r="BB2114" s="7"/>
    </row>
    <row r="2115" spans="1:54" s="1" customFormat="1" ht="19.7" customHeight="1" x14ac:dyDescent="0.2">
      <c r="A2115" s="9" t="s">
        <v>3918</v>
      </c>
      <c r="B2115" s="9" t="s">
        <v>4149</v>
      </c>
      <c r="C2115" s="9" t="s">
        <v>4229</v>
      </c>
      <c r="D2115" s="28" t="s">
        <v>4230</v>
      </c>
      <c r="E2115" s="10">
        <v>2</v>
      </c>
      <c r="F2115" s="10">
        <v>4</v>
      </c>
      <c r="G2115" s="10">
        <v>2</v>
      </c>
      <c r="H2115" s="14">
        <f t="shared" si="64"/>
        <v>8</v>
      </c>
      <c r="I2115" s="16">
        <f t="shared" si="65"/>
        <v>3.5897619987794812E-5</v>
      </c>
      <c r="J2115" s="20">
        <v>3589.76</v>
      </c>
      <c r="K2115" s="31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  <c r="AR2115" s="7"/>
      <c r="AS2115" s="7"/>
      <c r="AT2115" s="7"/>
      <c r="AU2115" s="7"/>
      <c r="AV2115" s="7"/>
      <c r="AW2115" s="7"/>
      <c r="AX2115" s="7"/>
      <c r="AY2115" s="7"/>
      <c r="AZ2115" s="7"/>
      <c r="BA2115" s="7"/>
      <c r="BB2115" s="7"/>
    </row>
    <row r="2116" spans="1:54" s="1" customFormat="1" ht="19.7" customHeight="1" x14ac:dyDescent="0.2">
      <c r="A2116" s="9" t="s">
        <v>3918</v>
      </c>
      <c r="B2116" s="9" t="s">
        <v>4149</v>
      </c>
      <c r="C2116" s="9" t="s">
        <v>4231</v>
      </c>
      <c r="D2116" s="28" t="s">
        <v>4232</v>
      </c>
      <c r="E2116" s="10">
        <v>3</v>
      </c>
      <c r="F2116" s="10">
        <v>7</v>
      </c>
      <c r="G2116" s="10">
        <v>7</v>
      </c>
      <c r="H2116" s="14">
        <f t="shared" si="64"/>
        <v>17</v>
      </c>
      <c r="I2116" s="16">
        <f t="shared" si="65"/>
        <v>7.6282442474063966E-5</v>
      </c>
      <c r="J2116" s="20">
        <v>7628.24</v>
      </c>
      <c r="K2116" s="31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  <c r="AR2116" s="7"/>
      <c r="AS2116" s="7"/>
      <c r="AT2116" s="7"/>
      <c r="AU2116" s="7"/>
      <c r="AV2116" s="7"/>
      <c r="AW2116" s="7"/>
      <c r="AX2116" s="7"/>
      <c r="AY2116" s="7"/>
      <c r="AZ2116" s="7"/>
      <c r="BA2116" s="7"/>
      <c r="BB2116" s="7"/>
    </row>
    <row r="2117" spans="1:54" s="1" customFormat="1" ht="19.7" customHeight="1" x14ac:dyDescent="0.2">
      <c r="A2117" s="9" t="s">
        <v>3918</v>
      </c>
      <c r="B2117" s="9" t="s">
        <v>4149</v>
      </c>
      <c r="C2117" s="9" t="s">
        <v>4233</v>
      </c>
      <c r="D2117" s="28" t="s">
        <v>4234</v>
      </c>
      <c r="E2117" s="10">
        <v>1</v>
      </c>
      <c r="F2117" s="10">
        <v>5</v>
      </c>
      <c r="G2117" s="10"/>
      <c r="H2117" s="14">
        <f t="shared" si="64"/>
        <v>6</v>
      </c>
      <c r="I2117" s="16">
        <f t="shared" si="65"/>
        <v>2.6923214990846106E-5</v>
      </c>
      <c r="J2117" s="20">
        <v>2692.32</v>
      </c>
      <c r="K2117" s="31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7"/>
      <c r="AU2117" s="7"/>
      <c r="AV2117" s="7"/>
      <c r="AW2117" s="7"/>
      <c r="AX2117" s="7"/>
      <c r="AY2117" s="7"/>
      <c r="AZ2117" s="7"/>
      <c r="BA2117" s="7"/>
      <c r="BB2117" s="7"/>
    </row>
    <row r="2118" spans="1:54" s="1" customFormat="1" ht="19.7" customHeight="1" x14ac:dyDescent="0.2">
      <c r="A2118" s="9" t="s">
        <v>3918</v>
      </c>
      <c r="B2118" s="9" t="s">
        <v>4149</v>
      </c>
      <c r="C2118" s="9" t="s">
        <v>4235</v>
      </c>
      <c r="D2118" s="28" t="s">
        <v>4236</v>
      </c>
      <c r="E2118" s="10">
        <v>3</v>
      </c>
      <c r="F2118" s="10">
        <v>15</v>
      </c>
      <c r="G2118" s="10">
        <v>10</v>
      </c>
      <c r="H2118" s="14">
        <f t="shared" ref="H2118:H2181" si="66">E2118+F2118+G2118</f>
        <v>28</v>
      </c>
      <c r="I2118" s="16">
        <f t="shared" si="65"/>
        <v>1.2564166995728183E-4</v>
      </c>
      <c r="J2118" s="20">
        <v>12564.17</v>
      </c>
      <c r="K2118" s="31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  <c r="AR2118" s="7"/>
      <c r="AS2118" s="7"/>
      <c r="AT2118" s="7"/>
      <c r="AU2118" s="7"/>
      <c r="AV2118" s="7"/>
      <c r="AW2118" s="7"/>
      <c r="AX2118" s="7"/>
      <c r="AY2118" s="7"/>
      <c r="AZ2118" s="7"/>
      <c r="BA2118" s="7"/>
      <c r="BB2118" s="7"/>
    </row>
    <row r="2119" spans="1:54" s="1" customFormat="1" ht="19.7" customHeight="1" x14ac:dyDescent="0.2">
      <c r="A2119" s="9" t="s">
        <v>3918</v>
      </c>
      <c r="B2119" s="9" t="s">
        <v>4149</v>
      </c>
      <c r="C2119" s="9" t="s">
        <v>4237</v>
      </c>
      <c r="D2119" s="28" t="s">
        <v>4238</v>
      </c>
      <c r="E2119" s="10">
        <v>7</v>
      </c>
      <c r="F2119" s="10">
        <v>16</v>
      </c>
      <c r="G2119" s="10">
        <v>24</v>
      </c>
      <c r="H2119" s="14">
        <f t="shared" si="66"/>
        <v>47</v>
      </c>
      <c r="I2119" s="16">
        <f t="shared" si="65"/>
        <v>2.1089851742829449E-4</v>
      </c>
      <c r="J2119" s="20">
        <v>21089.85</v>
      </c>
      <c r="K2119" s="31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  <c r="AR2119" s="7"/>
      <c r="AS2119" s="7"/>
      <c r="AT2119" s="7"/>
      <c r="AU2119" s="7"/>
      <c r="AV2119" s="7"/>
      <c r="AW2119" s="7"/>
      <c r="AX2119" s="7"/>
      <c r="AY2119" s="7"/>
      <c r="AZ2119" s="7"/>
      <c r="BA2119" s="7"/>
      <c r="BB2119" s="7"/>
    </row>
    <row r="2120" spans="1:54" s="1" customFormat="1" ht="19.7" customHeight="1" x14ac:dyDescent="0.2">
      <c r="A2120" s="9" t="s">
        <v>3918</v>
      </c>
      <c r="B2120" s="9" t="s">
        <v>4149</v>
      </c>
      <c r="C2120" s="9" t="s">
        <v>4239</v>
      </c>
      <c r="D2120" s="28" t="s">
        <v>4240</v>
      </c>
      <c r="E2120" s="10">
        <v>2</v>
      </c>
      <c r="F2120" s="10">
        <v>5</v>
      </c>
      <c r="G2120" s="10"/>
      <c r="H2120" s="14">
        <f t="shared" si="66"/>
        <v>7</v>
      </c>
      <c r="I2120" s="16">
        <f t="shared" si="65"/>
        <v>3.1410417489320457E-5</v>
      </c>
      <c r="J2120" s="20">
        <v>3141.04</v>
      </c>
      <c r="K2120" s="31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  <c r="AR2120" s="7"/>
      <c r="AS2120" s="7"/>
      <c r="AT2120" s="7"/>
      <c r="AU2120" s="7"/>
      <c r="AV2120" s="7"/>
      <c r="AW2120" s="7"/>
      <c r="AX2120" s="7"/>
      <c r="AY2120" s="7"/>
      <c r="AZ2120" s="7"/>
      <c r="BA2120" s="7"/>
      <c r="BB2120" s="7"/>
    </row>
    <row r="2121" spans="1:54" s="1" customFormat="1" ht="19.7" customHeight="1" x14ac:dyDescent="0.2">
      <c r="A2121" s="9" t="s">
        <v>3918</v>
      </c>
      <c r="B2121" s="9" t="s">
        <v>4149</v>
      </c>
      <c r="C2121" s="9" t="s">
        <v>4241</v>
      </c>
      <c r="D2121" s="28" t="s">
        <v>4242</v>
      </c>
      <c r="E2121" s="10"/>
      <c r="F2121" s="10">
        <v>4</v>
      </c>
      <c r="G2121" s="10"/>
      <c r="H2121" s="14">
        <f t="shared" si="66"/>
        <v>4</v>
      </c>
      <c r="I2121" s="16">
        <f t="shared" ref="I2121:I2184" si="67">H2121/$H$6132</f>
        <v>1.7948809993897406E-5</v>
      </c>
      <c r="J2121" s="20">
        <v>1794.88</v>
      </c>
      <c r="K2121" s="31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  <c r="AR2121" s="7"/>
      <c r="AS2121" s="7"/>
      <c r="AT2121" s="7"/>
      <c r="AU2121" s="7"/>
      <c r="AV2121" s="7"/>
      <c r="AW2121" s="7"/>
      <c r="AX2121" s="7"/>
      <c r="AY2121" s="7"/>
      <c r="AZ2121" s="7"/>
      <c r="BA2121" s="7"/>
      <c r="BB2121" s="7"/>
    </row>
    <row r="2122" spans="1:54" s="1" customFormat="1" ht="19.7" customHeight="1" x14ac:dyDescent="0.2">
      <c r="A2122" s="9" t="s">
        <v>4243</v>
      </c>
      <c r="B2122" s="9" t="s">
        <v>4244</v>
      </c>
      <c r="C2122" s="9" t="s">
        <v>4245</v>
      </c>
      <c r="D2122" s="28" t="s">
        <v>4246</v>
      </c>
      <c r="E2122" s="10"/>
      <c r="F2122" s="10">
        <v>0</v>
      </c>
      <c r="G2122" s="10">
        <v>3</v>
      </c>
      <c r="H2122" s="14">
        <f t="shared" si="66"/>
        <v>3</v>
      </c>
      <c r="I2122" s="16">
        <f t="shared" si="67"/>
        <v>1.3461607495423053E-5</v>
      </c>
      <c r="J2122" s="20">
        <v>1346.16</v>
      </c>
      <c r="K2122" s="31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  <c r="AR2122" s="7"/>
      <c r="AS2122" s="7"/>
      <c r="AT2122" s="7"/>
      <c r="AU2122" s="7"/>
      <c r="AV2122" s="7"/>
      <c r="AW2122" s="7"/>
      <c r="AX2122" s="7"/>
      <c r="AY2122" s="7"/>
      <c r="AZ2122" s="7"/>
      <c r="BA2122" s="7"/>
      <c r="BB2122" s="7"/>
    </row>
    <row r="2123" spans="1:54" s="1" customFormat="1" ht="19.7" customHeight="1" x14ac:dyDescent="0.2">
      <c r="A2123" s="9" t="s">
        <v>4243</v>
      </c>
      <c r="B2123" s="9" t="s">
        <v>4244</v>
      </c>
      <c r="C2123" s="9" t="s">
        <v>4247</v>
      </c>
      <c r="D2123" s="28" t="s">
        <v>4248</v>
      </c>
      <c r="E2123" s="10"/>
      <c r="F2123" s="10">
        <v>15</v>
      </c>
      <c r="G2123" s="10">
        <v>15</v>
      </c>
      <c r="H2123" s="14">
        <f t="shared" si="66"/>
        <v>30</v>
      </c>
      <c r="I2123" s="16">
        <f t="shared" si="67"/>
        <v>1.3461607495423054E-4</v>
      </c>
      <c r="J2123" s="20">
        <v>13461.61</v>
      </c>
      <c r="K2123" s="31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  <c r="AR2123" s="7"/>
      <c r="AS2123" s="7"/>
      <c r="AT2123" s="7"/>
      <c r="AU2123" s="7"/>
      <c r="AV2123" s="7"/>
      <c r="AW2123" s="7"/>
      <c r="AX2123" s="7"/>
      <c r="AY2123" s="7"/>
      <c r="AZ2123" s="7"/>
      <c r="BA2123" s="7"/>
      <c r="BB2123" s="7"/>
    </row>
    <row r="2124" spans="1:54" s="1" customFormat="1" ht="19.7" customHeight="1" x14ac:dyDescent="0.2">
      <c r="A2124" s="9" t="s">
        <v>4243</v>
      </c>
      <c r="B2124" s="9" t="s">
        <v>4244</v>
      </c>
      <c r="C2124" s="9" t="s">
        <v>4249</v>
      </c>
      <c r="D2124" s="28" t="s">
        <v>4250</v>
      </c>
      <c r="E2124" s="10">
        <v>7</v>
      </c>
      <c r="F2124" s="10">
        <v>44</v>
      </c>
      <c r="G2124" s="10">
        <v>36</v>
      </c>
      <c r="H2124" s="14">
        <f t="shared" si="66"/>
        <v>87</v>
      </c>
      <c r="I2124" s="16">
        <f t="shared" si="67"/>
        <v>3.9038661736726853E-4</v>
      </c>
      <c r="J2124" s="20">
        <v>39038.660000000003</v>
      </c>
      <c r="K2124" s="31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7"/>
      <c r="AU2124" s="7"/>
      <c r="AV2124" s="7"/>
      <c r="AW2124" s="7"/>
      <c r="AX2124" s="7"/>
      <c r="AY2124" s="7"/>
      <c r="AZ2124" s="7"/>
      <c r="BA2124" s="7"/>
      <c r="BB2124" s="7"/>
    </row>
    <row r="2125" spans="1:54" s="1" customFormat="1" ht="19.7" customHeight="1" x14ac:dyDescent="0.2">
      <c r="A2125" s="9" t="s">
        <v>4243</v>
      </c>
      <c r="B2125" s="9" t="s">
        <v>4244</v>
      </c>
      <c r="C2125" s="9" t="s">
        <v>4251</v>
      </c>
      <c r="D2125" s="28" t="s">
        <v>4252</v>
      </c>
      <c r="E2125" s="10"/>
      <c r="F2125" s="10">
        <v>31</v>
      </c>
      <c r="G2125" s="10">
        <v>13</v>
      </c>
      <c r="H2125" s="14">
        <f t="shared" si="66"/>
        <v>44</v>
      </c>
      <c r="I2125" s="16">
        <f t="shared" si="67"/>
        <v>1.9743690993287145E-4</v>
      </c>
      <c r="J2125" s="20">
        <v>19743.689999999999</v>
      </c>
      <c r="K2125" s="31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  <c r="AR2125" s="7"/>
      <c r="AS2125" s="7"/>
      <c r="AT2125" s="7"/>
      <c r="AU2125" s="7"/>
      <c r="AV2125" s="7"/>
      <c r="AW2125" s="7"/>
      <c r="AX2125" s="7"/>
      <c r="AY2125" s="7"/>
      <c r="AZ2125" s="7"/>
      <c r="BA2125" s="7"/>
      <c r="BB2125" s="7"/>
    </row>
    <row r="2126" spans="1:54" s="1" customFormat="1" ht="19.7" customHeight="1" x14ac:dyDescent="0.2">
      <c r="A2126" s="9" t="s">
        <v>4243</v>
      </c>
      <c r="B2126" s="9" t="s">
        <v>4244</v>
      </c>
      <c r="C2126" s="9" t="s">
        <v>4253</v>
      </c>
      <c r="D2126" s="28" t="s">
        <v>4254</v>
      </c>
      <c r="E2126" s="10"/>
      <c r="F2126" s="10">
        <v>21</v>
      </c>
      <c r="G2126" s="10">
        <v>13</v>
      </c>
      <c r="H2126" s="14">
        <f t="shared" si="66"/>
        <v>34</v>
      </c>
      <c r="I2126" s="16">
        <f t="shared" si="67"/>
        <v>1.5256488494812793E-4</v>
      </c>
      <c r="J2126" s="20">
        <v>15256.49</v>
      </c>
      <c r="K2126" s="31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  <c r="AR2126" s="7"/>
      <c r="AS2126" s="7"/>
      <c r="AT2126" s="7"/>
      <c r="AU2126" s="7"/>
      <c r="AV2126" s="7"/>
      <c r="AW2126" s="7"/>
      <c r="AX2126" s="7"/>
      <c r="AY2126" s="7"/>
      <c r="AZ2126" s="7"/>
      <c r="BA2126" s="7"/>
      <c r="BB2126" s="7"/>
    </row>
    <row r="2127" spans="1:54" s="1" customFormat="1" ht="19.7" customHeight="1" x14ac:dyDescent="0.2">
      <c r="A2127" s="9" t="s">
        <v>4243</v>
      </c>
      <c r="B2127" s="9" t="s">
        <v>4244</v>
      </c>
      <c r="C2127" s="9" t="s">
        <v>4255</v>
      </c>
      <c r="D2127" s="28" t="s">
        <v>4256</v>
      </c>
      <c r="E2127" s="10"/>
      <c r="F2127" s="10">
        <v>18</v>
      </c>
      <c r="G2127" s="10">
        <v>25</v>
      </c>
      <c r="H2127" s="14">
        <f t="shared" si="66"/>
        <v>43</v>
      </c>
      <c r="I2127" s="16">
        <f t="shared" si="67"/>
        <v>1.929497074343971E-4</v>
      </c>
      <c r="J2127" s="20">
        <v>19294.97</v>
      </c>
      <c r="K2127" s="31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  <c r="AR2127" s="7"/>
      <c r="AS2127" s="7"/>
      <c r="AT2127" s="7"/>
      <c r="AU2127" s="7"/>
      <c r="AV2127" s="7"/>
      <c r="AW2127" s="7"/>
      <c r="AX2127" s="7"/>
      <c r="AY2127" s="7"/>
      <c r="AZ2127" s="7"/>
      <c r="BA2127" s="7"/>
      <c r="BB2127" s="7"/>
    </row>
    <row r="2128" spans="1:54" s="1" customFormat="1" ht="19.7" customHeight="1" x14ac:dyDescent="0.2">
      <c r="A2128" s="9" t="s">
        <v>4243</v>
      </c>
      <c r="B2128" s="9" t="s">
        <v>4244</v>
      </c>
      <c r="C2128" s="9" t="s">
        <v>4257</v>
      </c>
      <c r="D2128" s="28" t="s">
        <v>4258</v>
      </c>
      <c r="E2128" s="10">
        <v>6</v>
      </c>
      <c r="F2128" s="10">
        <v>38</v>
      </c>
      <c r="G2128" s="10">
        <v>23</v>
      </c>
      <c r="H2128" s="14">
        <f t="shared" si="66"/>
        <v>67</v>
      </c>
      <c r="I2128" s="16">
        <f t="shared" si="67"/>
        <v>3.0064256739778154E-4</v>
      </c>
      <c r="J2128" s="20">
        <v>30064.26</v>
      </c>
      <c r="K2128" s="31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  <c r="AR2128" s="7"/>
      <c r="AS2128" s="7"/>
      <c r="AT2128" s="7"/>
      <c r="AU2128" s="7"/>
      <c r="AV2128" s="7"/>
      <c r="AW2128" s="7"/>
      <c r="AX2128" s="7"/>
      <c r="AY2128" s="7"/>
      <c r="AZ2128" s="7"/>
      <c r="BA2128" s="7"/>
      <c r="BB2128" s="7"/>
    </row>
    <row r="2129" spans="1:54" s="1" customFormat="1" ht="19.7" customHeight="1" x14ac:dyDescent="0.2">
      <c r="A2129" s="9" t="s">
        <v>4243</v>
      </c>
      <c r="B2129" s="9" t="s">
        <v>4244</v>
      </c>
      <c r="C2129" s="9" t="s">
        <v>4259</v>
      </c>
      <c r="D2129" s="28" t="s">
        <v>4260</v>
      </c>
      <c r="E2129" s="10"/>
      <c r="F2129" s="10">
        <v>0</v>
      </c>
      <c r="G2129" s="10"/>
      <c r="H2129" s="14">
        <f t="shared" si="66"/>
        <v>0</v>
      </c>
      <c r="I2129" s="16">
        <f t="shared" si="67"/>
        <v>0</v>
      </c>
      <c r="J2129" s="20">
        <v>0</v>
      </c>
      <c r="K2129" s="31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  <c r="AR2129" s="7"/>
      <c r="AS2129" s="7"/>
      <c r="AT2129" s="7"/>
      <c r="AU2129" s="7"/>
      <c r="AV2129" s="7"/>
      <c r="AW2129" s="7"/>
      <c r="AX2129" s="7"/>
      <c r="AY2129" s="7"/>
      <c r="AZ2129" s="7"/>
      <c r="BA2129" s="7"/>
      <c r="BB2129" s="7"/>
    </row>
    <row r="2130" spans="1:54" s="1" customFormat="1" ht="19.7" customHeight="1" x14ac:dyDescent="0.2">
      <c r="A2130" s="9" t="s">
        <v>4243</v>
      </c>
      <c r="B2130" s="9" t="s">
        <v>4244</v>
      </c>
      <c r="C2130" s="9" t="s">
        <v>4261</v>
      </c>
      <c r="D2130" s="28" t="s">
        <v>4262</v>
      </c>
      <c r="E2130" s="10">
        <v>3</v>
      </c>
      <c r="F2130" s="10">
        <v>0</v>
      </c>
      <c r="G2130" s="10"/>
      <c r="H2130" s="14">
        <f t="shared" si="66"/>
        <v>3</v>
      </c>
      <c r="I2130" s="16">
        <f t="shared" si="67"/>
        <v>1.3461607495423053E-5</v>
      </c>
      <c r="J2130" s="20">
        <v>1346.16</v>
      </c>
      <c r="K2130" s="31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  <c r="AR2130" s="7"/>
      <c r="AS2130" s="7"/>
      <c r="AT2130" s="7"/>
      <c r="AU2130" s="7"/>
      <c r="AV2130" s="7"/>
      <c r="AW2130" s="7"/>
      <c r="AX2130" s="7"/>
      <c r="AY2130" s="7"/>
      <c r="AZ2130" s="7"/>
      <c r="BA2130" s="7"/>
      <c r="BB2130" s="7"/>
    </row>
    <row r="2131" spans="1:54" s="1" customFormat="1" ht="19.7" customHeight="1" x14ac:dyDescent="0.2">
      <c r="A2131" s="9" t="s">
        <v>4243</v>
      </c>
      <c r="B2131" s="9" t="s">
        <v>4244</v>
      </c>
      <c r="C2131" s="9" t="s">
        <v>4263</v>
      </c>
      <c r="D2131" s="28" t="s">
        <v>4264</v>
      </c>
      <c r="E2131" s="10"/>
      <c r="F2131" s="10">
        <v>38</v>
      </c>
      <c r="G2131" s="10">
        <v>8</v>
      </c>
      <c r="H2131" s="14">
        <f t="shared" si="66"/>
        <v>46</v>
      </c>
      <c r="I2131" s="16">
        <f t="shared" si="67"/>
        <v>2.0641131492982016E-4</v>
      </c>
      <c r="J2131" s="20">
        <v>20641.13</v>
      </c>
      <c r="K2131" s="31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  <c r="AR2131" s="7"/>
      <c r="AS2131" s="7"/>
      <c r="AT2131" s="7"/>
      <c r="AU2131" s="7"/>
      <c r="AV2131" s="7"/>
      <c r="AW2131" s="7"/>
      <c r="AX2131" s="7"/>
      <c r="AY2131" s="7"/>
      <c r="AZ2131" s="7"/>
      <c r="BA2131" s="7"/>
      <c r="BB2131" s="7"/>
    </row>
    <row r="2132" spans="1:54" s="1" customFormat="1" ht="19.7" customHeight="1" x14ac:dyDescent="0.2">
      <c r="A2132" s="9" t="s">
        <v>4243</v>
      </c>
      <c r="B2132" s="9" t="s">
        <v>4244</v>
      </c>
      <c r="C2132" s="9" t="s">
        <v>4265</v>
      </c>
      <c r="D2132" s="28" t="s">
        <v>4266</v>
      </c>
      <c r="E2132" s="10"/>
      <c r="F2132" s="10">
        <v>0</v>
      </c>
      <c r="G2132" s="10">
        <v>5</v>
      </c>
      <c r="H2132" s="14">
        <f t="shared" si="66"/>
        <v>5</v>
      </c>
      <c r="I2132" s="16">
        <f t="shared" si="67"/>
        <v>2.2436012492371754E-5</v>
      </c>
      <c r="J2132" s="20">
        <v>2243.6</v>
      </c>
      <c r="K2132" s="31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  <c r="AR2132" s="7"/>
      <c r="AS2132" s="7"/>
      <c r="AT2132" s="7"/>
      <c r="AU2132" s="7"/>
      <c r="AV2132" s="7"/>
      <c r="AW2132" s="7"/>
      <c r="AX2132" s="7"/>
      <c r="AY2132" s="7"/>
      <c r="AZ2132" s="7"/>
      <c r="BA2132" s="7"/>
      <c r="BB2132" s="7"/>
    </row>
    <row r="2133" spans="1:54" s="1" customFormat="1" ht="19.7" customHeight="1" x14ac:dyDescent="0.2">
      <c r="A2133" s="9" t="s">
        <v>4243</v>
      </c>
      <c r="B2133" s="9" t="s">
        <v>4244</v>
      </c>
      <c r="C2133" s="9" t="s">
        <v>4267</v>
      </c>
      <c r="D2133" s="28" t="s">
        <v>4268</v>
      </c>
      <c r="E2133" s="10">
        <v>2</v>
      </c>
      <c r="F2133" s="10">
        <v>0</v>
      </c>
      <c r="G2133" s="10"/>
      <c r="H2133" s="14">
        <f t="shared" si="66"/>
        <v>2</v>
      </c>
      <c r="I2133" s="16">
        <f t="shared" si="67"/>
        <v>8.9744049969487031E-6</v>
      </c>
      <c r="J2133" s="20">
        <v>897.44</v>
      </c>
      <c r="K2133" s="31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  <c r="AR2133" s="7"/>
      <c r="AS2133" s="7"/>
      <c r="AT2133" s="7"/>
      <c r="AU2133" s="7"/>
      <c r="AV2133" s="7"/>
      <c r="AW2133" s="7"/>
      <c r="AX2133" s="7"/>
      <c r="AY2133" s="7"/>
      <c r="AZ2133" s="7"/>
      <c r="BA2133" s="7"/>
      <c r="BB2133" s="7"/>
    </row>
    <row r="2134" spans="1:54" s="1" customFormat="1" ht="19.7" customHeight="1" x14ac:dyDescent="0.2">
      <c r="A2134" s="9" t="s">
        <v>4243</v>
      </c>
      <c r="B2134" s="9" t="s">
        <v>4244</v>
      </c>
      <c r="C2134" s="9" t="s">
        <v>4269</v>
      </c>
      <c r="D2134" s="28" t="s">
        <v>4270</v>
      </c>
      <c r="E2134" s="10"/>
      <c r="F2134" s="10">
        <v>40</v>
      </c>
      <c r="G2134" s="10">
        <v>13</v>
      </c>
      <c r="H2134" s="14">
        <f t="shared" si="66"/>
        <v>53</v>
      </c>
      <c r="I2134" s="16">
        <f t="shared" si="67"/>
        <v>2.3782173241914062E-4</v>
      </c>
      <c r="J2134" s="20">
        <v>23782.17</v>
      </c>
      <c r="K2134" s="31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  <c r="AR2134" s="7"/>
      <c r="AS2134" s="7"/>
      <c r="AT2134" s="7"/>
      <c r="AU2134" s="7"/>
      <c r="AV2134" s="7"/>
      <c r="AW2134" s="7"/>
      <c r="AX2134" s="7"/>
      <c r="AY2134" s="7"/>
      <c r="AZ2134" s="7"/>
      <c r="BA2134" s="7"/>
      <c r="BB2134" s="7"/>
    </row>
    <row r="2135" spans="1:54" s="1" customFormat="1" ht="19.7" customHeight="1" x14ac:dyDescent="0.2">
      <c r="A2135" s="9" t="s">
        <v>4243</v>
      </c>
      <c r="B2135" s="9" t="s">
        <v>4244</v>
      </c>
      <c r="C2135" s="9" t="s">
        <v>4271</v>
      </c>
      <c r="D2135" s="28" t="s">
        <v>4272</v>
      </c>
      <c r="E2135" s="10"/>
      <c r="F2135" s="10">
        <v>29</v>
      </c>
      <c r="G2135" s="10">
        <v>10</v>
      </c>
      <c r="H2135" s="14">
        <f t="shared" si="66"/>
        <v>39</v>
      </c>
      <c r="I2135" s="16">
        <f t="shared" si="67"/>
        <v>1.7500089744049971E-4</v>
      </c>
      <c r="J2135" s="20">
        <v>17500.09</v>
      </c>
      <c r="K2135" s="31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  <c r="AR2135" s="7"/>
      <c r="AS2135" s="7"/>
      <c r="AT2135" s="7"/>
      <c r="AU2135" s="7"/>
      <c r="AV2135" s="7"/>
      <c r="AW2135" s="7"/>
      <c r="AX2135" s="7"/>
      <c r="AY2135" s="7"/>
      <c r="AZ2135" s="7"/>
      <c r="BA2135" s="7"/>
      <c r="BB2135" s="7"/>
    </row>
    <row r="2136" spans="1:54" s="1" customFormat="1" ht="19.7" customHeight="1" x14ac:dyDescent="0.2">
      <c r="A2136" s="9" t="s">
        <v>4243</v>
      </c>
      <c r="B2136" s="9" t="s">
        <v>4244</v>
      </c>
      <c r="C2136" s="9" t="s">
        <v>4273</v>
      </c>
      <c r="D2136" s="28" t="s">
        <v>4274</v>
      </c>
      <c r="E2136" s="10"/>
      <c r="F2136" s="10">
        <v>22</v>
      </c>
      <c r="G2136" s="10">
        <v>9</v>
      </c>
      <c r="H2136" s="14">
        <f t="shared" si="66"/>
        <v>31</v>
      </c>
      <c r="I2136" s="16">
        <f t="shared" si="67"/>
        <v>1.3910327745270489E-4</v>
      </c>
      <c r="J2136" s="20">
        <v>13910.33</v>
      </c>
      <c r="K2136" s="31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  <c r="AR2136" s="7"/>
      <c r="AS2136" s="7"/>
      <c r="AT2136" s="7"/>
      <c r="AU2136" s="7"/>
      <c r="AV2136" s="7"/>
      <c r="AW2136" s="7"/>
      <c r="AX2136" s="7"/>
      <c r="AY2136" s="7"/>
      <c r="AZ2136" s="7"/>
      <c r="BA2136" s="7"/>
      <c r="BB2136" s="7"/>
    </row>
    <row r="2137" spans="1:54" s="1" customFormat="1" ht="19.7" customHeight="1" x14ac:dyDescent="0.2">
      <c r="A2137" s="9" t="s">
        <v>4243</v>
      </c>
      <c r="B2137" s="9" t="s">
        <v>4244</v>
      </c>
      <c r="C2137" s="9" t="s">
        <v>4275</v>
      </c>
      <c r="D2137" s="28" t="s">
        <v>4276</v>
      </c>
      <c r="E2137" s="10"/>
      <c r="F2137" s="10">
        <v>0</v>
      </c>
      <c r="G2137" s="10"/>
      <c r="H2137" s="14">
        <f t="shared" si="66"/>
        <v>0</v>
      </c>
      <c r="I2137" s="16">
        <f t="shared" si="67"/>
        <v>0</v>
      </c>
      <c r="J2137" s="20">
        <v>0</v>
      </c>
      <c r="K2137" s="31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  <c r="AR2137" s="7"/>
      <c r="AS2137" s="7"/>
      <c r="AT2137" s="7"/>
      <c r="AU2137" s="7"/>
      <c r="AV2137" s="7"/>
      <c r="AW2137" s="7"/>
      <c r="AX2137" s="7"/>
      <c r="AY2137" s="7"/>
      <c r="AZ2137" s="7"/>
      <c r="BA2137" s="7"/>
      <c r="BB2137" s="7"/>
    </row>
    <row r="2138" spans="1:54" s="1" customFormat="1" ht="19.7" customHeight="1" x14ac:dyDescent="0.2">
      <c r="A2138" s="9" t="s">
        <v>4243</v>
      </c>
      <c r="B2138" s="9" t="s">
        <v>4244</v>
      </c>
      <c r="C2138" s="9" t="s">
        <v>4277</v>
      </c>
      <c r="D2138" s="28" t="s">
        <v>4278</v>
      </c>
      <c r="E2138" s="10">
        <v>3</v>
      </c>
      <c r="F2138" s="10">
        <v>0</v>
      </c>
      <c r="G2138" s="10">
        <v>6</v>
      </c>
      <c r="H2138" s="14">
        <f t="shared" si="66"/>
        <v>9</v>
      </c>
      <c r="I2138" s="16">
        <f t="shared" si="67"/>
        <v>4.038482248626916E-5</v>
      </c>
      <c r="J2138" s="20">
        <v>4038.48</v>
      </c>
      <c r="K2138" s="31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  <c r="AR2138" s="7"/>
      <c r="AS2138" s="7"/>
      <c r="AT2138" s="7"/>
      <c r="AU2138" s="7"/>
      <c r="AV2138" s="7"/>
      <c r="AW2138" s="7"/>
      <c r="AX2138" s="7"/>
      <c r="AY2138" s="7"/>
      <c r="AZ2138" s="7"/>
      <c r="BA2138" s="7"/>
      <c r="BB2138" s="7"/>
    </row>
    <row r="2139" spans="1:54" s="1" customFormat="1" ht="19.7" customHeight="1" x14ac:dyDescent="0.2">
      <c r="A2139" s="9" t="s">
        <v>4243</v>
      </c>
      <c r="B2139" s="9" t="s">
        <v>4244</v>
      </c>
      <c r="C2139" s="9" t="s">
        <v>4244</v>
      </c>
      <c r="D2139" s="28" t="s">
        <v>4279</v>
      </c>
      <c r="E2139" s="10">
        <v>84</v>
      </c>
      <c r="F2139" s="10">
        <v>313</v>
      </c>
      <c r="G2139" s="10">
        <v>177</v>
      </c>
      <c r="H2139" s="14">
        <f t="shared" si="66"/>
        <v>574</v>
      </c>
      <c r="I2139" s="16">
        <f t="shared" si="67"/>
        <v>2.5756542341242774E-3</v>
      </c>
      <c r="J2139" s="20">
        <v>257565.46000000002</v>
      </c>
      <c r="K2139" s="31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  <c r="AR2139" s="7"/>
      <c r="AS2139" s="7"/>
      <c r="AT2139" s="7"/>
      <c r="AU2139" s="7"/>
      <c r="AV2139" s="7"/>
      <c r="AW2139" s="7"/>
      <c r="AX2139" s="7"/>
      <c r="AY2139" s="7"/>
      <c r="AZ2139" s="7"/>
      <c r="BA2139" s="7"/>
      <c r="BB2139" s="7"/>
    </row>
    <row r="2140" spans="1:54" s="1" customFormat="1" ht="19.7" customHeight="1" x14ac:dyDescent="0.2">
      <c r="A2140" s="9" t="s">
        <v>4243</v>
      </c>
      <c r="B2140" s="9" t="s">
        <v>4244</v>
      </c>
      <c r="C2140" s="9" t="s">
        <v>4280</v>
      </c>
      <c r="D2140" s="28" t="s">
        <v>4281</v>
      </c>
      <c r="E2140" s="10"/>
      <c r="F2140" s="10">
        <v>10</v>
      </c>
      <c r="G2140" s="10">
        <v>8</v>
      </c>
      <c r="H2140" s="14">
        <f t="shared" si="66"/>
        <v>18</v>
      </c>
      <c r="I2140" s="16">
        <f t="shared" si="67"/>
        <v>8.0769644972538321E-5</v>
      </c>
      <c r="J2140" s="20">
        <v>8076.96</v>
      </c>
      <c r="K2140" s="31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  <c r="AR2140" s="7"/>
      <c r="AS2140" s="7"/>
      <c r="AT2140" s="7"/>
      <c r="AU2140" s="7"/>
      <c r="AV2140" s="7"/>
      <c r="AW2140" s="7"/>
      <c r="AX2140" s="7"/>
      <c r="AY2140" s="7"/>
      <c r="AZ2140" s="7"/>
      <c r="BA2140" s="7"/>
      <c r="BB2140" s="7"/>
    </row>
    <row r="2141" spans="1:54" s="1" customFormat="1" ht="19.7" customHeight="1" x14ac:dyDescent="0.2">
      <c r="A2141" s="9" t="s">
        <v>4243</v>
      </c>
      <c r="B2141" s="9" t="s">
        <v>4244</v>
      </c>
      <c r="C2141" s="9" t="s">
        <v>4282</v>
      </c>
      <c r="D2141" s="28" t="s">
        <v>4283</v>
      </c>
      <c r="E2141" s="10"/>
      <c r="F2141" s="10">
        <v>0</v>
      </c>
      <c r="G2141" s="10">
        <v>4</v>
      </c>
      <c r="H2141" s="14">
        <f t="shared" si="66"/>
        <v>4</v>
      </c>
      <c r="I2141" s="16">
        <f t="shared" si="67"/>
        <v>1.7948809993897406E-5</v>
      </c>
      <c r="J2141" s="20">
        <v>1794.88</v>
      </c>
      <c r="K2141" s="31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  <c r="AR2141" s="7"/>
      <c r="AS2141" s="7"/>
      <c r="AT2141" s="7"/>
      <c r="AU2141" s="7"/>
      <c r="AV2141" s="7"/>
      <c r="AW2141" s="7"/>
      <c r="AX2141" s="7"/>
      <c r="AY2141" s="7"/>
      <c r="AZ2141" s="7"/>
      <c r="BA2141" s="7"/>
      <c r="BB2141" s="7"/>
    </row>
    <row r="2142" spans="1:54" s="1" customFormat="1" ht="19.7" customHeight="1" x14ac:dyDescent="0.2">
      <c r="A2142" s="9" t="s">
        <v>4243</v>
      </c>
      <c r="B2142" s="9" t="s">
        <v>4244</v>
      </c>
      <c r="C2142" s="9" t="s">
        <v>4284</v>
      </c>
      <c r="D2142" s="28" t="s">
        <v>4285</v>
      </c>
      <c r="E2142" s="10"/>
      <c r="F2142" s="10">
        <v>30</v>
      </c>
      <c r="G2142" s="10">
        <v>9</v>
      </c>
      <c r="H2142" s="14">
        <f t="shared" si="66"/>
        <v>39</v>
      </c>
      <c r="I2142" s="16">
        <f t="shared" si="67"/>
        <v>1.7500089744049971E-4</v>
      </c>
      <c r="J2142" s="20">
        <v>17500.09</v>
      </c>
      <c r="K2142" s="31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  <c r="AR2142" s="7"/>
      <c r="AS2142" s="7"/>
      <c r="AT2142" s="7"/>
      <c r="AU2142" s="7"/>
      <c r="AV2142" s="7"/>
      <c r="AW2142" s="7"/>
      <c r="AX2142" s="7"/>
      <c r="AY2142" s="7"/>
      <c r="AZ2142" s="7"/>
      <c r="BA2142" s="7"/>
      <c r="BB2142" s="7"/>
    </row>
    <row r="2143" spans="1:54" s="1" customFormat="1" ht="19.7" customHeight="1" x14ac:dyDescent="0.2">
      <c r="A2143" s="9" t="s">
        <v>4243</v>
      </c>
      <c r="B2143" s="9" t="s">
        <v>4244</v>
      </c>
      <c r="C2143" s="9" t="s">
        <v>4286</v>
      </c>
      <c r="D2143" s="28" t="s">
        <v>4287</v>
      </c>
      <c r="E2143" s="10"/>
      <c r="F2143" s="10">
        <v>28</v>
      </c>
      <c r="G2143" s="10">
        <v>18</v>
      </c>
      <c r="H2143" s="14">
        <f t="shared" si="66"/>
        <v>46</v>
      </c>
      <c r="I2143" s="16">
        <f t="shared" si="67"/>
        <v>2.0641131492982016E-4</v>
      </c>
      <c r="J2143" s="20">
        <v>20641.13</v>
      </c>
      <c r="K2143" s="31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  <c r="AR2143" s="7"/>
      <c r="AS2143" s="7"/>
      <c r="AT2143" s="7"/>
      <c r="AU2143" s="7"/>
      <c r="AV2143" s="7"/>
      <c r="AW2143" s="7"/>
      <c r="AX2143" s="7"/>
      <c r="AY2143" s="7"/>
      <c r="AZ2143" s="7"/>
      <c r="BA2143" s="7"/>
      <c r="BB2143" s="7"/>
    </row>
    <row r="2144" spans="1:54" s="1" customFormat="1" ht="19.7" customHeight="1" x14ac:dyDescent="0.2">
      <c r="A2144" s="9" t="s">
        <v>4243</v>
      </c>
      <c r="B2144" s="9" t="s">
        <v>4244</v>
      </c>
      <c r="C2144" s="9" t="s">
        <v>4288</v>
      </c>
      <c r="D2144" s="28" t="s">
        <v>4289</v>
      </c>
      <c r="E2144" s="10"/>
      <c r="F2144" s="10">
        <v>6</v>
      </c>
      <c r="G2144" s="10">
        <v>12</v>
      </c>
      <c r="H2144" s="14">
        <f t="shared" si="66"/>
        <v>18</v>
      </c>
      <c r="I2144" s="16">
        <f t="shared" si="67"/>
        <v>8.0769644972538321E-5</v>
      </c>
      <c r="J2144" s="20">
        <v>8076.96</v>
      </c>
      <c r="K2144" s="31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  <c r="AR2144" s="7"/>
      <c r="AS2144" s="7"/>
      <c r="AT2144" s="7"/>
      <c r="AU2144" s="7"/>
      <c r="AV2144" s="7"/>
      <c r="AW2144" s="7"/>
      <c r="AX2144" s="7"/>
      <c r="AY2144" s="7"/>
      <c r="AZ2144" s="7"/>
      <c r="BA2144" s="7"/>
      <c r="BB2144" s="7"/>
    </row>
    <row r="2145" spans="1:54" s="1" customFormat="1" ht="19.7" customHeight="1" x14ac:dyDescent="0.2">
      <c r="A2145" s="9" t="s">
        <v>4243</v>
      </c>
      <c r="B2145" s="9" t="s">
        <v>4244</v>
      </c>
      <c r="C2145" s="9" t="s">
        <v>4290</v>
      </c>
      <c r="D2145" s="28" t="s">
        <v>4291</v>
      </c>
      <c r="E2145" s="10"/>
      <c r="F2145" s="10">
        <v>0</v>
      </c>
      <c r="G2145" s="10"/>
      <c r="H2145" s="14">
        <f t="shared" si="66"/>
        <v>0</v>
      </c>
      <c r="I2145" s="16">
        <f t="shared" si="67"/>
        <v>0</v>
      </c>
      <c r="J2145" s="20">
        <v>0</v>
      </c>
      <c r="K2145" s="31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  <c r="AR2145" s="7"/>
      <c r="AS2145" s="7"/>
      <c r="AT2145" s="7"/>
      <c r="AU2145" s="7"/>
      <c r="AV2145" s="7"/>
      <c r="AW2145" s="7"/>
      <c r="AX2145" s="7"/>
      <c r="AY2145" s="7"/>
      <c r="AZ2145" s="7"/>
      <c r="BA2145" s="7"/>
      <c r="BB2145" s="7"/>
    </row>
    <row r="2146" spans="1:54" s="1" customFormat="1" ht="19.7" customHeight="1" x14ac:dyDescent="0.2">
      <c r="A2146" s="9" t="s">
        <v>4243</v>
      </c>
      <c r="B2146" s="9" t="s">
        <v>4244</v>
      </c>
      <c r="C2146" s="9" t="s">
        <v>4292</v>
      </c>
      <c r="D2146" s="28" t="s">
        <v>4293</v>
      </c>
      <c r="E2146" s="10"/>
      <c r="F2146" s="10">
        <v>0</v>
      </c>
      <c r="G2146" s="10">
        <v>13</v>
      </c>
      <c r="H2146" s="14">
        <f t="shared" si="66"/>
        <v>13</v>
      </c>
      <c r="I2146" s="16">
        <f t="shared" si="67"/>
        <v>5.8333632480166567E-5</v>
      </c>
      <c r="J2146" s="20">
        <v>5833.36</v>
      </c>
      <c r="K2146" s="31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  <c r="AR2146" s="7"/>
      <c r="AS2146" s="7"/>
      <c r="AT2146" s="7"/>
      <c r="AU2146" s="7"/>
      <c r="AV2146" s="7"/>
      <c r="AW2146" s="7"/>
      <c r="AX2146" s="7"/>
      <c r="AY2146" s="7"/>
      <c r="AZ2146" s="7"/>
      <c r="BA2146" s="7"/>
      <c r="BB2146" s="7"/>
    </row>
    <row r="2147" spans="1:54" s="1" customFormat="1" ht="19.7" customHeight="1" x14ac:dyDescent="0.2">
      <c r="A2147" s="9" t="s">
        <v>4243</v>
      </c>
      <c r="B2147" s="9" t="s">
        <v>4244</v>
      </c>
      <c r="C2147" s="9" t="s">
        <v>4294</v>
      </c>
      <c r="D2147" s="28" t="s">
        <v>4295</v>
      </c>
      <c r="E2147" s="10"/>
      <c r="F2147" s="10">
        <v>0</v>
      </c>
      <c r="G2147" s="10">
        <v>2</v>
      </c>
      <c r="H2147" s="14">
        <f t="shared" si="66"/>
        <v>2</v>
      </c>
      <c r="I2147" s="16">
        <f t="shared" si="67"/>
        <v>8.9744049969487031E-6</v>
      </c>
      <c r="J2147" s="20">
        <v>897.44</v>
      </c>
      <c r="K2147" s="31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  <c r="AR2147" s="7"/>
      <c r="AS2147" s="7"/>
      <c r="AT2147" s="7"/>
      <c r="AU2147" s="7"/>
      <c r="AV2147" s="7"/>
      <c r="AW2147" s="7"/>
      <c r="AX2147" s="7"/>
      <c r="AY2147" s="7"/>
      <c r="AZ2147" s="7"/>
      <c r="BA2147" s="7"/>
      <c r="BB2147" s="7"/>
    </row>
    <row r="2148" spans="1:54" s="1" customFormat="1" ht="19.7" customHeight="1" x14ac:dyDescent="0.2">
      <c r="A2148" s="9" t="s">
        <v>4243</v>
      </c>
      <c r="B2148" s="9" t="s">
        <v>4244</v>
      </c>
      <c r="C2148" s="9" t="s">
        <v>4296</v>
      </c>
      <c r="D2148" s="28" t="s">
        <v>4297</v>
      </c>
      <c r="E2148" s="10">
        <v>7</v>
      </c>
      <c r="F2148" s="10">
        <v>19</v>
      </c>
      <c r="G2148" s="10">
        <v>15</v>
      </c>
      <c r="H2148" s="14">
        <f t="shared" si="66"/>
        <v>41</v>
      </c>
      <c r="I2148" s="16">
        <f t="shared" si="67"/>
        <v>1.8397530243744839E-4</v>
      </c>
      <c r="J2148" s="20">
        <v>18397.53</v>
      </c>
      <c r="K2148" s="31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  <c r="AR2148" s="7"/>
      <c r="AS2148" s="7"/>
      <c r="AT2148" s="7"/>
      <c r="AU2148" s="7"/>
      <c r="AV2148" s="7"/>
      <c r="AW2148" s="7"/>
      <c r="AX2148" s="7"/>
      <c r="AY2148" s="7"/>
      <c r="AZ2148" s="7"/>
      <c r="BA2148" s="7"/>
      <c r="BB2148" s="7"/>
    </row>
    <row r="2149" spans="1:54" s="1" customFormat="1" ht="19.7" customHeight="1" x14ac:dyDescent="0.2">
      <c r="A2149" s="9" t="s">
        <v>4243</v>
      </c>
      <c r="B2149" s="9" t="s">
        <v>4244</v>
      </c>
      <c r="C2149" s="9" t="s">
        <v>4298</v>
      </c>
      <c r="D2149" s="28" t="s">
        <v>4299</v>
      </c>
      <c r="E2149" s="10"/>
      <c r="F2149" s="10">
        <v>16</v>
      </c>
      <c r="G2149" s="10">
        <v>12</v>
      </c>
      <c r="H2149" s="14">
        <f t="shared" si="66"/>
        <v>28</v>
      </c>
      <c r="I2149" s="16">
        <f t="shared" si="67"/>
        <v>1.2564166995728183E-4</v>
      </c>
      <c r="J2149" s="20">
        <v>12564.17</v>
      </c>
      <c r="K2149" s="31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  <c r="AR2149" s="7"/>
      <c r="AS2149" s="7"/>
      <c r="AT2149" s="7"/>
      <c r="AU2149" s="7"/>
      <c r="AV2149" s="7"/>
      <c r="AW2149" s="7"/>
      <c r="AX2149" s="7"/>
      <c r="AY2149" s="7"/>
      <c r="AZ2149" s="7"/>
      <c r="BA2149" s="7"/>
      <c r="BB2149" s="7"/>
    </row>
    <row r="2150" spans="1:54" s="1" customFormat="1" ht="19.7" customHeight="1" x14ac:dyDescent="0.2">
      <c r="A2150" s="9" t="s">
        <v>4243</v>
      </c>
      <c r="B2150" s="9" t="s">
        <v>4244</v>
      </c>
      <c r="C2150" s="9" t="s">
        <v>4300</v>
      </c>
      <c r="D2150" s="28" t="s">
        <v>4301</v>
      </c>
      <c r="E2150" s="10">
        <v>2</v>
      </c>
      <c r="F2150" s="10">
        <v>0</v>
      </c>
      <c r="G2150" s="10">
        <v>10</v>
      </c>
      <c r="H2150" s="14">
        <f t="shared" si="66"/>
        <v>12</v>
      </c>
      <c r="I2150" s="16">
        <f t="shared" si="67"/>
        <v>5.3846429981692212E-5</v>
      </c>
      <c r="J2150" s="20">
        <v>5384.64</v>
      </c>
      <c r="K2150" s="31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  <c r="AR2150" s="7"/>
      <c r="AS2150" s="7"/>
      <c r="AT2150" s="7"/>
      <c r="AU2150" s="7"/>
      <c r="AV2150" s="7"/>
      <c r="AW2150" s="7"/>
      <c r="AX2150" s="7"/>
      <c r="AY2150" s="7"/>
      <c r="AZ2150" s="7"/>
      <c r="BA2150" s="7"/>
      <c r="BB2150" s="7"/>
    </row>
    <row r="2151" spans="1:54" s="1" customFormat="1" ht="19.7" customHeight="1" x14ac:dyDescent="0.2">
      <c r="A2151" s="9" t="s">
        <v>4243</v>
      </c>
      <c r="B2151" s="9" t="s">
        <v>4244</v>
      </c>
      <c r="C2151" s="9" t="s">
        <v>4302</v>
      </c>
      <c r="D2151" s="28" t="s">
        <v>4303</v>
      </c>
      <c r="E2151" s="10"/>
      <c r="F2151" s="10">
        <v>0</v>
      </c>
      <c r="G2151" s="10">
        <v>11</v>
      </c>
      <c r="H2151" s="14">
        <f t="shared" si="66"/>
        <v>11</v>
      </c>
      <c r="I2151" s="16">
        <f t="shared" si="67"/>
        <v>4.9359227483217863E-5</v>
      </c>
      <c r="J2151" s="20">
        <v>4935.92</v>
      </c>
      <c r="K2151" s="31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  <c r="AR2151" s="7"/>
      <c r="AS2151" s="7"/>
      <c r="AT2151" s="7"/>
      <c r="AU2151" s="7"/>
      <c r="AV2151" s="7"/>
      <c r="AW2151" s="7"/>
      <c r="AX2151" s="7"/>
      <c r="AY2151" s="7"/>
      <c r="AZ2151" s="7"/>
      <c r="BA2151" s="7"/>
      <c r="BB2151" s="7"/>
    </row>
    <row r="2152" spans="1:54" s="1" customFormat="1" ht="19.7" customHeight="1" x14ac:dyDescent="0.2">
      <c r="A2152" s="9" t="s">
        <v>4243</v>
      </c>
      <c r="B2152" s="9" t="s">
        <v>4244</v>
      </c>
      <c r="C2152" s="9" t="s">
        <v>4304</v>
      </c>
      <c r="D2152" s="28" t="s">
        <v>4305</v>
      </c>
      <c r="E2152" s="10"/>
      <c r="F2152" s="10">
        <v>61</v>
      </c>
      <c r="G2152" s="10">
        <v>10</v>
      </c>
      <c r="H2152" s="14">
        <f t="shared" si="66"/>
        <v>71</v>
      </c>
      <c r="I2152" s="16">
        <f t="shared" si="67"/>
        <v>3.1859137739167896E-4</v>
      </c>
      <c r="J2152" s="20">
        <v>31859.14</v>
      </c>
      <c r="K2152" s="31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  <c r="AR2152" s="7"/>
      <c r="AS2152" s="7"/>
      <c r="AT2152" s="7"/>
      <c r="AU2152" s="7"/>
      <c r="AV2152" s="7"/>
      <c r="AW2152" s="7"/>
      <c r="AX2152" s="7"/>
      <c r="AY2152" s="7"/>
      <c r="AZ2152" s="7"/>
      <c r="BA2152" s="7"/>
      <c r="BB2152" s="7"/>
    </row>
    <row r="2153" spans="1:54" s="1" customFormat="1" ht="19.7" customHeight="1" x14ac:dyDescent="0.2">
      <c r="A2153" s="9" t="s">
        <v>4243</v>
      </c>
      <c r="B2153" s="9" t="s">
        <v>4244</v>
      </c>
      <c r="C2153" s="9" t="s">
        <v>4306</v>
      </c>
      <c r="D2153" s="28" t="s">
        <v>4307</v>
      </c>
      <c r="E2153" s="10"/>
      <c r="F2153" s="10">
        <v>23</v>
      </c>
      <c r="G2153" s="10">
        <v>9</v>
      </c>
      <c r="H2153" s="14">
        <f t="shared" si="66"/>
        <v>32</v>
      </c>
      <c r="I2153" s="16">
        <f t="shared" si="67"/>
        <v>1.4359047995117925E-4</v>
      </c>
      <c r="J2153" s="20">
        <v>14359.05</v>
      </c>
      <c r="K2153" s="31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  <c r="AR2153" s="7"/>
      <c r="AS2153" s="7"/>
      <c r="AT2153" s="7"/>
      <c r="AU2153" s="7"/>
      <c r="AV2153" s="7"/>
      <c r="AW2153" s="7"/>
      <c r="AX2153" s="7"/>
      <c r="AY2153" s="7"/>
      <c r="AZ2153" s="7"/>
      <c r="BA2153" s="7"/>
      <c r="BB2153" s="7"/>
    </row>
    <row r="2154" spans="1:54" s="1" customFormat="1" ht="19.7" customHeight="1" x14ac:dyDescent="0.2">
      <c r="A2154" s="9" t="s">
        <v>4243</v>
      </c>
      <c r="B2154" s="9" t="s">
        <v>4244</v>
      </c>
      <c r="C2154" s="9" t="s">
        <v>4308</v>
      </c>
      <c r="D2154" s="28" t="s">
        <v>4309</v>
      </c>
      <c r="E2154" s="10">
        <v>8</v>
      </c>
      <c r="F2154" s="10">
        <v>24</v>
      </c>
      <c r="G2154" s="10">
        <v>16</v>
      </c>
      <c r="H2154" s="14">
        <f t="shared" si="66"/>
        <v>48</v>
      </c>
      <c r="I2154" s="16">
        <f t="shared" si="67"/>
        <v>2.1538571992676885E-4</v>
      </c>
      <c r="J2154" s="20">
        <v>21538.57</v>
      </c>
      <c r="K2154" s="31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  <c r="AR2154" s="7"/>
      <c r="AS2154" s="7"/>
      <c r="AT2154" s="7"/>
      <c r="AU2154" s="7"/>
      <c r="AV2154" s="7"/>
      <c r="AW2154" s="7"/>
      <c r="AX2154" s="7"/>
      <c r="AY2154" s="7"/>
      <c r="AZ2154" s="7"/>
      <c r="BA2154" s="7"/>
      <c r="BB2154" s="7"/>
    </row>
    <row r="2155" spans="1:54" s="1" customFormat="1" ht="19.7" customHeight="1" x14ac:dyDescent="0.2">
      <c r="A2155" s="9" t="s">
        <v>4243</v>
      </c>
      <c r="B2155" s="9" t="s">
        <v>4244</v>
      </c>
      <c r="C2155" s="9" t="s">
        <v>4310</v>
      </c>
      <c r="D2155" s="28" t="s">
        <v>4311</v>
      </c>
      <c r="E2155" s="10"/>
      <c r="F2155" s="10">
        <v>18</v>
      </c>
      <c r="G2155" s="10">
        <v>6</v>
      </c>
      <c r="H2155" s="14">
        <f t="shared" si="66"/>
        <v>24</v>
      </c>
      <c r="I2155" s="16">
        <f t="shared" si="67"/>
        <v>1.0769285996338442E-4</v>
      </c>
      <c r="J2155" s="20">
        <v>10769.29</v>
      </c>
      <c r="K2155" s="31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  <c r="AR2155" s="7"/>
      <c r="AS2155" s="7"/>
      <c r="AT2155" s="7"/>
      <c r="AU2155" s="7"/>
      <c r="AV2155" s="7"/>
      <c r="AW2155" s="7"/>
      <c r="AX2155" s="7"/>
      <c r="AY2155" s="7"/>
      <c r="AZ2155" s="7"/>
      <c r="BA2155" s="7"/>
      <c r="BB2155" s="7"/>
    </row>
    <row r="2156" spans="1:54" s="1" customFormat="1" ht="19.7" customHeight="1" x14ac:dyDescent="0.2">
      <c r="A2156" s="9" t="s">
        <v>4243</v>
      </c>
      <c r="B2156" s="9" t="s">
        <v>4244</v>
      </c>
      <c r="C2156" s="9" t="s">
        <v>4312</v>
      </c>
      <c r="D2156" s="28" t="s">
        <v>4313</v>
      </c>
      <c r="E2156" s="10">
        <v>1</v>
      </c>
      <c r="F2156" s="10">
        <v>0</v>
      </c>
      <c r="G2156" s="10"/>
      <c r="H2156" s="14">
        <f t="shared" si="66"/>
        <v>1</v>
      </c>
      <c r="I2156" s="16">
        <f t="shared" si="67"/>
        <v>4.4872024984743515E-6</v>
      </c>
      <c r="J2156" s="20">
        <v>448.72</v>
      </c>
      <c r="K2156" s="31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  <c r="AR2156" s="7"/>
      <c r="AS2156" s="7"/>
      <c r="AT2156" s="7"/>
      <c r="AU2156" s="7"/>
      <c r="AV2156" s="7"/>
      <c r="AW2156" s="7"/>
      <c r="AX2156" s="7"/>
      <c r="AY2156" s="7"/>
      <c r="AZ2156" s="7"/>
      <c r="BA2156" s="7"/>
      <c r="BB2156" s="7"/>
    </row>
    <row r="2157" spans="1:54" s="1" customFormat="1" ht="19.7" customHeight="1" x14ac:dyDescent="0.2">
      <c r="A2157" s="9" t="s">
        <v>4243</v>
      </c>
      <c r="B2157" s="9" t="s">
        <v>4244</v>
      </c>
      <c r="C2157" s="9" t="s">
        <v>4314</v>
      </c>
      <c r="D2157" s="28" t="s">
        <v>4315</v>
      </c>
      <c r="E2157" s="10"/>
      <c r="F2157" s="10">
        <v>43</v>
      </c>
      <c r="G2157" s="10">
        <v>6</v>
      </c>
      <c r="H2157" s="14">
        <f t="shared" si="66"/>
        <v>49</v>
      </c>
      <c r="I2157" s="16">
        <f t="shared" si="67"/>
        <v>2.198729224252432E-4</v>
      </c>
      <c r="J2157" s="20">
        <v>21987.29</v>
      </c>
      <c r="K2157" s="31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  <c r="AR2157" s="7"/>
      <c r="AS2157" s="7"/>
      <c r="AT2157" s="7"/>
      <c r="AU2157" s="7"/>
      <c r="AV2157" s="7"/>
      <c r="AW2157" s="7"/>
      <c r="AX2157" s="7"/>
      <c r="AY2157" s="7"/>
      <c r="AZ2157" s="7"/>
      <c r="BA2157" s="7"/>
      <c r="BB2157" s="7"/>
    </row>
    <row r="2158" spans="1:54" s="1" customFormat="1" ht="19.7" customHeight="1" x14ac:dyDescent="0.2">
      <c r="A2158" s="9" t="s">
        <v>4243</v>
      </c>
      <c r="B2158" s="9" t="s">
        <v>4244</v>
      </c>
      <c r="C2158" s="9" t="s">
        <v>4316</v>
      </c>
      <c r="D2158" s="28" t="s">
        <v>4317</v>
      </c>
      <c r="E2158" s="10"/>
      <c r="F2158" s="10">
        <v>0</v>
      </c>
      <c r="G2158" s="10"/>
      <c r="H2158" s="14">
        <f t="shared" si="66"/>
        <v>0</v>
      </c>
      <c r="I2158" s="16">
        <f t="shared" si="67"/>
        <v>0</v>
      </c>
      <c r="J2158" s="20">
        <v>0</v>
      </c>
      <c r="K2158" s="31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7"/>
      <c r="AU2158" s="7"/>
      <c r="AV2158" s="7"/>
      <c r="AW2158" s="7"/>
      <c r="AX2158" s="7"/>
      <c r="AY2158" s="7"/>
      <c r="AZ2158" s="7"/>
      <c r="BA2158" s="7"/>
      <c r="BB2158" s="7"/>
    </row>
    <row r="2159" spans="1:54" s="1" customFormat="1" ht="19.7" customHeight="1" x14ac:dyDescent="0.2">
      <c r="A2159" s="9" t="s">
        <v>4243</v>
      </c>
      <c r="B2159" s="9" t="s">
        <v>4244</v>
      </c>
      <c r="C2159" s="9" t="s">
        <v>4318</v>
      </c>
      <c r="D2159" s="28" t="s">
        <v>4319</v>
      </c>
      <c r="E2159" s="10"/>
      <c r="F2159" s="10">
        <v>25</v>
      </c>
      <c r="G2159" s="10">
        <v>12</v>
      </c>
      <c r="H2159" s="14">
        <f t="shared" si="66"/>
        <v>37</v>
      </c>
      <c r="I2159" s="16">
        <f t="shared" si="67"/>
        <v>1.66026492443551E-4</v>
      </c>
      <c r="J2159" s="20">
        <v>16602.650000000001</v>
      </c>
      <c r="K2159" s="31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7"/>
      <c r="AU2159" s="7"/>
      <c r="AV2159" s="7"/>
      <c r="AW2159" s="7"/>
      <c r="AX2159" s="7"/>
      <c r="AY2159" s="7"/>
      <c r="AZ2159" s="7"/>
      <c r="BA2159" s="7"/>
      <c r="BB2159" s="7"/>
    </row>
    <row r="2160" spans="1:54" s="1" customFormat="1" ht="19.7" customHeight="1" x14ac:dyDescent="0.2">
      <c r="A2160" s="9" t="s">
        <v>4243</v>
      </c>
      <c r="B2160" s="9" t="s">
        <v>4244</v>
      </c>
      <c r="C2160" s="9" t="s">
        <v>4320</v>
      </c>
      <c r="D2160" s="28" t="s">
        <v>4321</v>
      </c>
      <c r="E2160" s="10">
        <v>4</v>
      </c>
      <c r="F2160" s="10">
        <v>0</v>
      </c>
      <c r="G2160" s="10">
        <v>3</v>
      </c>
      <c r="H2160" s="14">
        <f t="shared" si="66"/>
        <v>7</v>
      </c>
      <c r="I2160" s="16">
        <f t="shared" si="67"/>
        <v>3.1410417489320457E-5</v>
      </c>
      <c r="J2160" s="20">
        <v>3141.04</v>
      </c>
      <c r="K2160" s="31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7"/>
      <c r="AU2160" s="7"/>
      <c r="AV2160" s="7"/>
      <c r="AW2160" s="7"/>
      <c r="AX2160" s="7"/>
      <c r="AY2160" s="7"/>
      <c r="AZ2160" s="7"/>
      <c r="BA2160" s="7"/>
      <c r="BB2160" s="7"/>
    </row>
    <row r="2161" spans="1:54" s="1" customFormat="1" ht="19.7" customHeight="1" x14ac:dyDescent="0.2">
      <c r="A2161" s="9" t="s">
        <v>4243</v>
      </c>
      <c r="B2161" s="9" t="s">
        <v>4244</v>
      </c>
      <c r="C2161" s="9" t="s">
        <v>4322</v>
      </c>
      <c r="D2161" s="28" t="s">
        <v>4323</v>
      </c>
      <c r="E2161" s="10">
        <v>9</v>
      </c>
      <c r="F2161" s="10">
        <v>36</v>
      </c>
      <c r="G2161" s="10">
        <v>31</v>
      </c>
      <c r="H2161" s="14">
        <f t="shared" si="66"/>
        <v>76</v>
      </c>
      <c r="I2161" s="16">
        <f t="shared" si="67"/>
        <v>3.410273898840507E-4</v>
      </c>
      <c r="J2161" s="20">
        <v>34102.74</v>
      </c>
      <c r="K2161" s="31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7"/>
      <c r="AU2161" s="7"/>
      <c r="AV2161" s="7"/>
      <c r="AW2161" s="7"/>
      <c r="AX2161" s="7"/>
      <c r="AY2161" s="7"/>
      <c r="AZ2161" s="7"/>
      <c r="BA2161" s="7"/>
      <c r="BB2161" s="7"/>
    </row>
    <row r="2162" spans="1:54" s="1" customFormat="1" ht="19.7" customHeight="1" x14ac:dyDescent="0.2">
      <c r="A2162" s="9" t="s">
        <v>4243</v>
      </c>
      <c r="B2162" s="9" t="s">
        <v>4244</v>
      </c>
      <c r="C2162" s="9" t="s">
        <v>4324</v>
      </c>
      <c r="D2162" s="28" t="s">
        <v>4325</v>
      </c>
      <c r="E2162" s="10"/>
      <c r="F2162" s="10">
        <v>0</v>
      </c>
      <c r="G2162" s="10">
        <v>11</v>
      </c>
      <c r="H2162" s="14">
        <f t="shared" si="66"/>
        <v>11</v>
      </c>
      <c r="I2162" s="16">
        <f t="shared" si="67"/>
        <v>4.9359227483217863E-5</v>
      </c>
      <c r="J2162" s="20">
        <v>4935.92</v>
      </c>
      <c r="K2162" s="31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7"/>
      <c r="AU2162" s="7"/>
      <c r="AV2162" s="7"/>
      <c r="AW2162" s="7"/>
      <c r="AX2162" s="7"/>
      <c r="AY2162" s="7"/>
      <c r="AZ2162" s="7"/>
      <c r="BA2162" s="7"/>
      <c r="BB2162" s="7"/>
    </row>
    <row r="2163" spans="1:54" s="1" customFormat="1" ht="19.7" customHeight="1" x14ac:dyDescent="0.2">
      <c r="A2163" s="9" t="s">
        <v>4243</v>
      </c>
      <c r="B2163" s="9" t="s">
        <v>4244</v>
      </c>
      <c r="C2163" s="9" t="s">
        <v>4326</v>
      </c>
      <c r="D2163" s="28" t="s">
        <v>4327</v>
      </c>
      <c r="E2163" s="10"/>
      <c r="F2163" s="10">
        <v>28</v>
      </c>
      <c r="G2163" s="10">
        <v>7</v>
      </c>
      <c r="H2163" s="14">
        <f t="shared" si="66"/>
        <v>35</v>
      </c>
      <c r="I2163" s="16">
        <f t="shared" si="67"/>
        <v>1.5705208744660229E-4</v>
      </c>
      <c r="J2163" s="20">
        <v>15705.21</v>
      </c>
      <c r="K2163" s="31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7"/>
      <c r="AU2163" s="7"/>
      <c r="AV2163" s="7"/>
      <c r="AW2163" s="7"/>
      <c r="AX2163" s="7"/>
      <c r="AY2163" s="7"/>
      <c r="AZ2163" s="7"/>
      <c r="BA2163" s="7"/>
      <c r="BB2163" s="7"/>
    </row>
    <row r="2164" spans="1:54" s="1" customFormat="1" ht="19.7" customHeight="1" x14ac:dyDescent="0.2">
      <c r="A2164" s="9" t="s">
        <v>4243</v>
      </c>
      <c r="B2164" s="9" t="s">
        <v>4244</v>
      </c>
      <c r="C2164" s="9" t="s">
        <v>4328</v>
      </c>
      <c r="D2164" s="28" t="s">
        <v>4329</v>
      </c>
      <c r="E2164" s="10"/>
      <c r="F2164" s="10">
        <v>18</v>
      </c>
      <c r="G2164" s="10">
        <v>11</v>
      </c>
      <c r="H2164" s="14">
        <f t="shared" si="66"/>
        <v>29</v>
      </c>
      <c r="I2164" s="16">
        <f t="shared" si="67"/>
        <v>1.3012887245575618E-4</v>
      </c>
      <c r="J2164" s="20">
        <v>13012.89</v>
      </c>
      <c r="K2164" s="31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  <c r="AR2164" s="7"/>
      <c r="AS2164" s="7"/>
      <c r="AT2164" s="7"/>
      <c r="AU2164" s="7"/>
      <c r="AV2164" s="7"/>
      <c r="AW2164" s="7"/>
      <c r="AX2164" s="7"/>
      <c r="AY2164" s="7"/>
      <c r="AZ2164" s="7"/>
      <c r="BA2164" s="7"/>
      <c r="BB2164" s="7"/>
    </row>
    <row r="2165" spans="1:54" s="1" customFormat="1" ht="19.7" customHeight="1" x14ac:dyDescent="0.2">
      <c r="A2165" s="9" t="s">
        <v>4243</v>
      </c>
      <c r="B2165" s="9" t="s">
        <v>4244</v>
      </c>
      <c r="C2165" s="9" t="s">
        <v>4330</v>
      </c>
      <c r="D2165" s="28" t="s">
        <v>4331</v>
      </c>
      <c r="E2165" s="10">
        <v>2</v>
      </c>
      <c r="F2165" s="10">
        <v>0</v>
      </c>
      <c r="G2165" s="10">
        <v>9</v>
      </c>
      <c r="H2165" s="14">
        <f t="shared" si="66"/>
        <v>11</v>
      </c>
      <c r="I2165" s="16">
        <f t="shared" si="67"/>
        <v>4.9359227483217863E-5</v>
      </c>
      <c r="J2165" s="20">
        <v>4935.92</v>
      </c>
      <c r="K2165" s="31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  <c r="AR2165" s="7"/>
      <c r="AS2165" s="7"/>
      <c r="AT2165" s="7"/>
      <c r="AU2165" s="7"/>
      <c r="AV2165" s="7"/>
      <c r="AW2165" s="7"/>
      <c r="AX2165" s="7"/>
      <c r="AY2165" s="7"/>
      <c r="AZ2165" s="7"/>
      <c r="BA2165" s="7"/>
      <c r="BB2165" s="7"/>
    </row>
    <row r="2166" spans="1:54" s="1" customFormat="1" ht="19.7" customHeight="1" x14ac:dyDescent="0.2">
      <c r="A2166" s="9" t="s">
        <v>4243</v>
      </c>
      <c r="B2166" s="9" t="s">
        <v>4244</v>
      </c>
      <c r="C2166" s="9" t="s">
        <v>4332</v>
      </c>
      <c r="D2166" s="28" t="s">
        <v>4333</v>
      </c>
      <c r="E2166" s="10"/>
      <c r="F2166" s="10">
        <v>0</v>
      </c>
      <c r="G2166" s="10">
        <v>4</v>
      </c>
      <c r="H2166" s="14">
        <f t="shared" si="66"/>
        <v>4</v>
      </c>
      <c r="I2166" s="16">
        <f t="shared" si="67"/>
        <v>1.7948809993897406E-5</v>
      </c>
      <c r="J2166" s="20">
        <v>1794.88</v>
      </c>
      <c r="K2166" s="31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  <c r="AR2166" s="7"/>
      <c r="AS2166" s="7"/>
      <c r="AT2166" s="7"/>
      <c r="AU2166" s="7"/>
      <c r="AV2166" s="7"/>
      <c r="AW2166" s="7"/>
      <c r="AX2166" s="7"/>
      <c r="AY2166" s="7"/>
      <c r="AZ2166" s="7"/>
      <c r="BA2166" s="7"/>
      <c r="BB2166" s="7"/>
    </row>
    <row r="2167" spans="1:54" s="1" customFormat="1" ht="19.7" customHeight="1" x14ac:dyDescent="0.2">
      <c r="A2167" s="9" t="s">
        <v>4243</v>
      </c>
      <c r="B2167" s="9" t="s">
        <v>4244</v>
      </c>
      <c r="C2167" s="9" t="s">
        <v>4334</v>
      </c>
      <c r="D2167" s="28" t="s">
        <v>4335</v>
      </c>
      <c r="E2167" s="10"/>
      <c r="F2167" s="10">
        <v>29</v>
      </c>
      <c r="G2167" s="10">
        <v>17</v>
      </c>
      <c r="H2167" s="14">
        <f t="shared" si="66"/>
        <v>46</v>
      </c>
      <c r="I2167" s="16">
        <f t="shared" si="67"/>
        <v>2.0641131492982016E-4</v>
      </c>
      <c r="J2167" s="20">
        <v>20641.13</v>
      </c>
      <c r="K2167" s="31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  <c r="AR2167" s="7"/>
      <c r="AS2167" s="7"/>
      <c r="AT2167" s="7"/>
      <c r="AU2167" s="7"/>
      <c r="AV2167" s="7"/>
      <c r="AW2167" s="7"/>
      <c r="AX2167" s="7"/>
      <c r="AY2167" s="7"/>
      <c r="AZ2167" s="7"/>
      <c r="BA2167" s="7"/>
      <c r="BB2167" s="7"/>
    </row>
    <row r="2168" spans="1:54" s="1" customFormat="1" ht="19.7" customHeight="1" x14ac:dyDescent="0.2">
      <c r="A2168" s="9" t="s">
        <v>4243</v>
      </c>
      <c r="B2168" s="9" t="s">
        <v>4244</v>
      </c>
      <c r="C2168" s="9" t="s">
        <v>4336</v>
      </c>
      <c r="D2168" s="28" t="s">
        <v>4337</v>
      </c>
      <c r="E2168" s="10"/>
      <c r="F2168" s="10">
        <v>0</v>
      </c>
      <c r="G2168" s="10">
        <v>7</v>
      </c>
      <c r="H2168" s="14">
        <f t="shared" si="66"/>
        <v>7</v>
      </c>
      <c r="I2168" s="16">
        <f t="shared" si="67"/>
        <v>3.1410417489320457E-5</v>
      </c>
      <c r="J2168" s="20">
        <v>3141.04</v>
      </c>
      <c r="K2168" s="31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  <c r="AR2168" s="7"/>
      <c r="AS2168" s="7"/>
      <c r="AT2168" s="7"/>
      <c r="AU2168" s="7"/>
      <c r="AV2168" s="7"/>
      <c r="AW2168" s="7"/>
      <c r="AX2168" s="7"/>
      <c r="AY2168" s="7"/>
      <c r="AZ2168" s="7"/>
      <c r="BA2168" s="7"/>
      <c r="BB2168" s="7"/>
    </row>
    <row r="2169" spans="1:54" s="1" customFormat="1" ht="19.7" customHeight="1" x14ac:dyDescent="0.2">
      <c r="A2169" s="9" t="s">
        <v>4243</v>
      </c>
      <c r="B2169" s="9" t="s">
        <v>4244</v>
      </c>
      <c r="C2169" s="9" t="s">
        <v>4338</v>
      </c>
      <c r="D2169" s="28" t="s">
        <v>4339</v>
      </c>
      <c r="E2169" s="10"/>
      <c r="F2169" s="10">
        <v>0</v>
      </c>
      <c r="G2169" s="10">
        <v>2</v>
      </c>
      <c r="H2169" s="14">
        <f t="shared" si="66"/>
        <v>2</v>
      </c>
      <c r="I2169" s="16">
        <f t="shared" si="67"/>
        <v>8.9744049969487031E-6</v>
      </c>
      <c r="J2169" s="20">
        <v>897.44</v>
      </c>
      <c r="K2169" s="31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  <c r="AR2169" s="7"/>
      <c r="AS2169" s="7"/>
      <c r="AT2169" s="7"/>
      <c r="AU2169" s="7"/>
      <c r="AV2169" s="7"/>
      <c r="AW2169" s="7"/>
      <c r="AX2169" s="7"/>
      <c r="AY2169" s="7"/>
      <c r="AZ2169" s="7"/>
      <c r="BA2169" s="7"/>
      <c r="BB2169" s="7"/>
    </row>
    <row r="2170" spans="1:54" s="1" customFormat="1" ht="19.7" customHeight="1" x14ac:dyDescent="0.2">
      <c r="A2170" s="9" t="s">
        <v>4243</v>
      </c>
      <c r="B2170" s="9" t="s">
        <v>4244</v>
      </c>
      <c r="C2170" s="9" t="s">
        <v>4340</v>
      </c>
      <c r="D2170" s="28" t="s">
        <v>4341</v>
      </c>
      <c r="E2170" s="10">
        <v>1</v>
      </c>
      <c r="F2170" s="10"/>
      <c r="G2170" s="10"/>
      <c r="H2170" s="14">
        <f t="shared" si="66"/>
        <v>1</v>
      </c>
      <c r="I2170" s="16">
        <f t="shared" si="67"/>
        <v>4.4872024984743515E-6</v>
      </c>
      <c r="J2170" s="20">
        <v>448.72</v>
      </c>
      <c r="K2170" s="31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  <c r="AR2170" s="7"/>
      <c r="AS2170" s="7"/>
      <c r="AT2170" s="7"/>
      <c r="AU2170" s="7"/>
      <c r="AV2170" s="7"/>
      <c r="AW2170" s="7"/>
      <c r="AX2170" s="7"/>
      <c r="AY2170" s="7"/>
      <c r="AZ2170" s="7"/>
      <c r="BA2170" s="7"/>
      <c r="BB2170" s="7"/>
    </row>
    <row r="2171" spans="1:54" s="1" customFormat="1" ht="19.7" customHeight="1" x14ac:dyDescent="0.2">
      <c r="A2171" s="9" t="s">
        <v>4243</v>
      </c>
      <c r="B2171" s="9" t="s">
        <v>4244</v>
      </c>
      <c r="C2171" s="9" t="s">
        <v>4342</v>
      </c>
      <c r="D2171" s="28" t="s">
        <v>4343</v>
      </c>
      <c r="E2171" s="10"/>
      <c r="F2171" s="10">
        <v>0</v>
      </c>
      <c r="G2171" s="10">
        <v>13</v>
      </c>
      <c r="H2171" s="14">
        <f t="shared" si="66"/>
        <v>13</v>
      </c>
      <c r="I2171" s="16">
        <f t="shared" si="67"/>
        <v>5.8333632480166567E-5</v>
      </c>
      <c r="J2171" s="20">
        <v>5833.36</v>
      </c>
      <c r="K2171" s="31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7"/>
      <c r="AT2171" s="7"/>
      <c r="AU2171" s="7"/>
      <c r="AV2171" s="7"/>
      <c r="AW2171" s="7"/>
      <c r="AX2171" s="7"/>
      <c r="AY2171" s="7"/>
      <c r="AZ2171" s="7"/>
      <c r="BA2171" s="7"/>
      <c r="BB2171" s="7"/>
    </row>
    <row r="2172" spans="1:54" s="1" customFormat="1" ht="19.7" customHeight="1" x14ac:dyDescent="0.2">
      <c r="A2172" s="9" t="s">
        <v>4243</v>
      </c>
      <c r="B2172" s="9" t="s">
        <v>4244</v>
      </c>
      <c r="C2172" s="9" t="s">
        <v>4344</v>
      </c>
      <c r="D2172" s="28" t="s">
        <v>4345</v>
      </c>
      <c r="E2172" s="10"/>
      <c r="F2172" s="10">
        <v>0</v>
      </c>
      <c r="G2172" s="10"/>
      <c r="H2172" s="14">
        <f t="shared" si="66"/>
        <v>0</v>
      </c>
      <c r="I2172" s="16">
        <f t="shared" si="67"/>
        <v>0</v>
      </c>
      <c r="J2172" s="20">
        <v>0</v>
      </c>
      <c r="K2172" s="31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  <c r="AR2172" s="7"/>
      <c r="AS2172" s="7"/>
      <c r="AT2172" s="7"/>
      <c r="AU2172" s="7"/>
      <c r="AV2172" s="7"/>
      <c r="AW2172" s="7"/>
      <c r="AX2172" s="7"/>
      <c r="AY2172" s="7"/>
      <c r="AZ2172" s="7"/>
      <c r="BA2172" s="7"/>
      <c r="BB2172" s="7"/>
    </row>
    <row r="2173" spans="1:54" s="1" customFormat="1" ht="19.7" customHeight="1" x14ac:dyDescent="0.2">
      <c r="A2173" s="9" t="s">
        <v>4243</v>
      </c>
      <c r="B2173" s="9" t="s">
        <v>4244</v>
      </c>
      <c r="C2173" s="9" t="s">
        <v>4346</v>
      </c>
      <c r="D2173" s="28" t="s">
        <v>4347</v>
      </c>
      <c r="E2173" s="10"/>
      <c r="F2173" s="10">
        <v>0</v>
      </c>
      <c r="G2173" s="10"/>
      <c r="H2173" s="14">
        <f t="shared" si="66"/>
        <v>0</v>
      </c>
      <c r="I2173" s="16">
        <f t="shared" si="67"/>
        <v>0</v>
      </c>
      <c r="J2173" s="20">
        <v>0</v>
      </c>
      <c r="K2173" s="31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  <c r="AR2173" s="7"/>
      <c r="AS2173" s="7"/>
      <c r="AT2173" s="7"/>
      <c r="AU2173" s="7"/>
      <c r="AV2173" s="7"/>
      <c r="AW2173" s="7"/>
      <c r="AX2173" s="7"/>
      <c r="AY2173" s="7"/>
      <c r="AZ2173" s="7"/>
      <c r="BA2173" s="7"/>
      <c r="BB2173" s="7"/>
    </row>
    <row r="2174" spans="1:54" s="1" customFormat="1" ht="19.7" customHeight="1" x14ac:dyDescent="0.2">
      <c r="A2174" s="9" t="s">
        <v>4243</v>
      </c>
      <c r="B2174" s="9" t="s">
        <v>4244</v>
      </c>
      <c r="C2174" s="9" t="s">
        <v>4348</v>
      </c>
      <c r="D2174" s="28" t="s">
        <v>4349</v>
      </c>
      <c r="E2174" s="10">
        <v>1</v>
      </c>
      <c r="F2174" s="10">
        <v>0</v>
      </c>
      <c r="G2174" s="10">
        <v>6</v>
      </c>
      <c r="H2174" s="14">
        <f t="shared" si="66"/>
        <v>7</v>
      </c>
      <c r="I2174" s="16">
        <f t="shared" si="67"/>
        <v>3.1410417489320457E-5</v>
      </c>
      <c r="J2174" s="20">
        <v>3141.04</v>
      </c>
      <c r="K2174" s="31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  <c r="AR2174" s="7"/>
      <c r="AS2174" s="7"/>
      <c r="AT2174" s="7"/>
      <c r="AU2174" s="7"/>
      <c r="AV2174" s="7"/>
      <c r="AW2174" s="7"/>
      <c r="AX2174" s="7"/>
      <c r="AY2174" s="7"/>
      <c r="AZ2174" s="7"/>
      <c r="BA2174" s="7"/>
      <c r="BB2174" s="7"/>
    </row>
    <row r="2175" spans="1:54" s="1" customFormat="1" ht="19.7" customHeight="1" x14ac:dyDescent="0.2">
      <c r="A2175" s="9" t="s">
        <v>4243</v>
      </c>
      <c r="B2175" s="9" t="s">
        <v>4244</v>
      </c>
      <c r="C2175" s="9" t="s">
        <v>4350</v>
      </c>
      <c r="D2175" s="28" t="s">
        <v>4351</v>
      </c>
      <c r="E2175" s="10"/>
      <c r="F2175" s="10">
        <v>0</v>
      </c>
      <c r="G2175" s="10">
        <v>7</v>
      </c>
      <c r="H2175" s="14">
        <f t="shared" si="66"/>
        <v>7</v>
      </c>
      <c r="I2175" s="16">
        <f t="shared" si="67"/>
        <v>3.1410417489320457E-5</v>
      </c>
      <c r="J2175" s="20">
        <v>3141.04</v>
      </c>
      <c r="K2175" s="31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7"/>
      <c r="AT2175" s="7"/>
      <c r="AU2175" s="7"/>
      <c r="AV2175" s="7"/>
      <c r="AW2175" s="7"/>
      <c r="AX2175" s="7"/>
      <c r="AY2175" s="7"/>
      <c r="AZ2175" s="7"/>
      <c r="BA2175" s="7"/>
      <c r="BB2175" s="7"/>
    </row>
    <row r="2176" spans="1:54" s="1" customFormat="1" ht="19.7" customHeight="1" x14ac:dyDescent="0.2">
      <c r="A2176" s="9" t="s">
        <v>4243</v>
      </c>
      <c r="B2176" s="9" t="s">
        <v>4244</v>
      </c>
      <c r="C2176" s="9" t="s">
        <v>4352</v>
      </c>
      <c r="D2176" s="28" t="s">
        <v>4353</v>
      </c>
      <c r="E2176" s="10">
        <v>1</v>
      </c>
      <c r="F2176" s="10">
        <v>0</v>
      </c>
      <c r="G2176" s="10"/>
      <c r="H2176" s="14">
        <f t="shared" si="66"/>
        <v>1</v>
      </c>
      <c r="I2176" s="16">
        <f t="shared" si="67"/>
        <v>4.4872024984743515E-6</v>
      </c>
      <c r="J2176" s="20">
        <v>448.72</v>
      </c>
      <c r="K2176" s="31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7"/>
      <c r="AU2176" s="7"/>
      <c r="AV2176" s="7"/>
      <c r="AW2176" s="7"/>
      <c r="AX2176" s="7"/>
      <c r="AY2176" s="7"/>
      <c r="AZ2176" s="7"/>
      <c r="BA2176" s="7"/>
      <c r="BB2176" s="7"/>
    </row>
    <row r="2177" spans="1:54" s="1" customFormat="1" ht="19.7" customHeight="1" x14ac:dyDescent="0.2">
      <c r="A2177" s="9" t="s">
        <v>4243</v>
      </c>
      <c r="B2177" s="9" t="s">
        <v>4244</v>
      </c>
      <c r="C2177" s="9" t="s">
        <v>4354</v>
      </c>
      <c r="D2177" s="28" t="s">
        <v>4355</v>
      </c>
      <c r="E2177" s="10"/>
      <c r="F2177" s="10">
        <v>0</v>
      </c>
      <c r="G2177" s="10">
        <v>5</v>
      </c>
      <c r="H2177" s="14">
        <f t="shared" si="66"/>
        <v>5</v>
      </c>
      <c r="I2177" s="16">
        <f t="shared" si="67"/>
        <v>2.2436012492371754E-5</v>
      </c>
      <c r="J2177" s="20">
        <v>2243.6</v>
      </c>
      <c r="K2177" s="31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  <c r="AM2177" s="7"/>
      <c r="AN2177" s="7"/>
      <c r="AO2177" s="7"/>
      <c r="AP2177" s="7"/>
      <c r="AQ2177" s="7"/>
      <c r="AR2177" s="7"/>
      <c r="AS2177" s="7"/>
      <c r="AT2177" s="7"/>
      <c r="AU2177" s="7"/>
      <c r="AV2177" s="7"/>
      <c r="AW2177" s="7"/>
      <c r="AX2177" s="7"/>
      <c r="AY2177" s="7"/>
      <c r="AZ2177" s="7"/>
      <c r="BA2177" s="7"/>
      <c r="BB2177" s="7"/>
    </row>
    <row r="2178" spans="1:54" s="1" customFormat="1" ht="19.7" customHeight="1" x14ac:dyDescent="0.2">
      <c r="A2178" s="9" t="s">
        <v>4243</v>
      </c>
      <c r="B2178" s="9" t="s">
        <v>4244</v>
      </c>
      <c r="C2178" s="9" t="s">
        <v>4356</v>
      </c>
      <c r="D2178" s="28" t="s">
        <v>4357</v>
      </c>
      <c r="E2178" s="10"/>
      <c r="F2178" s="10">
        <v>22</v>
      </c>
      <c r="G2178" s="10">
        <v>23</v>
      </c>
      <c r="H2178" s="14">
        <f t="shared" si="66"/>
        <v>45</v>
      </c>
      <c r="I2178" s="16">
        <f t="shared" si="67"/>
        <v>2.0192411243134581E-4</v>
      </c>
      <c r="J2178" s="20">
        <v>20192.41</v>
      </c>
      <c r="K2178" s="31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  <c r="AK2178" s="7"/>
      <c r="AL2178" s="7"/>
      <c r="AM2178" s="7"/>
      <c r="AN2178" s="7"/>
      <c r="AO2178" s="7"/>
      <c r="AP2178" s="7"/>
      <c r="AQ2178" s="7"/>
      <c r="AR2178" s="7"/>
      <c r="AS2178" s="7"/>
      <c r="AT2178" s="7"/>
      <c r="AU2178" s="7"/>
      <c r="AV2178" s="7"/>
      <c r="AW2178" s="7"/>
      <c r="AX2178" s="7"/>
      <c r="AY2178" s="7"/>
      <c r="AZ2178" s="7"/>
      <c r="BA2178" s="7"/>
      <c r="BB2178" s="7"/>
    </row>
    <row r="2179" spans="1:54" s="1" customFormat="1" ht="19.7" customHeight="1" x14ac:dyDescent="0.2">
      <c r="A2179" s="9" t="s">
        <v>4243</v>
      </c>
      <c r="B2179" s="9" t="s">
        <v>4244</v>
      </c>
      <c r="C2179" s="9" t="s">
        <v>4358</v>
      </c>
      <c r="D2179" s="28" t="s">
        <v>4359</v>
      </c>
      <c r="E2179" s="10">
        <v>4</v>
      </c>
      <c r="F2179" s="10">
        <v>42</v>
      </c>
      <c r="G2179" s="10">
        <v>10</v>
      </c>
      <c r="H2179" s="14">
        <f t="shared" si="66"/>
        <v>56</v>
      </c>
      <c r="I2179" s="16">
        <f t="shared" si="67"/>
        <v>2.5128333991456366E-4</v>
      </c>
      <c r="J2179" s="20">
        <v>25128.33</v>
      </c>
      <c r="K2179" s="31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/>
      <c r="AO2179" s="7"/>
      <c r="AP2179" s="7"/>
      <c r="AQ2179" s="7"/>
      <c r="AR2179" s="7"/>
      <c r="AS2179" s="7"/>
      <c r="AT2179" s="7"/>
      <c r="AU2179" s="7"/>
      <c r="AV2179" s="7"/>
      <c r="AW2179" s="7"/>
      <c r="AX2179" s="7"/>
      <c r="AY2179" s="7"/>
      <c r="AZ2179" s="7"/>
      <c r="BA2179" s="7"/>
      <c r="BB2179" s="7"/>
    </row>
    <row r="2180" spans="1:54" s="1" customFormat="1" ht="19.7" customHeight="1" x14ac:dyDescent="0.2">
      <c r="A2180" s="9" t="s">
        <v>4243</v>
      </c>
      <c r="B2180" s="9" t="s">
        <v>4244</v>
      </c>
      <c r="C2180" s="9" t="s">
        <v>4360</v>
      </c>
      <c r="D2180" s="28" t="s">
        <v>4361</v>
      </c>
      <c r="E2180" s="10"/>
      <c r="F2180" s="10">
        <v>32</v>
      </c>
      <c r="G2180" s="10">
        <v>10</v>
      </c>
      <c r="H2180" s="14">
        <f t="shared" si="66"/>
        <v>42</v>
      </c>
      <c r="I2180" s="16">
        <f t="shared" si="67"/>
        <v>1.8846250493592274E-4</v>
      </c>
      <c r="J2180" s="20">
        <v>18846.25</v>
      </c>
      <c r="K2180" s="31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  <c r="AH2180" s="7"/>
      <c r="AI2180" s="7"/>
      <c r="AJ2180" s="7"/>
      <c r="AK2180" s="7"/>
      <c r="AL2180" s="7"/>
      <c r="AM2180" s="7"/>
      <c r="AN2180" s="7"/>
      <c r="AO2180" s="7"/>
      <c r="AP2180" s="7"/>
      <c r="AQ2180" s="7"/>
      <c r="AR2180" s="7"/>
      <c r="AS2180" s="7"/>
      <c r="AT2180" s="7"/>
      <c r="AU2180" s="7"/>
      <c r="AV2180" s="7"/>
      <c r="AW2180" s="7"/>
      <c r="AX2180" s="7"/>
      <c r="AY2180" s="7"/>
      <c r="AZ2180" s="7"/>
      <c r="BA2180" s="7"/>
      <c r="BB2180" s="7"/>
    </row>
    <row r="2181" spans="1:54" s="1" customFormat="1" ht="19.7" customHeight="1" x14ac:dyDescent="0.2">
      <c r="A2181" s="9" t="s">
        <v>4243</v>
      </c>
      <c r="B2181" s="9" t="s">
        <v>4244</v>
      </c>
      <c r="C2181" s="9" t="s">
        <v>4362</v>
      </c>
      <c r="D2181" s="28" t="s">
        <v>4363</v>
      </c>
      <c r="E2181" s="10"/>
      <c r="F2181" s="10">
        <v>0</v>
      </c>
      <c r="G2181" s="10">
        <v>4</v>
      </c>
      <c r="H2181" s="14">
        <f t="shared" si="66"/>
        <v>4</v>
      </c>
      <c r="I2181" s="16">
        <f t="shared" si="67"/>
        <v>1.7948809993897406E-5</v>
      </c>
      <c r="J2181" s="20">
        <v>1794.88</v>
      </c>
      <c r="K2181" s="31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  <c r="AH2181" s="7"/>
      <c r="AI2181" s="7"/>
      <c r="AJ2181" s="7"/>
      <c r="AK2181" s="7"/>
      <c r="AL2181" s="7"/>
      <c r="AM2181" s="7"/>
      <c r="AN2181" s="7"/>
      <c r="AO2181" s="7"/>
      <c r="AP2181" s="7"/>
      <c r="AQ2181" s="7"/>
      <c r="AR2181" s="7"/>
      <c r="AS2181" s="7"/>
      <c r="AT2181" s="7"/>
      <c r="AU2181" s="7"/>
      <c r="AV2181" s="7"/>
      <c r="AW2181" s="7"/>
      <c r="AX2181" s="7"/>
      <c r="AY2181" s="7"/>
      <c r="AZ2181" s="7"/>
      <c r="BA2181" s="7"/>
      <c r="BB2181" s="7"/>
    </row>
    <row r="2182" spans="1:54" s="1" customFormat="1" ht="19.7" customHeight="1" x14ac:dyDescent="0.2">
      <c r="A2182" s="9" t="s">
        <v>4243</v>
      </c>
      <c r="B2182" s="9" t="s">
        <v>4244</v>
      </c>
      <c r="C2182" s="9" t="s">
        <v>4364</v>
      </c>
      <c r="D2182" s="28" t="s">
        <v>4365</v>
      </c>
      <c r="E2182" s="10"/>
      <c r="F2182" s="10">
        <v>15</v>
      </c>
      <c r="G2182" s="10">
        <v>12</v>
      </c>
      <c r="H2182" s="14">
        <f t="shared" ref="H2182:H2245" si="68">E2182+F2182+G2182</f>
        <v>27</v>
      </c>
      <c r="I2182" s="16">
        <f t="shared" si="67"/>
        <v>1.2115446745880747E-4</v>
      </c>
      <c r="J2182" s="20">
        <v>12115.45</v>
      </c>
      <c r="K2182" s="31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  <c r="AR2182" s="7"/>
      <c r="AS2182" s="7"/>
      <c r="AT2182" s="7"/>
      <c r="AU2182" s="7"/>
      <c r="AV2182" s="7"/>
      <c r="AW2182" s="7"/>
      <c r="AX2182" s="7"/>
      <c r="AY2182" s="7"/>
      <c r="AZ2182" s="7"/>
      <c r="BA2182" s="7"/>
      <c r="BB2182" s="7"/>
    </row>
    <row r="2183" spans="1:54" s="1" customFormat="1" ht="19.7" customHeight="1" x14ac:dyDescent="0.2">
      <c r="A2183" s="9" t="s">
        <v>4243</v>
      </c>
      <c r="B2183" s="9" t="s">
        <v>4244</v>
      </c>
      <c r="C2183" s="9" t="s">
        <v>4366</v>
      </c>
      <c r="D2183" s="28" t="s">
        <v>4367</v>
      </c>
      <c r="E2183" s="10"/>
      <c r="F2183" s="10">
        <v>0</v>
      </c>
      <c r="G2183" s="10"/>
      <c r="H2183" s="14">
        <f t="shared" si="68"/>
        <v>0</v>
      </c>
      <c r="I2183" s="16">
        <f t="shared" si="67"/>
        <v>0</v>
      </c>
      <c r="J2183" s="20">
        <v>0</v>
      </c>
      <c r="K2183" s="31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7"/>
      <c r="AT2183" s="7"/>
      <c r="AU2183" s="7"/>
      <c r="AV2183" s="7"/>
      <c r="AW2183" s="7"/>
      <c r="AX2183" s="7"/>
      <c r="AY2183" s="7"/>
      <c r="AZ2183" s="7"/>
      <c r="BA2183" s="7"/>
      <c r="BB2183" s="7"/>
    </row>
    <row r="2184" spans="1:54" s="1" customFormat="1" ht="19.7" customHeight="1" x14ac:dyDescent="0.2">
      <c r="A2184" s="9" t="s">
        <v>4243</v>
      </c>
      <c r="B2184" s="9" t="s">
        <v>4244</v>
      </c>
      <c r="C2184" s="9" t="s">
        <v>4368</v>
      </c>
      <c r="D2184" s="28" t="s">
        <v>4369</v>
      </c>
      <c r="E2184" s="10">
        <v>5</v>
      </c>
      <c r="F2184" s="10">
        <v>22</v>
      </c>
      <c r="G2184" s="10">
        <v>18</v>
      </c>
      <c r="H2184" s="14">
        <f t="shared" si="68"/>
        <v>45</v>
      </c>
      <c r="I2184" s="16">
        <f t="shared" si="67"/>
        <v>2.0192411243134581E-4</v>
      </c>
      <c r="J2184" s="20">
        <v>20192.41</v>
      </c>
      <c r="K2184" s="31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</row>
    <row r="2185" spans="1:54" s="1" customFormat="1" ht="19.7" customHeight="1" x14ac:dyDescent="0.2">
      <c r="A2185" s="9" t="s">
        <v>4243</v>
      </c>
      <c r="B2185" s="9" t="s">
        <v>4244</v>
      </c>
      <c r="C2185" s="9" t="s">
        <v>4370</v>
      </c>
      <c r="D2185" s="28" t="s">
        <v>4371</v>
      </c>
      <c r="E2185" s="10">
        <v>4</v>
      </c>
      <c r="F2185" s="10">
        <v>15</v>
      </c>
      <c r="G2185" s="10"/>
      <c r="H2185" s="14">
        <f t="shared" si="68"/>
        <v>19</v>
      </c>
      <c r="I2185" s="16">
        <f t="shared" ref="I2185:I2248" si="69">H2185/$H$6132</f>
        <v>8.5256847471012676E-5</v>
      </c>
      <c r="J2185" s="20">
        <v>8525.68</v>
      </c>
      <c r="K2185" s="31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  <c r="AR2185" s="7"/>
      <c r="AS2185" s="7"/>
      <c r="AT2185" s="7"/>
      <c r="AU2185" s="7"/>
      <c r="AV2185" s="7"/>
      <c r="AW2185" s="7"/>
      <c r="AX2185" s="7"/>
      <c r="AY2185" s="7"/>
      <c r="AZ2185" s="7"/>
      <c r="BA2185" s="7"/>
      <c r="BB2185" s="7"/>
    </row>
    <row r="2186" spans="1:54" s="1" customFormat="1" ht="19.7" customHeight="1" x14ac:dyDescent="0.2">
      <c r="A2186" s="9" t="s">
        <v>4243</v>
      </c>
      <c r="B2186" s="9" t="s">
        <v>4244</v>
      </c>
      <c r="C2186" s="9" t="s">
        <v>4372</v>
      </c>
      <c r="D2186" s="28" t="s">
        <v>4373</v>
      </c>
      <c r="E2186" s="10">
        <v>1</v>
      </c>
      <c r="F2186" s="10">
        <v>0</v>
      </c>
      <c r="G2186" s="10">
        <v>13</v>
      </c>
      <c r="H2186" s="14">
        <f t="shared" si="68"/>
        <v>14</v>
      </c>
      <c r="I2186" s="16">
        <f t="shared" si="69"/>
        <v>6.2820834978640915E-5</v>
      </c>
      <c r="J2186" s="20">
        <v>6282.08</v>
      </c>
      <c r="K2186" s="31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  <c r="AR2186" s="7"/>
      <c r="AS2186" s="7"/>
      <c r="AT2186" s="7"/>
      <c r="AU2186" s="7"/>
      <c r="AV2186" s="7"/>
      <c r="AW2186" s="7"/>
      <c r="AX2186" s="7"/>
      <c r="AY2186" s="7"/>
      <c r="AZ2186" s="7"/>
      <c r="BA2186" s="7"/>
      <c r="BB2186" s="7"/>
    </row>
    <row r="2187" spans="1:54" s="1" customFormat="1" ht="19.7" customHeight="1" x14ac:dyDescent="0.2">
      <c r="A2187" s="9" t="s">
        <v>4243</v>
      </c>
      <c r="B2187" s="9" t="s">
        <v>4244</v>
      </c>
      <c r="C2187" s="9" t="s">
        <v>4374</v>
      </c>
      <c r="D2187" s="28" t="s">
        <v>4375</v>
      </c>
      <c r="E2187" s="10">
        <v>2</v>
      </c>
      <c r="F2187" s="10">
        <v>0</v>
      </c>
      <c r="G2187" s="10"/>
      <c r="H2187" s="14">
        <f t="shared" si="68"/>
        <v>2</v>
      </c>
      <c r="I2187" s="16">
        <f t="shared" si="69"/>
        <v>8.9744049969487031E-6</v>
      </c>
      <c r="J2187" s="20">
        <v>897.44</v>
      </c>
      <c r="K2187" s="31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7"/>
      <c r="AT2187" s="7"/>
      <c r="AU2187" s="7"/>
      <c r="AV2187" s="7"/>
      <c r="AW2187" s="7"/>
      <c r="AX2187" s="7"/>
      <c r="AY2187" s="7"/>
      <c r="AZ2187" s="7"/>
      <c r="BA2187" s="7"/>
      <c r="BB2187" s="7"/>
    </row>
    <row r="2188" spans="1:54" s="1" customFormat="1" ht="19.7" customHeight="1" x14ac:dyDescent="0.2">
      <c r="A2188" s="9" t="s">
        <v>4243</v>
      </c>
      <c r="B2188" s="9" t="s">
        <v>4244</v>
      </c>
      <c r="C2188" s="9" t="s">
        <v>4376</v>
      </c>
      <c r="D2188" s="28" t="s">
        <v>4377</v>
      </c>
      <c r="E2188" s="10"/>
      <c r="F2188" s="10">
        <v>0</v>
      </c>
      <c r="G2188" s="10"/>
      <c r="H2188" s="14">
        <f t="shared" si="68"/>
        <v>0</v>
      </c>
      <c r="I2188" s="16">
        <f t="shared" si="69"/>
        <v>0</v>
      </c>
      <c r="J2188" s="20">
        <v>0</v>
      </c>
      <c r="K2188" s="31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  <c r="AR2188" s="7"/>
      <c r="AS2188" s="7"/>
      <c r="AT2188" s="7"/>
      <c r="AU2188" s="7"/>
      <c r="AV2188" s="7"/>
      <c r="AW2188" s="7"/>
      <c r="AX2188" s="7"/>
      <c r="AY2188" s="7"/>
      <c r="AZ2188" s="7"/>
      <c r="BA2188" s="7"/>
      <c r="BB2188" s="7"/>
    </row>
    <row r="2189" spans="1:54" s="1" customFormat="1" ht="19.7" customHeight="1" x14ac:dyDescent="0.2">
      <c r="A2189" s="9" t="s">
        <v>4243</v>
      </c>
      <c r="B2189" s="9" t="s">
        <v>4244</v>
      </c>
      <c r="C2189" s="9" t="s">
        <v>4378</v>
      </c>
      <c r="D2189" s="28" t="s">
        <v>4379</v>
      </c>
      <c r="E2189" s="10"/>
      <c r="F2189" s="10">
        <v>0</v>
      </c>
      <c r="G2189" s="10">
        <v>7</v>
      </c>
      <c r="H2189" s="14">
        <f t="shared" si="68"/>
        <v>7</v>
      </c>
      <c r="I2189" s="16">
        <f t="shared" si="69"/>
        <v>3.1410417489320457E-5</v>
      </c>
      <c r="J2189" s="20">
        <v>3141.04</v>
      </c>
      <c r="K2189" s="31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7"/>
      <c r="AU2189" s="7"/>
      <c r="AV2189" s="7"/>
      <c r="AW2189" s="7"/>
      <c r="AX2189" s="7"/>
      <c r="AY2189" s="7"/>
      <c r="AZ2189" s="7"/>
      <c r="BA2189" s="7"/>
      <c r="BB2189" s="7"/>
    </row>
    <row r="2190" spans="1:54" s="1" customFormat="1" ht="19.7" customHeight="1" x14ac:dyDescent="0.2">
      <c r="A2190" s="9" t="s">
        <v>4243</v>
      </c>
      <c r="B2190" s="9" t="s">
        <v>4244</v>
      </c>
      <c r="C2190" s="9" t="s">
        <v>4380</v>
      </c>
      <c r="D2190" s="28" t="s">
        <v>4381</v>
      </c>
      <c r="E2190" s="10"/>
      <c r="F2190" s="10">
        <v>0</v>
      </c>
      <c r="G2190" s="10">
        <v>7</v>
      </c>
      <c r="H2190" s="14">
        <f t="shared" si="68"/>
        <v>7</v>
      </c>
      <c r="I2190" s="16">
        <f t="shared" si="69"/>
        <v>3.1410417489320457E-5</v>
      </c>
      <c r="J2190" s="20">
        <v>3141.04</v>
      </c>
      <c r="K2190" s="31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7"/>
      <c r="AT2190" s="7"/>
      <c r="AU2190" s="7"/>
      <c r="AV2190" s="7"/>
      <c r="AW2190" s="7"/>
      <c r="AX2190" s="7"/>
      <c r="AY2190" s="7"/>
      <c r="AZ2190" s="7"/>
      <c r="BA2190" s="7"/>
      <c r="BB2190" s="7"/>
    </row>
    <row r="2191" spans="1:54" s="1" customFormat="1" ht="19.7" customHeight="1" x14ac:dyDescent="0.2">
      <c r="A2191" s="9" t="s">
        <v>4243</v>
      </c>
      <c r="B2191" s="9" t="s">
        <v>4244</v>
      </c>
      <c r="C2191" s="9" t="s">
        <v>4382</v>
      </c>
      <c r="D2191" s="28" t="s">
        <v>4383</v>
      </c>
      <c r="E2191" s="10">
        <v>4</v>
      </c>
      <c r="F2191" s="10">
        <v>23</v>
      </c>
      <c r="G2191" s="10">
        <v>10</v>
      </c>
      <c r="H2191" s="14">
        <f t="shared" si="68"/>
        <v>37</v>
      </c>
      <c r="I2191" s="16">
        <f t="shared" si="69"/>
        <v>1.66026492443551E-4</v>
      </c>
      <c r="J2191" s="20">
        <v>16602.650000000001</v>
      </c>
      <c r="K2191" s="31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  <c r="AR2191" s="7"/>
      <c r="AS2191" s="7"/>
      <c r="AT2191" s="7"/>
      <c r="AU2191" s="7"/>
      <c r="AV2191" s="7"/>
      <c r="AW2191" s="7"/>
      <c r="AX2191" s="7"/>
      <c r="AY2191" s="7"/>
      <c r="AZ2191" s="7"/>
      <c r="BA2191" s="7"/>
      <c r="BB2191" s="7"/>
    </row>
    <row r="2192" spans="1:54" s="1" customFormat="1" ht="19.7" customHeight="1" x14ac:dyDescent="0.2">
      <c r="A2192" s="9" t="s">
        <v>4243</v>
      </c>
      <c r="B2192" s="9" t="s">
        <v>4244</v>
      </c>
      <c r="C2192" s="9" t="s">
        <v>4384</v>
      </c>
      <c r="D2192" s="28" t="s">
        <v>4385</v>
      </c>
      <c r="E2192" s="10">
        <v>2</v>
      </c>
      <c r="F2192" s="10">
        <v>35</v>
      </c>
      <c r="G2192" s="10">
        <v>12</v>
      </c>
      <c r="H2192" s="14">
        <f t="shared" si="68"/>
        <v>49</v>
      </c>
      <c r="I2192" s="16">
        <f t="shared" si="69"/>
        <v>2.198729224252432E-4</v>
      </c>
      <c r="J2192" s="20">
        <v>21987.29</v>
      </c>
      <c r="K2192" s="31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  <c r="AM2192" s="7"/>
      <c r="AN2192" s="7"/>
      <c r="AO2192" s="7"/>
      <c r="AP2192" s="7"/>
      <c r="AQ2192" s="7"/>
      <c r="AR2192" s="7"/>
      <c r="AS2192" s="7"/>
      <c r="AT2192" s="7"/>
      <c r="AU2192" s="7"/>
      <c r="AV2192" s="7"/>
      <c r="AW2192" s="7"/>
      <c r="AX2192" s="7"/>
      <c r="AY2192" s="7"/>
      <c r="AZ2192" s="7"/>
      <c r="BA2192" s="7"/>
      <c r="BB2192" s="7"/>
    </row>
    <row r="2193" spans="1:54" s="1" customFormat="1" ht="19.7" customHeight="1" x14ac:dyDescent="0.2">
      <c r="A2193" s="9" t="s">
        <v>4243</v>
      </c>
      <c r="B2193" s="9" t="s">
        <v>4244</v>
      </c>
      <c r="C2193" s="9" t="s">
        <v>4386</v>
      </c>
      <c r="D2193" s="28" t="s">
        <v>4387</v>
      </c>
      <c r="E2193" s="10"/>
      <c r="F2193" s="10">
        <v>0</v>
      </c>
      <c r="G2193" s="10"/>
      <c r="H2193" s="14">
        <f t="shared" si="68"/>
        <v>0</v>
      </c>
      <c r="I2193" s="16">
        <f t="shared" si="69"/>
        <v>0</v>
      </c>
      <c r="J2193" s="20">
        <v>0</v>
      </c>
      <c r="K2193" s="31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  <c r="AR2193" s="7"/>
      <c r="AS2193" s="7"/>
      <c r="AT2193" s="7"/>
      <c r="AU2193" s="7"/>
      <c r="AV2193" s="7"/>
      <c r="AW2193" s="7"/>
      <c r="AX2193" s="7"/>
      <c r="AY2193" s="7"/>
      <c r="AZ2193" s="7"/>
      <c r="BA2193" s="7"/>
      <c r="BB2193" s="7"/>
    </row>
    <row r="2194" spans="1:54" s="1" customFormat="1" ht="19.7" customHeight="1" x14ac:dyDescent="0.2">
      <c r="A2194" s="9" t="s">
        <v>4243</v>
      </c>
      <c r="B2194" s="9" t="s">
        <v>4244</v>
      </c>
      <c r="C2194" s="9" t="s">
        <v>4388</v>
      </c>
      <c r="D2194" s="28" t="s">
        <v>4389</v>
      </c>
      <c r="E2194" s="10"/>
      <c r="F2194" s="10">
        <v>32</v>
      </c>
      <c r="G2194" s="10">
        <v>15</v>
      </c>
      <c r="H2194" s="14">
        <f t="shared" si="68"/>
        <v>47</v>
      </c>
      <c r="I2194" s="16">
        <f t="shared" si="69"/>
        <v>2.1089851742829449E-4</v>
      </c>
      <c r="J2194" s="20">
        <v>21089.85</v>
      </c>
      <c r="K2194" s="31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7"/>
      <c r="AU2194" s="7"/>
      <c r="AV2194" s="7"/>
      <c r="AW2194" s="7"/>
      <c r="AX2194" s="7"/>
      <c r="AY2194" s="7"/>
      <c r="AZ2194" s="7"/>
      <c r="BA2194" s="7"/>
      <c r="BB2194" s="7"/>
    </row>
    <row r="2195" spans="1:54" s="1" customFormat="1" ht="19.7" customHeight="1" x14ac:dyDescent="0.2">
      <c r="A2195" s="9" t="s">
        <v>4243</v>
      </c>
      <c r="B2195" s="9" t="s">
        <v>4244</v>
      </c>
      <c r="C2195" s="9" t="s">
        <v>4390</v>
      </c>
      <c r="D2195" s="28" t="s">
        <v>4391</v>
      </c>
      <c r="E2195" s="10">
        <v>15</v>
      </c>
      <c r="F2195" s="10">
        <v>68</v>
      </c>
      <c r="G2195" s="10">
        <v>56</v>
      </c>
      <c r="H2195" s="14">
        <f t="shared" si="68"/>
        <v>139</v>
      </c>
      <c r="I2195" s="16">
        <f t="shared" si="69"/>
        <v>6.2372114728793482E-4</v>
      </c>
      <c r="J2195" s="20">
        <v>62372.11</v>
      </c>
      <c r="K2195" s="31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  <c r="AR2195" s="7"/>
      <c r="AS2195" s="7"/>
      <c r="AT2195" s="7"/>
      <c r="AU2195" s="7"/>
      <c r="AV2195" s="7"/>
      <c r="AW2195" s="7"/>
      <c r="AX2195" s="7"/>
      <c r="AY2195" s="7"/>
      <c r="AZ2195" s="7"/>
      <c r="BA2195" s="7"/>
      <c r="BB2195" s="7"/>
    </row>
    <row r="2196" spans="1:54" s="1" customFormat="1" ht="19.7" customHeight="1" x14ac:dyDescent="0.2">
      <c r="A2196" s="9" t="s">
        <v>4243</v>
      </c>
      <c r="B2196" s="9" t="s">
        <v>4244</v>
      </c>
      <c r="C2196" s="9" t="s">
        <v>4392</v>
      </c>
      <c r="D2196" s="28" t="s">
        <v>4393</v>
      </c>
      <c r="E2196" s="10"/>
      <c r="F2196" s="10">
        <v>0</v>
      </c>
      <c r="G2196" s="10"/>
      <c r="H2196" s="14">
        <f t="shared" si="68"/>
        <v>0</v>
      </c>
      <c r="I2196" s="16">
        <f t="shared" si="69"/>
        <v>0</v>
      </c>
      <c r="J2196" s="20">
        <v>0</v>
      </c>
      <c r="K2196" s="31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7"/>
      <c r="AU2196" s="7"/>
      <c r="AV2196" s="7"/>
      <c r="AW2196" s="7"/>
      <c r="AX2196" s="7"/>
      <c r="AY2196" s="7"/>
      <c r="AZ2196" s="7"/>
      <c r="BA2196" s="7"/>
      <c r="BB2196" s="7"/>
    </row>
    <row r="2197" spans="1:54" s="1" customFormat="1" ht="19.7" customHeight="1" x14ac:dyDescent="0.2">
      <c r="A2197" s="9" t="s">
        <v>4243</v>
      </c>
      <c r="B2197" s="9" t="s">
        <v>4244</v>
      </c>
      <c r="C2197" s="9" t="s">
        <v>4394</v>
      </c>
      <c r="D2197" s="28" t="s">
        <v>4395</v>
      </c>
      <c r="E2197" s="10"/>
      <c r="F2197" s="10">
        <v>0</v>
      </c>
      <c r="G2197" s="10">
        <v>9</v>
      </c>
      <c r="H2197" s="14">
        <f t="shared" si="68"/>
        <v>9</v>
      </c>
      <c r="I2197" s="16">
        <f t="shared" si="69"/>
        <v>4.038482248626916E-5</v>
      </c>
      <c r="J2197" s="20">
        <v>4038.48</v>
      </c>
      <c r="K2197" s="31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</row>
    <row r="2198" spans="1:54" s="1" customFormat="1" ht="19.7" customHeight="1" x14ac:dyDescent="0.2">
      <c r="A2198" s="9" t="s">
        <v>4243</v>
      </c>
      <c r="B2198" s="9" t="s">
        <v>4244</v>
      </c>
      <c r="C2198" s="9" t="s">
        <v>4396</v>
      </c>
      <c r="D2198" s="28" t="s">
        <v>4397</v>
      </c>
      <c r="E2198" s="10"/>
      <c r="F2198" s="10">
        <v>0</v>
      </c>
      <c r="G2198" s="10"/>
      <c r="H2198" s="14">
        <f t="shared" si="68"/>
        <v>0</v>
      </c>
      <c r="I2198" s="16">
        <f t="shared" si="69"/>
        <v>0</v>
      </c>
      <c r="J2198" s="20">
        <v>0</v>
      </c>
      <c r="K2198" s="31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7"/>
      <c r="AU2198" s="7"/>
      <c r="AV2198" s="7"/>
      <c r="AW2198" s="7"/>
      <c r="AX2198" s="7"/>
      <c r="AY2198" s="7"/>
      <c r="AZ2198" s="7"/>
      <c r="BA2198" s="7"/>
      <c r="BB2198" s="7"/>
    </row>
    <row r="2199" spans="1:54" s="1" customFormat="1" ht="19.7" customHeight="1" x14ac:dyDescent="0.2">
      <c r="A2199" s="9" t="s">
        <v>4243</v>
      </c>
      <c r="B2199" s="9" t="s">
        <v>4244</v>
      </c>
      <c r="C2199" s="9" t="s">
        <v>4398</v>
      </c>
      <c r="D2199" s="28" t="s">
        <v>4399</v>
      </c>
      <c r="E2199" s="10">
        <v>3</v>
      </c>
      <c r="F2199" s="10">
        <v>0</v>
      </c>
      <c r="G2199" s="10">
        <v>16</v>
      </c>
      <c r="H2199" s="14">
        <f t="shared" si="68"/>
        <v>19</v>
      </c>
      <c r="I2199" s="16">
        <f t="shared" si="69"/>
        <v>8.5256847471012676E-5</v>
      </c>
      <c r="J2199" s="20">
        <v>8525.68</v>
      </c>
      <c r="K2199" s="31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7"/>
      <c r="AU2199" s="7"/>
      <c r="AV2199" s="7"/>
      <c r="AW2199" s="7"/>
      <c r="AX2199" s="7"/>
      <c r="AY2199" s="7"/>
      <c r="AZ2199" s="7"/>
      <c r="BA2199" s="7"/>
      <c r="BB2199" s="7"/>
    </row>
    <row r="2200" spans="1:54" s="1" customFormat="1" ht="19.7" customHeight="1" x14ac:dyDescent="0.2">
      <c r="A2200" s="9" t="s">
        <v>4243</v>
      </c>
      <c r="B2200" s="9" t="s">
        <v>4244</v>
      </c>
      <c r="C2200" s="9" t="s">
        <v>4400</v>
      </c>
      <c r="D2200" s="28" t="s">
        <v>4401</v>
      </c>
      <c r="E2200" s="10"/>
      <c r="F2200" s="10">
        <v>0</v>
      </c>
      <c r="G2200" s="10"/>
      <c r="H2200" s="14">
        <f t="shared" si="68"/>
        <v>0</v>
      </c>
      <c r="I2200" s="16">
        <f t="shared" si="69"/>
        <v>0</v>
      </c>
      <c r="J2200" s="20">
        <v>0</v>
      </c>
      <c r="K2200" s="31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  <c r="AR2200" s="7"/>
      <c r="AS2200" s="7"/>
      <c r="AT2200" s="7"/>
      <c r="AU2200" s="7"/>
      <c r="AV2200" s="7"/>
      <c r="AW2200" s="7"/>
      <c r="AX2200" s="7"/>
      <c r="AY2200" s="7"/>
      <c r="AZ2200" s="7"/>
      <c r="BA2200" s="7"/>
      <c r="BB2200" s="7"/>
    </row>
    <row r="2201" spans="1:54" s="1" customFormat="1" ht="19.7" customHeight="1" x14ac:dyDescent="0.2">
      <c r="A2201" s="9" t="s">
        <v>4243</v>
      </c>
      <c r="B2201" s="9" t="s">
        <v>4244</v>
      </c>
      <c r="C2201" s="9" t="s">
        <v>4402</v>
      </c>
      <c r="D2201" s="28" t="s">
        <v>4403</v>
      </c>
      <c r="E2201" s="10"/>
      <c r="F2201" s="10">
        <v>0</v>
      </c>
      <c r="G2201" s="10">
        <v>1</v>
      </c>
      <c r="H2201" s="14">
        <f t="shared" si="68"/>
        <v>1</v>
      </c>
      <c r="I2201" s="16">
        <f t="shared" si="69"/>
        <v>4.4872024984743515E-6</v>
      </c>
      <c r="J2201" s="20">
        <v>448.72</v>
      </c>
      <c r="K2201" s="31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  <c r="AJ2201" s="7"/>
      <c r="AK2201" s="7"/>
      <c r="AL2201" s="7"/>
      <c r="AM2201" s="7"/>
      <c r="AN2201" s="7"/>
      <c r="AO2201" s="7"/>
      <c r="AP2201" s="7"/>
      <c r="AQ2201" s="7"/>
      <c r="AR2201" s="7"/>
      <c r="AS2201" s="7"/>
      <c r="AT2201" s="7"/>
      <c r="AU2201" s="7"/>
      <c r="AV2201" s="7"/>
      <c r="AW2201" s="7"/>
      <c r="AX2201" s="7"/>
      <c r="AY2201" s="7"/>
      <c r="AZ2201" s="7"/>
      <c r="BA2201" s="7"/>
      <c r="BB2201" s="7"/>
    </row>
    <row r="2202" spans="1:54" s="1" customFormat="1" ht="19.7" customHeight="1" x14ac:dyDescent="0.2">
      <c r="A2202" s="9" t="s">
        <v>4243</v>
      </c>
      <c r="B2202" s="9" t="s">
        <v>4244</v>
      </c>
      <c r="C2202" s="9" t="s">
        <v>4404</v>
      </c>
      <c r="D2202" s="28" t="s">
        <v>4405</v>
      </c>
      <c r="E2202" s="10"/>
      <c r="F2202" s="10">
        <v>0</v>
      </c>
      <c r="G2202" s="10"/>
      <c r="H2202" s="14">
        <f t="shared" si="68"/>
        <v>0</v>
      </c>
      <c r="I2202" s="16">
        <f t="shared" si="69"/>
        <v>0</v>
      </c>
      <c r="J2202" s="20">
        <v>0</v>
      </c>
      <c r="K2202" s="31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  <c r="AJ2202" s="7"/>
      <c r="AK2202" s="7"/>
      <c r="AL2202" s="7"/>
      <c r="AM2202" s="7"/>
      <c r="AN2202" s="7"/>
      <c r="AO2202" s="7"/>
      <c r="AP2202" s="7"/>
      <c r="AQ2202" s="7"/>
      <c r="AR2202" s="7"/>
      <c r="AS2202" s="7"/>
      <c r="AT2202" s="7"/>
      <c r="AU2202" s="7"/>
      <c r="AV2202" s="7"/>
      <c r="AW2202" s="7"/>
      <c r="AX2202" s="7"/>
      <c r="AY2202" s="7"/>
      <c r="AZ2202" s="7"/>
      <c r="BA2202" s="7"/>
      <c r="BB2202" s="7"/>
    </row>
    <row r="2203" spans="1:54" s="1" customFormat="1" ht="19.7" customHeight="1" x14ac:dyDescent="0.2">
      <c r="A2203" s="9" t="s">
        <v>4243</v>
      </c>
      <c r="B2203" s="9" t="s">
        <v>4244</v>
      </c>
      <c r="C2203" s="9" t="s">
        <v>4406</v>
      </c>
      <c r="D2203" s="28" t="s">
        <v>4407</v>
      </c>
      <c r="E2203" s="10"/>
      <c r="F2203" s="10">
        <v>0</v>
      </c>
      <c r="G2203" s="10"/>
      <c r="H2203" s="14">
        <f t="shared" si="68"/>
        <v>0</v>
      </c>
      <c r="I2203" s="16">
        <f t="shared" si="69"/>
        <v>0</v>
      </c>
      <c r="J2203" s="20">
        <v>0</v>
      </c>
      <c r="K2203" s="31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  <c r="AR2203" s="7"/>
      <c r="AS2203" s="7"/>
      <c r="AT2203" s="7"/>
      <c r="AU2203" s="7"/>
      <c r="AV2203" s="7"/>
      <c r="AW2203" s="7"/>
      <c r="AX2203" s="7"/>
      <c r="AY2203" s="7"/>
      <c r="AZ2203" s="7"/>
      <c r="BA2203" s="7"/>
      <c r="BB2203" s="7"/>
    </row>
    <row r="2204" spans="1:54" s="1" customFormat="1" ht="19.7" customHeight="1" x14ac:dyDescent="0.2">
      <c r="A2204" s="9" t="s">
        <v>4243</v>
      </c>
      <c r="B2204" s="9" t="s">
        <v>4244</v>
      </c>
      <c r="C2204" s="9" t="s">
        <v>4408</v>
      </c>
      <c r="D2204" s="28" t="s">
        <v>4409</v>
      </c>
      <c r="E2204" s="10"/>
      <c r="F2204" s="10">
        <v>0</v>
      </c>
      <c r="G2204" s="10">
        <v>9</v>
      </c>
      <c r="H2204" s="14">
        <f t="shared" si="68"/>
        <v>9</v>
      </c>
      <c r="I2204" s="16">
        <f t="shared" si="69"/>
        <v>4.038482248626916E-5</v>
      </c>
      <c r="J2204" s="20">
        <v>4038.48</v>
      </c>
      <c r="K2204" s="31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  <c r="AM2204" s="7"/>
      <c r="AN2204" s="7"/>
      <c r="AO2204" s="7"/>
      <c r="AP2204" s="7"/>
      <c r="AQ2204" s="7"/>
      <c r="AR2204" s="7"/>
      <c r="AS2204" s="7"/>
      <c r="AT2204" s="7"/>
      <c r="AU2204" s="7"/>
      <c r="AV2204" s="7"/>
      <c r="AW2204" s="7"/>
      <c r="AX2204" s="7"/>
      <c r="AY2204" s="7"/>
      <c r="AZ2204" s="7"/>
      <c r="BA2204" s="7"/>
      <c r="BB2204" s="7"/>
    </row>
    <row r="2205" spans="1:54" s="1" customFormat="1" ht="19.7" customHeight="1" x14ac:dyDescent="0.2">
      <c r="A2205" s="9" t="s">
        <v>4243</v>
      </c>
      <c r="B2205" s="9" t="s">
        <v>4244</v>
      </c>
      <c r="C2205" s="9" t="s">
        <v>4410</v>
      </c>
      <c r="D2205" s="28" t="s">
        <v>4411</v>
      </c>
      <c r="E2205" s="10">
        <v>3</v>
      </c>
      <c r="F2205" s="10">
        <v>0</v>
      </c>
      <c r="G2205" s="10">
        <v>8</v>
      </c>
      <c r="H2205" s="14">
        <f t="shared" si="68"/>
        <v>11</v>
      </c>
      <c r="I2205" s="16">
        <f t="shared" si="69"/>
        <v>4.9359227483217863E-5</v>
      </c>
      <c r="J2205" s="20">
        <v>4935.92</v>
      </c>
      <c r="K2205" s="31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/>
      <c r="AO2205" s="7"/>
      <c r="AP2205" s="7"/>
      <c r="AQ2205" s="7"/>
      <c r="AR2205" s="7"/>
      <c r="AS2205" s="7"/>
      <c r="AT2205" s="7"/>
      <c r="AU2205" s="7"/>
      <c r="AV2205" s="7"/>
      <c r="AW2205" s="7"/>
      <c r="AX2205" s="7"/>
      <c r="AY2205" s="7"/>
      <c r="AZ2205" s="7"/>
      <c r="BA2205" s="7"/>
      <c r="BB2205" s="7"/>
    </row>
    <row r="2206" spans="1:54" s="1" customFormat="1" ht="19.7" customHeight="1" x14ac:dyDescent="0.2">
      <c r="A2206" s="9" t="s">
        <v>4243</v>
      </c>
      <c r="B2206" s="9" t="s">
        <v>4244</v>
      </c>
      <c r="C2206" s="9" t="s">
        <v>4412</v>
      </c>
      <c r="D2206" s="28" t="s">
        <v>4413</v>
      </c>
      <c r="E2206" s="10"/>
      <c r="F2206" s="10">
        <v>0</v>
      </c>
      <c r="G2206" s="10">
        <v>4</v>
      </c>
      <c r="H2206" s="14">
        <f t="shared" si="68"/>
        <v>4</v>
      </c>
      <c r="I2206" s="16">
        <f t="shared" si="69"/>
        <v>1.7948809993897406E-5</v>
      </c>
      <c r="J2206" s="20">
        <v>1794.88</v>
      </c>
      <c r="K2206" s="31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  <c r="AR2206" s="7"/>
      <c r="AS2206" s="7"/>
      <c r="AT2206" s="7"/>
      <c r="AU2206" s="7"/>
      <c r="AV2206" s="7"/>
      <c r="AW2206" s="7"/>
      <c r="AX2206" s="7"/>
      <c r="AY2206" s="7"/>
      <c r="AZ2206" s="7"/>
      <c r="BA2206" s="7"/>
      <c r="BB2206" s="7"/>
    </row>
    <row r="2207" spans="1:54" s="1" customFormat="1" ht="19.7" customHeight="1" x14ac:dyDescent="0.2">
      <c r="A2207" s="9" t="s">
        <v>4243</v>
      </c>
      <c r="B2207" s="9" t="s">
        <v>4244</v>
      </c>
      <c r="C2207" s="9" t="s">
        <v>4414</v>
      </c>
      <c r="D2207" s="28" t="s">
        <v>4415</v>
      </c>
      <c r="E2207" s="10">
        <v>2</v>
      </c>
      <c r="F2207" s="10">
        <v>0</v>
      </c>
      <c r="G2207" s="10"/>
      <c r="H2207" s="14">
        <f t="shared" si="68"/>
        <v>2</v>
      </c>
      <c r="I2207" s="16">
        <f t="shared" si="69"/>
        <v>8.9744049969487031E-6</v>
      </c>
      <c r="J2207" s="20">
        <v>897.44</v>
      </c>
      <c r="K2207" s="31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7"/>
      <c r="AU2207" s="7"/>
      <c r="AV2207" s="7"/>
      <c r="AW2207" s="7"/>
      <c r="AX2207" s="7"/>
      <c r="AY2207" s="7"/>
      <c r="AZ2207" s="7"/>
      <c r="BA2207" s="7"/>
      <c r="BB2207" s="7"/>
    </row>
    <row r="2208" spans="1:54" s="1" customFormat="1" ht="19.7" customHeight="1" x14ac:dyDescent="0.2">
      <c r="A2208" s="9" t="s">
        <v>4243</v>
      </c>
      <c r="B2208" s="9" t="s">
        <v>4244</v>
      </c>
      <c r="C2208" s="9" t="s">
        <v>4416</v>
      </c>
      <c r="D2208" s="28" t="s">
        <v>4417</v>
      </c>
      <c r="E2208" s="10"/>
      <c r="F2208" s="10">
        <v>24</v>
      </c>
      <c r="G2208" s="10">
        <v>8</v>
      </c>
      <c r="H2208" s="14">
        <f t="shared" si="68"/>
        <v>32</v>
      </c>
      <c r="I2208" s="16">
        <f t="shared" si="69"/>
        <v>1.4359047995117925E-4</v>
      </c>
      <c r="J2208" s="20">
        <v>14359.05</v>
      </c>
      <c r="K2208" s="31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  <c r="AH2208" s="7"/>
      <c r="AI2208" s="7"/>
      <c r="AJ2208" s="7"/>
      <c r="AK2208" s="7"/>
      <c r="AL2208" s="7"/>
      <c r="AM2208" s="7"/>
      <c r="AN2208" s="7"/>
      <c r="AO2208" s="7"/>
      <c r="AP2208" s="7"/>
      <c r="AQ2208" s="7"/>
      <c r="AR2208" s="7"/>
      <c r="AS2208" s="7"/>
      <c r="AT2208" s="7"/>
      <c r="AU2208" s="7"/>
      <c r="AV2208" s="7"/>
      <c r="AW2208" s="7"/>
      <c r="AX2208" s="7"/>
      <c r="AY2208" s="7"/>
      <c r="AZ2208" s="7"/>
      <c r="BA2208" s="7"/>
      <c r="BB2208" s="7"/>
    </row>
    <row r="2209" spans="1:54" s="1" customFormat="1" ht="19.7" customHeight="1" x14ac:dyDescent="0.2">
      <c r="A2209" s="9" t="s">
        <v>4243</v>
      </c>
      <c r="B2209" s="9" t="s">
        <v>4244</v>
      </c>
      <c r="C2209" s="9" t="s">
        <v>4418</v>
      </c>
      <c r="D2209" s="28" t="s">
        <v>4419</v>
      </c>
      <c r="E2209" s="10"/>
      <c r="F2209" s="10">
        <v>0</v>
      </c>
      <c r="G2209" s="10"/>
      <c r="H2209" s="14">
        <f t="shared" si="68"/>
        <v>0</v>
      </c>
      <c r="I2209" s="16">
        <f t="shared" si="69"/>
        <v>0</v>
      </c>
      <c r="J2209" s="20">
        <v>0</v>
      </c>
      <c r="K2209" s="31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  <c r="AM2209" s="7"/>
      <c r="AN2209" s="7"/>
      <c r="AO2209" s="7"/>
      <c r="AP2209" s="7"/>
      <c r="AQ2209" s="7"/>
      <c r="AR2209" s="7"/>
      <c r="AS2209" s="7"/>
      <c r="AT2209" s="7"/>
      <c r="AU2209" s="7"/>
      <c r="AV2209" s="7"/>
      <c r="AW2209" s="7"/>
      <c r="AX2209" s="7"/>
      <c r="AY2209" s="7"/>
      <c r="AZ2209" s="7"/>
      <c r="BA2209" s="7"/>
      <c r="BB2209" s="7"/>
    </row>
    <row r="2210" spans="1:54" s="1" customFormat="1" ht="19.7" customHeight="1" x14ac:dyDescent="0.2">
      <c r="A2210" s="9" t="s">
        <v>4243</v>
      </c>
      <c r="B2210" s="9" t="s">
        <v>4244</v>
      </c>
      <c r="C2210" s="9" t="s">
        <v>4420</v>
      </c>
      <c r="D2210" s="28" t="s">
        <v>4421</v>
      </c>
      <c r="E2210" s="10"/>
      <c r="F2210" s="10">
        <v>17</v>
      </c>
      <c r="G2210" s="10">
        <v>10</v>
      </c>
      <c r="H2210" s="14">
        <f t="shared" si="68"/>
        <v>27</v>
      </c>
      <c r="I2210" s="16">
        <f t="shared" si="69"/>
        <v>1.2115446745880747E-4</v>
      </c>
      <c r="J2210" s="20">
        <v>12115.45</v>
      </c>
      <c r="K2210" s="31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  <c r="AH2210" s="7"/>
      <c r="AI2210" s="7"/>
      <c r="AJ2210" s="7"/>
      <c r="AK2210" s="7"/>
      <c r="AL2210" s="7"/>
      <c r="AM2210" s="7"/>
      <c r="AN2210" s="7"/>
      <c r="AO2210" s="7"/>
      <c r="AP2210" s="7"/>
      <c r="AQ2210" s="7"/>
      <c r="AR2210" s="7"/>
      <c r="AS2210" s="7"/>
      <c r="AT2210" s="7"/>
      <c r="AU2210" s="7"/>
      <c r="AV2210" s="7"/>
      <c r="AW2210" s="7"/>
      <c r="AX2210" s="7"/>
      <c r="AY2210" s="7"/>
      <c r="AZ2210" s="7"/>
      <c r="BA2210" s="7"/>
      <c r="BB2210" s="7"/>
    </row>
    <row r="2211" spans="1:54" s="1" customFormat="1" ht="19.7" customHeight="1" x14ac:dyDescent="0.2">
      <c r="A2211" s="9" t="s">
        <v>4243</v>
      </c>
      <c r="B2211" s="9" t="s">
        <v>4244</v>
      </c>
      <c r="C2211" s="9" t="s">
        <v>4422</v>
      </c>
      <c r="D2211" s="28" t="s">
        <v>4423</v>
      </c>
      <c r="E2211" s="10"/>
      <c r="F2211" s="10">
        <v>0</v>
      </c>
      <c r="G2211" s="10">
        <v>13</v>
      </c>
      <c r="H2211" s="14">
        <f t="shared" si="68"/>
        <v>13</v>
      </c>
      <c r="I2211" s="16">
        <f t="shared" si="69"/>
        <v>5.8333632480166567E-5</v>
      </c>
      <c r="J2211" s="20">
        <v>5833.36</v>
      </c>
      <c r="K2211" s="31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  <c r="AR2211" s="7"/>
      <c r="AS2211" s="7"/>
      <c r="AT2211" s="7"/>
      <c r="AU2211" s="7"/>
      <c r="AV2211" s="7"/>
      <c r="AW2211" s="7"/>
      <c r="AX2211" s="7"/>
      <c r="AY2211" s="7"/>
      <c r="AZ2211" s="7"/>
      <c r="BA2211" s="7"/>
      <c r="BB2211" s="7"/>
    </row>
    <row r="2212" spans="1:54" s="1" customFormat="1" ht="19.7" customHeight="1" x14ac:dyDescent="0.2">
      <c r="A2212" s="9" t="s">
        <v>4243</v>
      </c>
      <c r="B2212" s="9" t="s">
        <v>4244</v>
      </c>
      <c r="C2212" s="9" t="s">
        <v>4424</v>
      </c>
      <c r="D2212" s="28" t="s">
        <v>4425</v>
      </c>
      <c r="E2212" s="10"/>
      <c r="F2212" s="10">
        <v>38</v>
      </c>
      <c r="G2212" s="10">
        <v>12</v>
      </c>
      <c r="H2212" s="14">
        <f t="shared" si="68"/>
        <v>50</v>
      </c>
      <c r="I2212" s="16">
        <f t="shared" si="69"/>
        <v>2.2436012492371756E-4</v>
      </c>
      <c r="J2212" s="20">
        <v>22436.01</v>
      </c>
      <c r="K2212" s="31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  <c r="AR2212" s="7"/>
      <c r="AS2212" s="7"/>
      <c r="AT2212" s="7"/>
      <c r="AU2212" s="7"/>
      <c r="AV2212" s="7"/>
      <c r="AW2212" s="7"/>
      <c r="AX2212" s="7"/>
      <c r="AY2212" s="7"/>
      <c r="AZ2212" s="7"/>
      <c r="BA2212" s="7"/>
      <c r="BB2212" s="7"/>
    </row>
    <row r="2213" spans="1:54" s="1" customFormat="1" ht="19.7" customHeight="1" x14ac:dyDescent="0.2">
      <c r="A2213" s="9" t="s">
        <v>4243</v>
      </c>
      <c r="B2213" s="9" t="s">
        <v>4244</v>
      </c>
      <c r="C2213" s="9" t="s">
        <v>4426</v>
      </c>
      <c r="D2213" s="28" t="s">
        <v>4427</v>
      </c>
      <c r="E2213" s="10">
        <v>6</v>
      </c>
      <c r="F2213" s="10">
        <v>11</v>
      </c>
      <c r="G2213" s="10">
        <v>13</v>
      </c>
      <c r="H2213" s="14">
        <f t="shared" si="68"/>
        <v>30</v>
      </c>
      <c r="I2213" s="16">
        <f t="shared" si="69"/>
        <v>1.3461607495423054E-4</v>
      </c>
      <c r="J2213" s="20">
        <v>13461.61</v>
      </c>
      <c r="K2213" s="31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  <c r="AM2213" s="7"/>
      <c r="AN2213" s="7"/>
      <c r="AO2213" s="7"/>
      <c r="AP2213" s="7"/>
      <c r="AQ2213" s="7"/>
      <c r="AR2213" s="7"/>
      <c r="AS2213" s="7"/>
      <c r="AT2213" s="7"/>
      <c r="AU2213" s="7"/>
      <c r="AV2213" s="7"/>
      <c r="AW2213" s="7"/>
      <c r="AX2213" s="7"/>
      <c r="AY2213" s="7"/>
      <c r="AZ2213" s="7"/>
      <c r="BA2213" s="7"/>
      <c r="BB2213" s="7"/>
    </row>
    <row r="2214" spans="1:54" s="1" customFormat="1" ht="19.7" customHeight="1" x14ac:dyDescent="0.2">
      <c r="A2214" s="9" t="s">
        <v>4243</v>
      </c>
      <c r="B2214" s="9" t="s">
        <v>4244</v>
      </c>
      <c r="C2214" s="9" t="s">
        <v>4428</v>
      </c>
      <c r="D2214" s="28" t="s">
        <v>4429</v>
      </c>
      <c r="E2214" s="10">
        <v>0</v>
      </c>
      <c r="F2214" s="10">
        <v>0</v>
      </c>
      <c r="G2214" s="10">
        <v>1</v>
      </c>
      <c r="H2214" s="14">
        <f t="shared" si="68"/>
        <v>1</v>
      </c>
      <c r="I2214" s="16">
        <f t="shared" si="69"/>
        <v>4.4872024984743515E-6</v>
      </c>
      <c r="J2214" s="20">
        <v>448.72</v>
      </c>
      <c r="K2214" s="31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  <c r="AH2214" s="7"/>
      <c r="AI2214" s="7"/>
      <c r="AJ2214" s="7"/>
      <c r="AK2214" s="7"/>
      <c r="AL2214" s="7"/>
      <c r="AM2214" s="7"/>
      <c r="AN2214" s="7"/>
      <c r="AO2214" s="7"/>
      <c r="AP2214" s="7"/>
      <c r="AQ2214" s="7"/>
      <c r="AR2214" s="7"/>
      <c r="AS2214" s="7"/>
      <c r="AT2214" s="7"/>
      <c r="AU2214" s="7"/>
      <c r="AV2214" s="7"/>
      <c r="AW2214" s="7"/>
      <c r="AX2214" s="7"/>
      <c r="AY2214" s="7"/>
      <c r="AZ2214" s="7"/>
      <c r="BA2214" s="7"/>
      <c r="BB2214" s="7"/>
    </row>
    <row r="2215" spans="1:54" s="1" customFormat="1" ht="19.7" customHeight="1" x14ac:dyDescent="0.2">
      <c r="A2215" s="9" t="s">
        <v>4243</v>
      </c>
      <c r="B2215" s="9" t="s">
        <v>4244</v>
      </c>
      <c r="C2215" s="9" t="s">
        <v>4430</v>
      </c>
      <c r="D2215" s="28" t="s">
        <v>4431</v>
      </c>
      <c r="E2215" s="10"/>
      <c r="F2215" s="10">
        <v>0</v>
      </c>
      <c r="G2215" s="10">
        <v>8</v>
      </c>
      <c r="H2215" s="14">
        <f t="shared" si="68"/>
        <v>8</v>
      </c>
      <c r="I2215" s="16">
        <f t="shared" si="69"/>
        <v>3.5897619987794812E-5</v>
      </c>
      <c r="J2215" s="20">
        <v>3589.76</v>
      </c>
      <c r="K2215" s="31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  <c r="AH2215" s="7"/>
      <c r="AI2215" s="7"/>
      <c r="AJ2215" s="7"/>
      <c r="AK2215" s="7"/>
      <c r="AL2215" s="7"/>
      <c r="AM2215" s="7"/>
      <c r="AN2215" s="7"/>
      <c r="AO2215" s="7"/>
      <c r="AP2215" s="7"/>
      <c r="AQ2215" s="7"/>
      <c r="AR2215" s="7"/>
      <c r="AS2215" s="7"/>
      <c r="AT2215" s="7"/>
      <c r="AU2215" s="7"/>
      <c r="AV2215" s="7"/>
      <c r="AW2215" s="7"/>
      <c r="AX2215" s="7"/>
      <c r="AY2215" s="7"/>
      <c r="AZ2215" s="7"/>
      <c r="BA2215" s="7"/>
      <c r="BB2215" s="7"/>
    </row>
    <row r="2216" spans="1:54" s="1" customFormat="1" ht="19.7" customHeight="1" x14ac:dyDescent="0.2">
      <c r="A2216" s="9" t="s">
        <v>4243</v>
      </c>
      <c r="B2216" s="9" t="s">
        <v>4244</v>
      </c>
      <c r="C2216" s="9" t="s">
        <v>4432</v>
      </c>
      <c r="D2216" s="28" t="s">
        <v>4433</v>
      </c>
      <c r="E2216" s="10"/>
      <c r="F2216" s="10">
        <v>10</v>
      </c>
      <c r="G2216" s="10">
        <v>2</v>
      </c>
      <c r="H2216" s="14">
        <f t="shared" si="68"/>
        <v>12</v>
      </c>
      <c r="I2216" s="16">
        <f t="shared" si="69"/>
        <v>5.3846429981692212E-5</v>
      </c>
      <c r="J2216" s="20">
        <v>5384.64</v>
      </c>
      <c r="K2216" s="31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  <c r="AH2216" s="7"/>
      <c r="AI2216" s="7"/>
      <c r="AJ2216" s="7"/>
      <c r="AK2216" s="7"/>
      <c r="AL2216" s="7"/>
      <c r="AM2216" s="7"/>
      <c r="AN2216" s="7"/>
      <c r="AO2216" s="7"/>
      <c r="AP2216" s="7"/>
      <c r="AQ2216" s="7"/>
      <c r="AR2216" s="7"/>
      <c r="AS2216" s="7"/>
      <c r="AT2216" s="7"/>
      <c r="AU2216" s="7"/>
      <c r="AV2216" s="7"/>
      <c r="AW2216" s="7"/>
      <c r="AX2216" s="7"/>
      <c r="AY2216" s="7"/>
      <c r="AZ2216" s="7"/>
      <c r="BA2216" s="7"/>
      <c r="BB2216" s="7"/>
    </row>
    <row r="2217" spans="1:54" s="1" customFormat="1" ht="19.7" customHeight="1" x14ac:dyDescent="0.2">
      <c r="A2217" s="9" t="s">
        <v>4243</v>
      </c>
      <c r="B2217" s="9" t="s">
        <v>4244</v>
      </c>
      <c r="C2217" s="9" t="s">
        <v>4434</v>
      </c>
      <c r="D2217" s="28" t="s">
        <v>4435</v>
      </c>
      <c r="E2217" s="10"/>
      <c r="F2217" s="10">
        <v>0</v>
      </c>
      <c r="G2217" s="10"/>
      <c r="H2217" s="14">
        <f t="shared" si="68"/>
        <v>0</v>
      </c>
      <c r="I2217" s="16">
        <f t="shared" si="69"/>
        <v>0</v>
      </c>
      <c r="J2217" s="20">
        <v>0</v>
      </c>
      <c r="K2217" s="31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  <c r="AK2217" s="7"/>
      <c r="AL2217" s="7"/>
      <c r="AM2217" s="7"/>
      <c r="AN2217" s="7"/>
      <c r="AO2217" s="7"/>
      <c r="AP2217" s="7"/>
      <c r="AQ2217" s="7"/>
      <c r="AR2217" s="7"/>
      <c r="AS2217" s="7"/>
      <c r="AT2217" s="7"/>
      <c r="AU2217" s="7"/>
      <c r="AV2217" s="7"/>
      <c r="AW2217" s="7"/>
      <c r="AX2217" s="7"/>
      <c r="AY2217" s="7"/>
      <c r="AZ2217" s="7"/>
      <c r="BA2217" s="7"/>
      <c r="BB2217" s="7"/>
    </row>
    <row r="2218" spans="1:54" s="1" customFormat="1" ht="19.7" customHeight="1" x14ac:dyDescent="0.2">
      <c r="A2218" s="9" t="s">
        <v>4243</v>
      </c>
      <c r="B2218" s="9" t="s">
        <v>4244</v>
      </c>
      <c r="C2218" s="9" t="s">
        <v>4436</v>
      </c>
      <c r="D2218" s="28" t="s">
        <v>4437</v>
      </c>
      <c r="E2218" s="10"/>
      <c r="F2218" s="10">
        <v>28</v>
      </c>
      <c r="G2218" s="10">
        <v>11</v>
      </c>
      <c r="H2218" s="14">
        <f t="shared" si="68"/>
        <v>39</v>
      </c>
      <c r="I2218" s="16">
        <f t="shared" si="69"/>
        <v>1.7500089744049971E-4</v>
      </c>
      <c r="J2218" s="20">
        <v>17500.09</v>
      </c>
      <c r="K2218" s="31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  <c r="AH2218" s="7"/>
      <c r="AI2218" s="7"/>
      <c r="AJ2218" s="7"/>
      <c r="AK2218" s="7"/>
      <c r="AL2218" s="7"/>
      <c r="AM2218" s="7"/>
      <c r="AN2218" s="7"/>
      <c r="AO2218" s="7"/>
      <c r="AP2218" s="7"/>
      <c r="AQ2218" s="7"/>
      <c r="AR2218" s="7"/>
      <c r="AS2218" s="7"/>
      <c r="AT2218" s="7"/>
      <c r="AU2218" s="7"/>
      <c r="AV2218" s="7"/>
      <c r="AW2218" s="7"/>
      <c r="AX2218" s="7"/>
      <c r="AY2218" s="7"/>
      <c r="AZ2218" s="7"/>
      <c r="BA2218" s="7"/>
      <c r="BB2218" s="7"/>
    </row>
    <row r="2219" spans="1:54" s="1" customFormat="1" ht="19.7" customHeight="1" x14ac:dyDescent="0.2">
      <c r="A2219" s="9" t="s">
        <v>4243</v>
      </c>
      <c r="B2219" s="9" t="s">
        <v>4244</v>
      </c>
      <c r="C2219" s="9" t="s">
        <v>4438</v>
      </c>
      <c r="D2219" s="28" t="s">
        <v>4439</v>
      </c>
      <c r="E2219" s="10"/>
      <c r="F2219" s="10">
        <v>0</v>
      </c>
      <c r="G2219" s="10">
        <v>8</v>
      </c>
      <c r="H2219" s="14">
        <f t="shared" si="68"/>
        <v>8</v>
      </c>
      <c r="I2219" s="16">
        <f t="shared" si="69"/>
        <v>3.5897619987794812E-5</v>
      </c>
      <c r="J2219" s="20">
        <v>3589.76</v>
      </c>
      <c r="K2219" s="31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  <c r="AH2219" s="7"/>
      <c r="AI2219" s="7"/>
      <c r="AJ2219" s="7"/>
      <c r="AK2219" s="7"/>
      <c r="AL2219" s="7"/>
      <c r="AM2219" s="7"/>
      <c r="AN2219" s="7"/>
      <c r="AO2219" s="7"/>
      <c r="AP2219" s="7"/>
      <c r="AQ2219" s="7"/>
      <c r="AR2219" s="7"/>
      <c r="AS2219" s="7"/>
      <c r="AT2219" s="7"/>
      <c r="AU2219" s="7"/>
      <c r="AV2219" s="7"/>
      <c r="AW2219" s="7"/>
      <c r="AX2219" s="7"/>
      <c r="AY2219" s="7"/>
      <c r="AZ2219" s="7"/>
      <c r="BA2219" s="7"/>
      <c r="BB2219" s="7"/>
    </row>
    <row r="2220" spans="1:54" s="1" customFormat="1" ht="19.7" customHeight="1" x14ac:dyDescent="0.2">
      <c r="A2220" s="9" t="s">
        <v>4243</v>
      </c>
      <c r="B2220" s="9" t="s">
        <v>4244</v>
      </c>
      <c r="C2220" s="9" t="s">
        <v>4440</v>
      </c>
      <c r="D2220" s="28" t="s">
        <v>4441</v>
      </c>
      <c r="E2220" s="10"/>
      <c r="F2220" s="10">
        <v>6</v>
      </c>
      <c r="G2220" s="10">
        <v>8</v>
      </c>
      <c r="H2220" s="14">
        <f t="shared" si="68"/>
        <v>14</v>
      </c>
      <c r="I2220" s="16">
        <f t="shared" si="69"/>
        <v>6.2820834978640915E-5</v>
      </c>
      <c r="J2220" s="20">
        <v>6282.08</v>
      </c>
      <c r="K2220" s="31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  <c r="AH2220" s="7"/>
      <c r="AI2220" s="7"/>
      <c r="AJ2220" s="7"/>
      <c r="AK2220" s="7"/>
      <c r="AL2220" s="7"/>
      <c r="AM2220" s="7"/>
      <c r="AN2220" s="7"/>
      <c r="AO2220" s="7"/>
      <c r="AP2220" s="7"/>
      <c r="AQ2220" s="7"/>
      <c r="AR2220" s="7"/>
      <c r="AS2220" s="7"/>
      <c r="AT2220" s="7"/>
      <c r="AU2220" s="7"/>
      <c r="AV2220" s="7"/>
      <c r="AW2220" s="7"/>
      <c r="AX2220" s="7"/>
      <c r="AY2220" s="7"/>
      <c r="AZ2220" s="7"/>
      <c r="BA2220" s="7"/>
      <c r="BB2220" s="7"/>
    </row>
    <row r="2221" spans="1:54" s="1" customFormat="1" ht="19.7" customHeight="1" x14ac:dyDescent="0.2">
      <c r="A2221" s="9" t="s">
        <v>4243</v>
      </c>
      <c r="B2221" s="9" t="s">
        <v>4244</v>
      </c>
      <c r="C2221" s="9" t="s">
        <v>4442</v>
      </c>
      <c r="D2221" s="28" t="s">
        <v>4443</v>
      </c>
      <c r="E2221" s="10">
        <v>2</v>
      </c>
      <c r="F2221" s="10"/>
      <c r="G2221" s="10"/>
      <c r="H2221" s="14">
        <f t="shared" si="68"/>
        <v>2</v>
      </c>
      <c r="I2221" s="16">
        <f t="shared" si="69"/>
        <v>8.9744049969487031E-6</v>
      </c>
      <c r="J2221" s="20">
        <v>897.44</v>
      </c>
      <c r="K2221" s="31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  <c r="AM2221" s="7"/>
      <c r="AN2221" s="7"/>
      <c r="AO2221" s="7"/>
      <c r="AP2221" s="7"/>
      <c r="AQ2221" s="7"/>
      <c r="AR2221" s="7"/>
      <c r="AS2221" s="7"/>
      <c r="AT2221" s="7"/>
      <c r="AU2221" s="7"/>
      <c r="AV2221" s="7"/>
      <c r="AW2221" s="7"/>
      <c r="AX2221" s="7"/>
      <c r="AY2221" s="7"/>
      <c r="AZ2221" s="7"/>
      <c r="BA2221" s="7"/>
      <c r="BB2221" s="7"/>
    </row>
    <row r="2222" spans="1:54" s="1" customFormat="1" ht="19.7" customHeight="1" x14ac:dyDescent="0.2">
      <c r="A2222" s="9" t="s">
        <v>4243</v>
      </c>
      <c r="B2222" s="9" t="s">
        <v>4244</v>
      </c>
      <c r="C2222" s="9" t="s">
        <v>4444</v>
      </c>
      <c r="D2222" s="28" t="s">
        <v>4445</v>
      </c>
      <c r="E2222" s="10"/>
      <c r="F2222" s="10">
        <v>21</v>
      </c>
      <c r="G2222" s="10">
        <v>6</v>
      </c>
      <c r="H2222" s="14">
        <f t="shared" si="68"/>
        <v>27</v>
      </c>
      <c r="I2222" s="16">
        <f t="shared" si="69"/>
        <v>1.2115446745880747E-4</v>
      </c>
      <c r="J2222" s="20">
        <v>12115.45</v>
      </c>
      <c r="K2222" s="31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  <c r="AF2222" s="7"/>
      <c r="AG2222" s="7"/>
      <c r="AH2222" s="7"/>
      <c r="AI2222" s="7"/>
      <c r="AJ2222" s="7"/>
      <c r="AK2222" s="7"/>
      <c r="AL2222" s="7"/>
      <c r="AM2222" s="7"/>
      <c r="AN2222" s="7"/>
      <c r="AO2222" s="7"/>
      <c r="AP2222" s="7"/>
      <c r="AQ2222" s="7"/>
      <c r="AR2222" s="7"/>
      <c r="AS2222" s="7"/>
      <c r="AT2222" s="7"/>
      <c r="AU2222" s="7"/>
      <c r="AV2222" s="7"/>
      <c r="AW2222" s="7"/>
      <c r="AX2222" s="7"/>
      <c r="AY2222" s="7"/>
      <c r="AZ2222" s="7"/>
      <c r="BA2222" s="7"/>
      <c r="BB2222" s="7"/>
    </row>
    <row r="2223" spans="1:54" s="1" customFormat="1" ht="19.7" customHeight="1" x14ac:dyDescent="0.2">
      <c r="A2223" s="9" t="s">
        <v>4243</v>
      </c>
      <c r="B2223" s="9" t="s">
        <v>4244</v>
      </c>
      <c r="C2223" s="9" t="s">
        <v>4446</v>
      </c>
      <c r="D2223" s="28" t="s">
        <v>4447</v>
      </c>
      <c r="E2223" s="10"/>
      <c r="F2223" s="10">
        <v>0</v>
      </c>
      <c r="G2223" s="10"/>
      <c r="H2223" s="14">
        <f t="shared" si="68"/>
        <v>0</v>
      </c>
      <c r="I2223" s="16">
        <f t="shared" si="69"/>
        <v>0</v>
      </c>
      <c r="J2223" s="20">
        <v>0</v>
      </c>
      <c r="K2223" s="31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  <c r="AH2223" s="7"/>
      <c r="AI2223" s="7"/>
      <c r="AJ2223" s="7"/>
      <c r="AK2223" s="7"/>
      <c r="AL2223" s="7"/>
      <c r="AM2223" s="7"/>
      <c r="AN2223" s="7"/>
      <c r="AO2223" s="7"/>
      <c r="AP2223" s="7"/>
      <c r="AQ2223" s="7"/>
      <c r="AR2223" s="7"/>
      <c r="AS2223" s="7"/>
      <c r="AT2223" s="7"/>
      <c r="AU2223" s="7"/>
      <c r="AV2223" s="7"/>
      <c r="AW2223" s="7"/>
      <c r="AX2223" s="7"/>
      <c r="AY2223" s="7"/>
      <c r="AZ2223" s="7"/>
      <c r="BA2223" s="7"/>
      <c r="BB2223" s="7"/>
    </row>
    <row r="2224" spans="1:54" s="1" customFormat="1" ht="19.7" customHeight="1" x14ac:dyDescent="0.2">
      <c r="A2224" s="9" t="s">
        <v>4243</v>
      </c>
      <c r="B2224" s="9" t="s">
        <v>4244</v>
      </c>
      <c r="C2224" s="9" t="s">
        <v>4448</v>
      </c>
      <c r="D2224" s="28" t="s">
        <v>4449</v>
      </c>
      <c r="E2224" s="10"/>
      <c r="F2224" s="10">
        <v>12</v>
      </c>
      <c r="G2224" s="10">
        <v>10</v>
      </c>
      <c r="H2224" s="14">
        <f t="shared" si="68"/>
        <v>22</v>
      </c>
      <c r="I2224" s="16">
        <f t="shared" si="69"/>
        <v>9.8718454966435727E-5</v>
      </c>
      <c r="J2224" s="20">
        <v>9871.85</v>
      </c>
      <c r="K2224" s="31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  <c r="AF2224" s="7"/>
      <c r="AG2224" s="7"/>
      <c r="AH2224" s="7"/>
      <c r="AI2224" s="7"/>
      <c r="AJ2224" s="7"/>
      <c r="AK2224" s="7"/>
      <c r="AL2224" s="7"/>
      <c r="AM2224" s="7"/>
      <c r="AN2224" s="7"/>
      <c r="AO2224" s="7"/>
      <c r="AP2224" s="7"/>
      <c r="AQ2224" s="7"/>
      <c r="AR2224" s="7"/>
      <c r="AS2224" s="7"/>
      <c r="AT2224" s="7"/>
      <c r="AU2224" s="7"/>
      <c r="AV2224" s="7"/>
      <c r="AW2224" s="7"/>
      <c r="AX2224" s="7"/>
      <c r="AY2224" s="7"/>
      <c r="AZ2224" s="7"/>
      <c r="BA2224" s="7"/>
      <c r="BB2224" s="7"/>
    </row>
    <row r="2225" spans="1:54" s="1" customFormat="1" ht="19.7" customHeight="1" x14ac:dyDescent="0.2">
      <c r="A2225" s="9" t="s">
        <v>4243</v>
      </c>
      <c r="B2225" s="9" t="s">
        <v>4244</v>
      </c>
      <c r="C2225" s="9" t="s">
        <v>4450</v>
      </c>
      <c r="D2225" s="28" t="s">
        <v>4451</v>
      </c>
      <c r="E2225" s="10">
        <v>5</v>
      </c>
      <c r="F2225" s="10">
        <v>0</v>
      </c>
      <c r="G2225" s="10">
        <v>16</v>
      </c>
      <c r="H2225" s="14">
        <f t="shared" si="68"/>
        <v>21</v>
      </c>
      <c r="I2225" s="16">
        <f t="shared" si="69"/>
        <v>9.4231252467961372E-5</v>
      </c>
      <c r="J2225" s="20">
        <v>9423.1299999999992</v>
      </c>
      <c r="K2225" s="31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  <c r="AH2225" s="7"/>
      <c r="AI2225" s="7"/>
      <c r="AJ2225" s="7"/>
      <c r="AK2225" s="7"/>
      <c r="AL2225" s="7"/>
      <c r="AM2225" s="7"/>
      <c r="AN2225" s="7"/>
      <c r="AO2225" s="7"/>
      <c r="AP2225" s="7"/>
      <c r="AQ2225" s="7"/>
      <c r="AR2225" s="7"/>
      <c r="AS2225" s="7"/>
      <c r="AT2225" s="7"/>
      <c r="AU2225" s="7"/>
      <c r="AV2225" s="7"/>
      <c r="AW2225" s="7"/>
      <c r="AX2225" s="7"/>
      <c r="AY2225" s="7"/>
      <c r="AZ2225" s="7"/>
      <c r="BA2225" s="7"/>
      <c r="BB2225" s="7"/>
    </row>
    <row r="2226" spans="1:54" s="1" customFormat="1" ht="19.7" customHeight="1" x14ac:dyDescent="0.2">
      <c r="A2226" s="9" t="s">
        <v>4243</v>
      </c>
      <c r="B2226" s="9" t="s">
        <v>4244</v>
      </c>
      <c r="C2226" s="9" t="s">
        <v>4452</v>
      </c>
      <c r="D2226" s="28" t="s">
        <v>4453</v>
      </c>
      <c r="E2226" s="10"/>
      <c r="F2226" s="10">
        <v>0</v>
      </c>
      <c r="G2226" s="10">
        <v>13</v>
      </c>
      <c r="H2226" s="14">
        <f t="shared" si="68"/>
        <v>13</v>
      </c>
      <c r="I2226" s="16">
        <f t="shared" si="69"/>
        <v>5.8333632480166567E-5</v>
      </c>
      <c r="J2226" s="20">
        <v>5833.36</v>
      </c>
      <c r="K2226" s="31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  <c r="AH2226" s="7"/>
      <c r="AI2226" s="7"/>
      <c r="AJ2226" s="7"/>
      <c r="AK2226" s="7"/>
      <c r="AL2226" s="7"/>
      <c r="AM2226" s="7"/>
      <c r="AN2226" s="7"/>
      <c r="AO2226" s="7"/>
      <c r="AP2226" s="7"/>
      <c r="AQ2226" s="7"/>
      <c r="AR2226" s="7"/>
      <c r="AS2226" s="7"/>
      <c r="AT2226" s="7"/>
      <c r="AU2226" s="7"/>
      <c r="AV2226" s="7"/>
      <c r="AW2226" s="7"/>
      <c r="AX2226" s="7"/>
      <c r="AY2226" s="7"/>
      <c r="AZ2226" s="7"/>
      <c r="BA2226" s="7"/>
      <c r="BB2226" s="7"/>
    </row>
    <row r="2227" spans="1:54" s="1" customFormat="1" ht="19.7" customHeight="1" x14ac:dyDescent="0.2">
      <c r="A2227" s="9" t="s">
        <v>4243</v>
      </c>
      <c r="B2227" s="9" t="s">
        <v>4244</v>
      </c>
      <c r="C2227" s="9" t="s">
        <v>4454</v>
      </c>
      <c r="D2227" s="28" t="s">
        <v>4455</v>
      </c>
      <c r="E2227" s="10">
        <v>4</v>
      </c>
      <c r="F2227" s="10">
        <v>32</v>
      </c>
      <c r="G2227" s="10">
        <v>19</v>
      </c>
      <c r="H2227" s="14">
        <f t="shared" si="68"/>
        <v>55</v>
      </c>
      <c r="I2227" s="16">
        <f t="shared" si="69"/>
        <v>2.4679613741608933E-4</v>
      </c>
      <c r="J2227" s="20">
        <v>24679.61</v>
      </c>
      <c r="K2227" s="31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  <c r="AK2227" s="7"/>
      <c r="AL2227" s="7"/>
      <c r="AM2227" s="7"/>
      <c r="AN2227" s="7"/>
      <c r="AO2227" s="7"/>
      <c r="AP2227" s="7"/>
      <c r="AQ2227" s="7"/>
      <c r="AR2227" s="7"/>
      <c r="AS2227" s="7"/>
      <c r="AT2227" s="7"/>
      <c r="AU2227" s="7"/>
      <c r="AV2227" s="7"/>
      <c r="AW2227" s="7"/>
      <c r="AX2227" s="7"/>
      <c r="AY2227" s="7"/>
      <c r="AZ2227" s="7"/>
      <c r="BA2227" s="7"/>
      <c r="BB2227" s="7"/>
    </row>
    <row r="2228" spans="1:54" s="1" customFormat="1" ht="19.7" customHeight="1" x14ac:dyDescent="0.2">
      <c r="A2228" s="9" t="s">
        <v>4243</v>
      </c>
      <c r="B2228" s="9" t="s">
        <v>4244</v>
      </c>
      <c r="C2228" s="9" t="s">
        <v>4456</v>
      </c>
      <c r="D2228" s="28" t="s">
        <v>4457</v>
      </c>
      <c r="E2228" s="10"/>
      <c r="F2228" s="10">
        <v>28</v>
      </c>
      <c r="G2228" s="10">
        <v>19</v>
      </c>
      <c r="H2228" s="14">
        <f t="shared" si="68"/>
        <v>47</v>
      </c>
      <c r="I2228" s="16">
        <f t="shared" si="69"/>
        <v>2.1089851742829449E-4</v>
      </c>
      <c r="J2228" s="20">
        <v>21089.85</v>
      </c>
      <c r="K2228" s="31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7"/>
      <c r="AM2228" s="7"/>
      <c r="AN2228" s="7"/>
      <c r="AO2228" s="7"/>
      <c r="AP2228" s="7"/>
      <c r="AQ2228" s="7"/>
      <c r="AR2228" s="7"/>
      <c r="AS2228" s="7"/>
      <c r="AT2228" s="7"/>
      <c r="AU2228" s="7"/>
      <c r="AV2228" s="7"/>
      <c r="AW2228" s="7"/>
      <c r="AX2228" s="7"/>
      <c r="AY2228" s="7"/>
      <c r="AZ2228" s="7"/>
      <c r="BA2228" s="7"/>
      <c r="BB2228" s="7"/>
    </row>
    <row r="2229" spans="1:54" s="1" customFormat="1" ht="19.7" customHeight="1" x14ac:dyDescent="0.2">
      <c r="A2229" s="9" t="s">
        <v>4243</v>
      </c>
      <c r="B2229" s="9" t="s">
        <v>4244</v>
      </c>
      <c r="C2229" s="9" t="s">
        <v>4458</v>
      </c>
      <c r="D2229" s="28" t="s">
        <v>4459</v>
      </c>
      <c r="E2229" s="10"/>
      <c r="F2229" s="10">
        <v>0</v>
      </c>
      <c r="G2229" s="10"/>
      <c r="H2229" s="14">
        <f t="shared" si="68"/>
        <v>0</v>
      </c>
      <c r="I2229" s="16">
        <f t="shared" si="69"/>
        <v>0</v>
      </c>
      <c r="J2229" s="20">
        <v>0</v>
      </c>
      <c r="K2229" s="31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  <c r="AK2229" s="7"/>
      <c r="AL2229" s="7"/>
      <c r="AM2229" s="7"/>
      <c r="AN2229" s="7"/>
      <c r="AO2229" s="7"/>
      <c r="AP2229" s="7"/>
      <c r="AQ2229" s="7"/>
      <c r="AR2229" s="7"/>
      <c r="AS2229" s="7"/>
      <c r="AT2229" s="7"/>
      <c r="AU2229" s="7"/>
      <c r="AV2229" s="7"/>
      <c r="AW2229" s="7"/>
      <c r="AX2229" s="7"/>
      <c r="AY2229" s="7"/>
      <c r="AZ2229" s="7"/>
      <c r="BA2229" s="7"/>
      <c r="BB2229" s="7"/>
    </row>
    <row r="2230" spans="1:54" s="1" customFormat="1" ht="19.7" customHeight="1" x14ac:dyDescent="0.2">
      <c r="A2230" s="9" t="s">
        <v>4243</v>
      </c>
      <c r="B2230" s="9" t="s">
        <v>4244</v>
      </c>
      <c r="C2230" s="9" t="s">
        <v>4460</v>
      </c>
      <c r="D2230" s="28" t="s">
        <v>4461</v>
      </c>
      <c r="E2230" s="10"/>
      <c r="F2230" s="10"/>
      <c r="G2230" s="10">
        <v>2</v>
      </c>
      <c r="H2230" s="14">
        <f t="shared" si="68"/>
        <v>2</v>
      </c>
      <c r="I2230" s="16">
        <f t="shared" si="69"/>
        <v>8.9744049969487031E-6</v>
      </c>
      <c r="J2230" s="20">
        <v>897.44</v>
      </c>
      <c r="K2230" s="31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  <c r="AH2230" s="7"/>
      <c r="AI2230" s="7"/>
      <c r="AJ2230" s="7"/>
      <c r="AK2230" s="7"/>
      <c r="AL2230" s="7"/>
      <c r="AM2230" s="7"/>
      <c r="AN2230" s="7"/>
      <c r="AO2230" s="7"/>
      <c r="AP2230" s="7"/>
      <c r="AQ2230" s="7"/>
      <c r="AR2230" s="7"/>
      <c r="AS2230" s="7"/>
      <c r="AT2230" s="7"/>
      <c r="AU2230" s="7"/>
      <c r="AV2230" s="7"/>
      <c r="AW2230" s="7"/>
      <c r="AX2230" s="7"/>
      <c r="AY2230" s="7"/>
      <c r="AZ2230" s="7"/>
      <c r="BA2230" s="7"/>
      <c r="BB2230" s="7"/>
    </row>
    <row r="2231" spans="1:54" s="1" customFormat="1" ht="19.7" customHeight="1" x14ac:dyDescent="0.2">
      <c r="A2231" s="9" t="s">
        <v>4243</v>
      </c>
      <c r="B2231" s="9" t="s">
        <v>4244</v>
      </c>
      <c r="C2231" s="9" t="s">
        <v>4462</v>
      </c>
      <c r="D2231" s="28" t="s">
        <v>4463</v>
      </c>
      <c r="E2231" s="10"/>
      <c r="F2231" s="10">
        <v>0</v>
      </c>
      <c r="G2231" s="10"/>
      <c r="H2231" s="14">
        <f t="shared" si="68"/>
        <v>0</v>
      </c>
      <c r="I2231" s="16">
        <f t="shared" si="69"/>
        <v>0</v>
      </c>
      <c r="J2231" s="20">
        <v>0</v>
      </c>
      <c r="K2231" s="31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  <c r="AF2231" s="7"/>
      <c r="AG2231" s="7"/>
      <c r="AH2231" s="7"/>
      <c r="AI2231" s="7"/>
      <c r="AJ2231" s="7"/>
      <c r="AK2231" s="7"/>
      <c r="AL2231" s="7"/>
      <c r="AM2231" s="7"/>
      <c r="AN2231" s="7"/>
      <c r="AO2231" s="7"/>
      <c r="AP2231" s="7"/>
      <c r="AQ2231" s="7"/>
      <c r="AR2231" s="7"/>
      <c r="AS2231" s="7"/>
      <c r="AT2231" s="7"/>
      <c r="AU2231" s="7"/>
      <c r="AV2231" s="7"/>
      <c r="AW2231" s="7"/>
      <c r="AX2231" s="7"/>
      <c r="AY2231" s="7"/>
      <c r="AZ2231" s="7"/>
      <c r="BA2231" s="7"/>
      <c r="BB2231" s="7"/>
    </row>
    <row r="2232" spans="1:54" s="1" customFormat="1" ht="19.7" customHeight="1" x14ac:dyDescent="0.2">
      <c r="A2232" s="9" t="s">
        <v>4243</v>
      </c>
      <c r="B2232" s="9" t="s">
        <v>4244</v>
      </c>
      <c r="C2232" s="9" t="s">
        <v>4464</v>
      </c>
      <c r="D2232" s="28" t="s">
        <v>4465</v>
      </c>
      <c r="E2232" s="10"/>
      <c r="F2232" s="10">
        <v>0</v>
      </c>
      <c r="G2232" s="10">
        <v>6</v>
      </c>
      <c r="H2232" s="14">
        <f t="shared" si="68"/>
        <v>6</v>
      </c>
      <c r="I2232" s="16">
        <f t="shared" si="69"/>
        <v>2.6923214990846106E-5</v>
      </c>
      <c r="J2232" s="20">
        <v>2692.32</v>
      </c>
      <c r="K2232" s="31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7"/>
      <c r="AM2232" s="7"/>
      <c r="AN2232" s="7"/>
      <c r="AO2232" s="7"/>
      <c r="AP2232" s="7"/>
      <c r="AQ2232" s="7"/>
      <c r="AR2232" s="7"/>
      <c r="AS2232" s="7"/>
      <c r="AT2232" s="7"/>
      <c r="AU2232" s="7"/>
      <c r="AV2232" s="7"/>
      <c r="AW2232" s="7"/>
      <c r="AX2232" s="7"/>
      <c r="AY2232" s="7"/>
      <c r="AZ2232" s="7"/>
      <c r="BA2232" s="7"/>
      <c r="BB2232" s="7"/>
    </row>
    <row r="2233" spans="1:54" s="1" customFormat="1" ht="19.7" customHeight="1" x14ac:dyDescent="0.2">
      <c r="A2233" s="9" t="s">
        <v>4243</v>
      </c>
      <c r="B2233" s="9" t="s">
        <v>4244</v>
      </c>
      <c r="C2233" s="9" t="s">
        <v>4466</v>
      </c>
      <c r="D2233" s="28" t="s">
        <v>4467</v>
      </c>
      <c r="E2233" s="10">
        <v>2</v>
      </c>
      <c r="F2233" s="10">
        <v>0</v>
      </c>
      <c r="G2233" s="10">
        <v>6</v>
      </c>
      <c r="H2233" s="14">
        <f t="shared" si="68"/>
        <v>8</v>
      </c>
      <c r="I2233" s="16">
        <f t="shared" si="69"/>
        <v>3.5897619987794812E-5</v>
      </c>
      <c r="J2233" s="20">
        <v>3589.76</v>
      </c>
      <c r="K2233" s="31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  <c r="AH2233" s="7"/>
      <c r="AI2233" s="7"/>
      <c r="AJ2233" s="7"/>
      <c r="AK2233" s="7"/>
      <c r="AL2233" s="7"/>
      <c r="AM2233" s="7"/>
      <c r="AN2233" s="7"/>
      <c r="AO2233" s="7"/>
      <c r="AP2233" s="7"/>
      <c r="AQ2233" s="7"/>
      <c r="AR2233" s="7"/>
      <c r="AS2233" s="7"/>
      <c r="AT2233" s="7"/>
      <c r="AU2233" s="7"/>
      <c r="AV2233" s="7"/>
      <c r="AW2233" s="7"/>
      <c r="AX2233" s="7"/>
      <c r="AY2233" s="7"/>
      <c r="AZ2233" s="7"/>
      <c r="BA2233" s="7"/>
      <c r="BB2233" s="7"/>
    </row>
    <row r="2234" spans="1:54" s="1" customFormat="1" ht="19.7" customHeight="1" x14ac:dyDescent="0.2">
      <c r="A2234" s="9" t="s">
        <v>4243</v>
      </c>
      <c r="B2234" s="9" t="s">
        <v>4244</v>
      </c>
      <c r="C2234" s="9" t="s">
        <v>4468</v>
      </c>
      <c r="D2234" s="28" t="s">
        <v>4469</v>
      </c>
      <c r="E2234" s="10"/>
      <c r="F2234" s="10">
        <v>0</v>
      </c>
      <c r="G2234" s="10">
        <v>6</v>
      </c>
      <c r="H2234" s="14">
        <f t="shared" si="68"/>
        <v>6</v>
      </c>
      <c r="I2234" s="16">
        <f t="shared" si="69"/>
        <v>2.6923214990846106E-5</v>
      </c>
      <c r="J2234" s="20">
        <v>2692.32</v>
      </c>
      <c r="K2234" s="31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  <c r="AH2234" s="7"/>
      <c r="AI2234" s="7"/>
      <c r="AJ2234" s="7"/>
      <c r="AK2234" s="7"/>
      <c r="AL2234" s="7"/>
      <c r="AM2234" s="7"/>
      <c r="AN2234" s="7"/>
      <c r="AO2234" s="7"/>
      <c r="AP2234" s="7"/>
      <c r="AQ2234" s="7"/>
      <c r="AR2234" s="7"/>
      <c r="AS2234" s="7"/>
      <c r="AT2234" s="7"/>
      <c r="AU2234" s="7"/>
      <c r="AV2234" s="7"/>
      <c r="AW2234" s="7"/>
      <c r="AX2234" s="7"/>
      <c r="AY2234" s="7"/>
      <c r="AZ2234" s="7"/>
      <c r="BA2234" s="7"/>
      <c r="BB2234" s="7"/>
    </row>
    <row r="2235" spans="1:54" s="1" customFormat="1" ht="19.7" customHeight="1" x14ac:dyDescent="0.2">
      <c r="A2235" s="9" t="s">
        <v>4243</v>
      </c>
      <c r="B2235" s="9" t="s">
        <v>4244</v>
      </c>
      <c r="C2235" s="9" t="s">
        <v>4470</v>
      </c>
      <c r="D2235" s="28" t="s">
        <v>4471</v>
      </c>
      <c r="E2235" s="10"/>
      <c r="F2235" s="10">
        <v>9</v>
      </c>
      <c r="G2235" s="10">
        <v>5</v>
      </c>
      <c r="H2235" s="14">
        <f t="shared" si="68"/>
        <v>14</v>
      </c>
      <c r="I2235" s="16">
        <f t="shared" si="69"/>
        <v>6.2820834978640915E-5</v>
      </c>
      <c r="J2235" s="20">
        <v>6282.08</v>
      </c>
      <c r="K2235" s="31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7"/>
      <c r="AM2235" s="7"/>
      <c r="AN2235" s="7"/>
      <c r="AO2235" s="7"/>
      <c r="AP2235" s="7"/>
      <c r="AQ2235" s="7"/>
      <c r="AR2235" s="7"/>
      <c r="AS2235" s="7"/>
      <c r="AT2235" s="7"/>
      <c r="AU2235" s="7"/>
      <c r="AV2235" s="7"/>
      <c r="AW2235" s="7"/>
      <c r="AX2235" s="7"/>
      <c r="AY2235" s="7"/>
      <c r="AZ2235" s="7"/>
      <c r="BA2235" s="7"/>
      <c r="BB2235" s="7"/>
    </row>
    <row r="2236" spans="1:54" s="1" customFormat="1" ht="19.7" customHeight="1" x14ac:dyDescent="0.2">
      <c r="A2236" s="9" t="s">
        <v>4243</v>
      </c>
      <c r="B2236" s="9" t="s">
        <v>4244</v>
      </c>
      <c r="C2236" s="9" t="s">
        <v>4472</v>
      </c>
      <c r="D2236" s="28" t="s">
        <v>4473</v>
      </c>
      <c r="E2236" s="10"/>
      <c r="F2236" s="10">
        <v>0</v>
      </c>
      <c r="G2236" s="10">
        <v>5</v>
      </c>
      <c r="H2236" s="14">
        <f t="shared" si="68"/>
        <v>5</v>
      </c>
      <c r="I2236" s="16">
        <f t="shared" si="69"/>
        <v>2.2436012492371754E-5</v>
      </c>
      <c r="J2236" s="20">
        <v>2243.6</v>
      </c>
      <c r="K2236" s="31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  <c r="AH2236" s="7"/>
      <c r="AI2236" s="7"/>
      <c r="AJ2236" s="7"/>
      <c r="AK2236" s="7"/>
      <c r="AL2236" s="7"/>
      <c r="AM2236" s="7"/>
      <c r="AN2236" s="7"/>
      <c r="AO2236" s="7"/>
      <c r="AP2236" s="7"/>
      <c r="AQ2236" s="7"/>
      <c r="AR2236" s="7"/>
      <c r="AS2236" s="7"/>
      <c r="AT2236" s="7"/>
      <c r="AU2236" s="7"/>
      <c r="AV2236" s="7"/>
      <c r="AW2236" s="7"/>
      <c r="AX2236" s="7"/>
      <c r="AY2236" s="7"/>
      <c r="AZ2236" s="7"/>
      <c r="BA2236" s="7"/>
      <c r="BB2236" s="7"/>
    </row>
    <row r="2237" spans="1:54" s="1" customFormat="1" ht="19.7" customHeight="1" x14ac:dyDescent="0.2">
      <c r="A2237" s="9" t="s">
        <v>4243</v>
      </c>
      <c r="B2237" s="9" t="s">
        <v>4244</v>
      </c>
      <c r="C2237" s="9" t="s">
        <v>4474</v>
      </c>
      <c r="D2237" s="28" t="s">
        <v>4475</v>
      </c>
      <c r="E2237" s="10">
        <v>6</v>
      </c>
      <c r="F2237" s="10">
        <v>31</v>
      </c>
      <c r="G2237" s="10">
        <v>25</v>
      </c>
      <c r="H2237" s="14">
        <f t="shared" si="68"/>
        <v>62</v>
      </c>
      <c r="I2237" s="16">
        <f t="shared" si="69"/>
        <v>2.7820655490540979E-4</v>
      </c>
      <c r="J2237" s="20">
        <v>27820.66</v>
      </c>
      <c r="K2237" s="31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  <c r="AM2237" s="7"/>
      <c r="AN2237" s="7"/>
      <c r="AO2237" s="7"/>
      <c r="AP2237" s="7"/>
      <c r="AQ2237" s="7"/>
      <c r="AR2237" s="7"/>
      <c r="AS2237" s="7"/>
      <c r="AT2237" s="7"/>
      <c r="AU2237" s="7"/>
      <c r="AV2237" s="7"/>
      <c r="AW2237" s="7"/>
      <c r="AX2237" s="7"/>
      <c r="AY2237" s="7"/>
      <c r="AZ2237" s="7"/>
      <c r="BA2237" s="7"/>
      <c r="BB2237" s="7"/>
    </row>
    <row r="2238" spans="1:54" s="1" customFormat="1" ht="19.7" customHeight="1" x14ac:dyDescent="0.2">
      <c r="A2238" s="9" t="s">
        <v>4243</v>
      </c>
      <c r="B2238" s="9" t="s">
        <v>4244</v>
      </c>
      <c r="C2238" s="9" t="s">
        <v>4476</v>
      </c>
      <c r="D2238" s="28" t="s">
        <v>4477</v>
      </c>
      <c r="E2238" s="10"/>
      <c r="F2238" s="10">
        <v>0</v>
      </c>
      <c r="G2238" s="10">
        <v>4</v>
      </c>
      <c r="H2238" s="14">
        <f t="shared" si="68"/>
        <v>4</v>
      </c>
      <c r="I2238" s="16">
        <f t="shared" si="69"/>
        <v>1.7948809993897406E-5</v>
      </c>
      <c r="J2238" s="20">
        <v>1794.88</v>
      </c>
      <c r="K2238" s="31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  <c r="AM2238" s="7"/>
      <c r="AN2238" s="7"/>
      <c r="AO2238" s="7"/>
      <c r="AP2238" s="7"/>
      <c r="AQ2238" s="7"/>
      <c r="AR2238" s="7"/>
      <c r="AS2238" s="7"/>
      <c r="AT2238" s="7"/>
      <c r="AU2238" s="7"/>
      <c r="AV2238" s="7"/>
      <c r="AW2238" s="7"/>
      <c r="AX2238" s="7"/>
      <c r="AY2238" s="7"/>
      <c r="AZ2238" s="7"/>
      <c r="BA2238" s="7"/>
      <c r="BB2238" s="7"/>
    </row>
    <row r="2239" spans="1:54" s="1" customFormat="1" ht="19.7" customHeight="1" x14ac:dyDescent="0.2">
      <c r="A2239" s="9" t="s">
        <v>4243</v>
      </c>
      <c r="B2239" s="9" t="s">
        <v>4244</v>
      </c>
      <c r="C2239" s="9" t="s">
        <v>4478</v>
      </c>
      <c r="D2239" s="28" t="s">
        <v>4479</v>
      </c>
      <c r="E2239" s="10"/>
      <c r="F2239" s="10">
        <v>0</v>
      </c>
      <c r="G2239" s="10"/>
      <c r="H2239" s="14">
        <f t="shared" si="68"/>
        <v>0</v>
      </c>
      <c r="I2239" s="16">
        <f t="shared" si="69"/>
        <v>0</v>
      </c>
      <c r="J2239" s="20">
        <v>0</v>
      </c>
      <c r="K2239" s="31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7"/>
      <c r="AU2239" s="7"/>
      <c r="AV2239" s="7"/>
      <c r="AW2239" s="7"/>
      <c r="AX2239" s="7"/>
      <c r="AY2239" s="7"/>
      <c r="AZ2239" s="7"/>
      <c r="BA2239" s="7"/>
      <c r="BB2239" s="7"/>
    </row>
    <row r="2240" spans="1:54" s="1" customFormat="1" ht="19.7" customHeight="1" x14ac:dyDescent="0.2">
      <c r="A2240" s="9" t="s">
        <v>4243</v>
      </c>
      <c r="B2240" s="9" t="s">
        <v>4244</v>
      </c>
      <c r="C2240" s="9" t="s">
        <v>4480</v>
      </c>
      <c r="D2240" s="28" t="s">
        <v>4481</v>
      </c>
      <c r="E2240" s="10">
        <v>2</v>
      </c>
      <c r="F2240" s="10">
        <v>0</v>
      </c>
      <c r="G2240" s="10"/>
      <c r="H2240" s="14">
        <f t="shared" si="68"/>
        <v>2</v>
      </c>
      <c r="I2240" s="16">
        <f t="shared" si="69"/>
        <v>8.9744049969487031E-6</v>
      </c>
      <c r="J2240" s="20">
        <v>897.44</v>
      </c>
      <c r="K2240" s="31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  <c r="AM2240" s="7"/>
      <c r="AN2240" s="7"/>
      <c r="AO2240" s="7"/>
      <c r="AP2240" s="7"/>
      <c r="AQ2240" s="7"/>
      <c r="AR2240" s="7"/>
      <c r="AS2240" s="7"/>
      <c r="AT2240" s="7"/>
      <c r="AU2240" s="7"/>
      <c r="AV2240" s="7"/>
      <c r="AW2240" s="7"/>
      <c r="AX2240" s="7"/>
      <c r="AY2240" s="7"/>
      <c r="AZ2240" s="7"/>
      <c r="BA2240" s="7"/>
      <c r="BB2240" s="7"/>
    </row>
    <row r="2241" spans="1:54" s="1" customFormat="1" ht="19.7" customHeight="1" x14ac:dyDescent="0.2">
      <c r="A2241" s="9" t="s">
        <v>4243</v>
      </c>
      <c r="B2241" s="9" t="s">
        <v>4244</v>
      </c>
      <c r="C2241" s="9" t="s">
        <v>4482</v>
      </c>
      <c r="D2241" s="28" t="s">
        <v>4483</v>
      </c>
      <c r="E2241" s="10"/>
      <c r="F2241" s="10">
        <v>0</v>
      </c>
      <c r="G2241" s="10">
        <v>9</v>
      </c>
      <c r="H2241" s="14">
        <f t="shared" si="68"/>
        <v>9</v>
      </c>
      <c r="I2241" s="16">
        <f t="shared" si="69"/>
        <v>4.038482248626916E-5</v>
      </c>
      <c r="J2241" s="20">
        <v>4038.48</v>
      </c>
      <c r="K2241" s="31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  <c r="AM2241" s="7"/>
      <c r="AN2241" s="7"/>
      <c r="AO2241" s="7"/>
      <c r="AP2241" s="7"/>
      <c r="AQ2241" s="7"/>
      <c r="AR2241" s="7"/>
      <c r="AS2241" s="7"/>
      <c r="AT2241" s="7"/>
      <c r="AU2241" s="7"/>
      <c r="AV2241" s="7"/>
      <c r="AW2241" s="7"/>
      <c r="AX2241" s="7"/>
      <c r="AY2241" s="7"/>
      <c r="AZ2241" s="7"/>
      <c r="BA2241" s="7"/>
      <c r="BB2241" s="7"/>
    </row>
    <row r="2242" spans="1:54" s="1" customFormat="1" ht="19.7" customHeight="1" x14ac:dyDescent="0.2">
      <c r="A2242" s="9" t="s">
        <v>4243</v>
      </c>
      <c r="B2242" s="9" t="s">
        <v>4244</v>
      </c>
      <c r="C2242" s="9" t="s">
        <v>4484</v>
      </c>
      <c r="D2242" s="28" t="s">
        <v>4485</v>
      </c>
      <c r="E2242" s="10">
        <v>6</v>
      </c>
      <c r="F2242" s="10">
        <v>30</v>
      </c>
      <c r="G2242" s="10">
        <v>16</v>
      </c>
      <c r="H2242" s="14">
        <f t="shared" si="68"/>
        <v>52</v>
      </c>
      <c r="I2242" s="16">
        <f t="shared" si="69"/>
        <v>2.3333452992066627E-4</v>
      </c>
      <c r="J2242" s="20">
        <v>23333.45</v>
      </c>
      <c r="K2242" s="31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  <c r="AM2242" s="7"/>
      <c r="AN2242" s="7"/>
      <c r="AO2242" s="7"/>
      <c r="AP2242" s="7"/>
      <c r="AQ2242" s="7"/>
      <c r="AR2242" s="7"/>
      <c r="AS2242" s="7"/>
      <c r="AT2242" s="7"/>
      <c r="AU2242" s="7"/>
      <c r="AV2242" s="7"/>
      <c r="AW2242" s="7"/>
      <c r="AX2242" s="7"/>
      <c r="AY2242" s="7"/>
      <c r="AZ2242" s="7"/>
      <c r="BA2242" s="7"/>
      <c r="BB2242" s="7"/>
    </row>
    <row r="2243" spans="1:54" s="1" customFormat="1" ht="19.7" customHeight="1" x14ac:dyDescent="0.2">
      <c r="A2243" s="9" t="s">
        <v>4243</v>
      </c>
      <c r="B2243" s="9" t="s">
        <v>4244</v>
      </c>
      <c r="C2243" s="9" t="s">
        <v>4486</v>
      </c>
      <c r="D2243" s="28" t="s">
        <v>4487</v>
      </c>
      <c r="E2243" s="10"/>
      <c r="F2243" s="10">
        <v>0</v>
      </c>
      <c r="G2243" s="10"/>
      <c r="H2243" s="14">
        <f t="shared" si="68"/>
        <v>0</v>
      </c>
      <c r="I2243" s="16">
        <f t="shared" si="69"/>
        <v>0</v>
      </c>
      <c r="J2243" s="20">
        <v>0</v>
      </c>
      <c r="K2243" s="31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  <c r="AM2243" s="7"/>
      <c r="AN2243" s="7"/>
      <c r="AO2243" s="7"/>
      <c r="AP2243" s="7"/>
      <c r="AQ2243" s="7"/>
      <c r="AR2243" s="7"/>
      <c r="AS2243" s="7"/>
      <c r="AT2243" s="7"/>
      <c r="AU2243" s="7"/>
      <c r="AV2243" s="7"/>
      <c r="AW2243" s="7"/>
      <c r="AX2243" s="7"/>
      <c r="AY2243" s="7"/>
      <c r="AZ2243" s="7"/>
      <c r="BA2243" s="7"/>
      <c r="BB2243" s="7"/>
    </row>
    <row r="2244" spans="1:54" s="1" customFormat="1" ht="19.7" customHeight="1" x14ac:dyDescent="0.2">
      <c r="A2244" s="9" t="s">
        <v>4243</v>
      </c>
      <c r="B2244" s="9" t="s">
        <v>4244</v>
      </c>
      <c r="C2244" s="9" t="s">
        <v>4488</v>
      </c>
      <c r="D2244" s="28" t="s">
        <v>4489</v>
      </c>
      <c r="E2244" s="10">
        <v>9</v>
      </c>
      <c r="F2244" s="10">
        <v>26</v>
      </c>
      <c r="G2244" s="10">
        <v>19</v>
      </c>
      <c r="H2244" s="14">
        <f t="shared" si="68"/>
        <v>54</v>
      </c>
      <c r="I2244" s="16">
        <f t="shared" si="69"/>
        <v>2.4230893491761495E-4</v>
      </c>
      <c r="J2244" s="20">
        <v>24230.89</v>
      </c>
      <c r="K2244" s="31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  <c r="AM2244" s="7"/>
      <c r="AN2244" s="7"/>
      <c r="AO2244" s="7"/>
      <c r="AP2244" s="7"/>
      <c r="AQ2244" s="7"/>
      <c r="AR2244" s="7"/>
      <c r="AS2244" s="7"/>
      <c r="AT2244" s="7"/>
      <c r="AU2244" s="7"/>
      <c r="AV2244" s="7"/>
      <c r="AW2244" s="7"/>
      <c r="AX2244" s="7"/>
      <c r="AY2244" s="7"/>
      <c r="AZ2244" s="7"/>
      <c r="BA2244" s="7"/>
      <c r="BB2244" s="7"/>
    </row>
    <row r="2245" spans="1:54" s="1" customFormat="1" ht="19.7" customHeight="1" x14ac:dyDescent="0.2">
      <c r="A2245" s="9" t="s">
        <v>4243</v>
      </c>
      <c r="B2245" s="9" t="s">
        <v>4244</v>
      </c>
      <c r="C2245" s="9" t="s">
        <v>4490</v>
      </c>
      <c r="D2245" s="28" t="s">
        <v>4491</v>
      </c>
      <c r="E2245" s="10">
        <v>4</v>
      </c>
      <c r="F2245" s="10">
        <v>0</v>
      </c>
      <c r="G2245" s="10"/>
      <c r="H2245" s="14">
        <f t="shared" si="68"/>
        <v>4</v>
      </c>
      <c r="I2245" s="16">
        <f t="shared" si="69"/>
        <v>1.7948809993897406E-5</v>
      </c>
      <c r="J2245" s="20">
        <v>1794.88</v>
      </c>
      <c r="K2245" s="31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  <c r="AM2245" s="7"/>
      <c r="AN2245" s="7"/>
      <c r="AO2245" s="7"/>
      <c r="AP2245" s="7"/>
      <c r="AQ2245" s="7"/>
      <c r="AR2245" s="7"/>
      <c r="AS2245" s="7"/>
      <c r="AT2245" s="7"/>
      <c r="AU2245" s="7"/>
      <c r="AV2245" s="7"/>
      <c r="AW2245" s="7"/>
      <c r="AX2245" s="7"/>
      <c r="AY2245" s="7"/>
      <c r="AZ2245" s="7"/>
      <c r="BA2245" s="7"/>
      <c r="BB2245" s="7"/>
    </row>
    <row r="2246" spans="1:54" s="1" customFormat="1" ht="19.7" customHeight="1" x14ac:dyDescent="0.2">
      <c r="A2246" s="9" t="s">
        <v>4243</v>
      </c>
      <c r="B2246" s="9" t="s">
        <v>4244</v>
      </c>
      <c r="C2246" s="9" t="s">
        <v>4492</v>
      </c>
      <c r="D2246" s="28" t="s">
        <v>4493</v>
      </c>
      <c r="E2246" s="10"/>
      <c r="F2246" s="10">
        <v>0</v>
      </c>
      <c r="G2246" s="10">
        <v>10</v>
      </c>
      <c r="H2246" s="14">
        <f t="shared" ref="H2246:H2309" si="70">E2246+F2246+G2246</f>
        <v>10</v>
      </c>
      <c r="I2246" s="16">
        <f t="shared" si="69"/>
        <v>4.4872024984743509E-5</v>
      </c>
      <c r="J2246" s="20">
        <v>4487.2</v>
      </c>
      <c r="K2246" s="31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  <c r="AM2246" s="7"/>
      <c r="AN2246" s="7"/>
      <c r="AO2246" s="7"/>
      <c r="AP2246" s="7"/>
      <c r="AQ2246" s="7"/>
      <c r="AR2246" s="7"/>
      <c r="AS2246" s="7"/>
      <c r="AT2246" s="7"/>
      <c r="AU2246" s="7"/>
      <c r="AV2246" s="7"/>
      <c r="AW2246" s="7"/>
      <c r="AX2246" s="7"/>
      <c r="AY2246" s="7"/>
      <c r="AZ2246" s="7"/>
      <c r="BA2246" s="7"/>
      <c r="BB2246" s="7"/>
    </row>
    <row r="2247" spans="1:54" s="1" customFormat="1" ht="19.7" customHeight="1" x14ac:dyDescent="0.2">
      <c r="A2247" s="9" t="s">
        <v>4243</v>
      </c>
      <c r="B2247" s="9" t="s">
        <v>4244</v>
      </c>
      <c r="C2247" s="9" t="s">
        <v>4494</v>
      </c>
      <c r="D2247" s="28" t="s">
        <v>4495</v>
      </c>
      <c r="E2247" s="10"/>
      <c r="F2247" s="10">
        <v>0</v>
      </c>
      <c r="G2247" s="10"/>
      <c r="H2247" s="14">
        <f t="shared" si="70"/>
        <v>0</v>
      </c>
      <c r="I2247" s="16">
        <f t="shared" si="69"/>
        <v>0</v>
      </c>
      <c r="J2247" s="20">
        <v>0</v>
      </c>
      <c r="K2247" s="31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  <c r="AM2247" s="7"/>
      <c r="AN2247" s="7"/>
      <c r="AO2247" s="7"/>
      <c r="AP2247" s="7"/>
      <c r="AQ2247" s="7"/>
      <c r="AR2247" s="7"/>
      <c r="AS2247" s="7"/>
      <c r="AT2247" s="7"/>
      <c r="AU2247" s="7"/>
      <c r="AV2247" s="7"/>
      <c r="AW2247" s="7"/>
      <c r="AX2247" s="7"/>
      <c r="AY2247" s="7"/>
      <c r="AZ2247" s="7"/>
      <c r="BA2247" s="7"/>
      <c r="BB2247" s="7"/>
    </row>
    <row r="2248" spans="1:54" s="1" customFormat="1" ht="19.7" customHeight="1" x14ac:dyDescent="0.2">
      <c r="A2248" s="9" t="s">
        <v>4243</v>
      </c>
      <c r="B2248" s="9" t="s">
        <v>4244</v>
      </c>
      <c r="C2248" s="9" t="s">
        <v>4496</v>
      </c>
      <c r="D2248" s="28" t="s">
        <v>4497</v>
      </c>
      <c r="E2248" s="10">
        <v>4</v>
      </c>
      <c r="F2248" s="10">
        <v>32</v>
      </c>
      <c r="G2248" s="10">
        <v>9</v>
      </c>
      <c r="H2248" s="14">
        <f t="shared" si="70"/>
        <v>45</v>
      </c>
      <c r="I2248" s="16">
        <f t="shared" si="69"/>
        <v>2.0192411243134581E-4</v>
      </c>
      <c r="J2248" s="20">
        <v>20192.41</v>
      </c>
      <c r="K2248" s="31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  <c r="AM2248" s="7"/>
      <c r="AN2248" s="7"/>
      <c r="AO2248" s="7"/>
      <c r="AP2248" s="7"/>
      <c r="AQ2248" s="7"/>
      <c r="AR2248" s="7"/>
      <c r="AS2248" s="7"/>
      <c r="AT2248" s="7"/>
      <c r="AU2248" s="7"/>
      <c r="AV2248" s="7"/>
      <c r="AW2248" s="7"/>
      <c r="AX2248" s="7"/>
      <c r="AY2248" s="7"/>
      <c r="AZ2248" s="7"/>
      <c r="BA2248" s="7"/>
      <c r="BB2248" s="7"/>
    </row>
    <row r="2249" spans="1:54" s="1" customFormat="1" ht="19.7" customHeight="1" x14ac:dyDescent="0.2">
      <c r="A2249" s="9" t="s">
        <v>4243</v>
      </c>
      <c r="B2249" s="9" t="s">
        <v>4244</v>
      </c>
      <c r="C2249" s="9" t="s">
        <v>4498</v>
      </c>
      <c r="D2249" s="28" t="s">
        <v>4499</v>
      </c>
      <c r="E2249" s="10"/>
      <c r="F2249" s="10">
        <v>1</v>
      </c>
      <c r="G2249" s="10"/>
      <c r="H2249" s="14">
        <f t="shared" si="70"/>
        <v>1</v>
      </c>
      <c r="I2249" s="16">
        <f t="shared" ref="I2249:I2312" si="71">H2249/$H$6132</f>
        <v>4.4872024984743515E-6</v>
      </c>
      <c r="J2249" s="20">
        <v>448.72</v>
      </c>
      <c r="K2249" s="31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  <c r="AH2249" s="7"/>
      <c r="AI2249" s="7"/>
      <c r="AJ2249" s="7"/>
      <c r="AK2249" s="7"/>
      <c r="AL2249" s="7"/>
      <c r="AM2249" s="7"/>
      <c r="AN2249" s="7"/>
      <c r="AO2249" s="7"/>
      <c r="AP2249" s="7"/>
      <c r="AQ2249" s="7"/>
      <c r="AR2249" s="7"/>
      <c r="AS2249" s="7"/>
      <c r="AT2249" s="7"/>
      <c r="AU2249" s="7"/>
      <c r="AV2249" s="7"/>
      <c r="AW2249" s="7"/>
      <c r="AX2249" s="7"/>
      <c r="AY2249" s="7"/>
      <c r="AZ2249" s="7"/>
      <c r="BA2249" s="7"/>
      <c r="BB2249" s="7"/>
    </row>
    <row r="2250" spans="1:54" s="1" customFormat="1" ht="19.7" customHeight="1" x14ac:dyDescent="0.2">
      <c r="A2250" s="9" t="s">
        <v>4243</v>
      </c>
      <c r="B2250" s="9" t="s">
        <v>4244</v>
      </c>
      <c r="C2250" s="9" t="s">
        <v>4500</v>
      </c>
      <c r="D2250" s="28" t="s">
        <v>4501</v>
      </c>
      <c r="E2250" s="10"/>
      <c r="F2250" s="10">
        <v>0</v>
      </c>
      <c r="G2250" s="10"/>
      <c r="H2250" s="14">
        <f t="shared" si="70"/>
        <v>0</v>
      </c>
      <c r="I2250" s="16">
        <f t="shared" si="71"/>
        <v>0</v>
      </c>
      <c r="J2250" s="20">
        <v>0</v>
      </c>
      <c r="K2250" s="31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7"/>
      <c r="AU2250" s="7"/>
      <c r="AV2250" s="7"/>
      <c r="AW2250" s="7"/>
      <c r="AX2250" s="7"/>
      <c r="AY2250" s="7"/>
      <c r="AZ2250" s="7"/>
      <c r="BA2250" s="7"/>
      <c r="BB2250" s="7"/>
    </row>
    <row r="2251" spans="1:54" s="1" customFormat="1" ht="19.7" customHeight="1" x14ac:dyDescent="0.2">
      <c r="A2251" s="9" t="s">
        <v>4243</v>
      </c>
      <c r="B2251" s="9" t="s">
        <v>4244</v>
      </c>
      <c r="C2251" s="9" t="s">
        <v>4502</v>
      </c>
      <c r="D2251" s="28" t="s">
        <v>4503</v>
      </c>
      <c r="E2251" s="10">
        <v>4</v>
      </c>
      <c r="F2251" s="10">
        <v>0</v>
      </c>
      <c r="G2251" s="10"/>
      <c r="H2251" s="14">
        <f t="shared" si="70"/>
        <v>4</v>
      </c>
      <c r="I2251" s="16">
        <f t="shared" si="71"/>
        <v>1.7948809993897406E-5</v>
      </c>
      <c r="J2251" s="20">
        <v>1794.88</v>
      </c>
      <c r="K2251" s="31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7"/>
      <c r="AU2251" s="7"/>
      <c r="AV2251" s="7"/>
      <c r="AW2251" s="7"/>
      <c r="AX2251" s="7"/>
      <c r="AY2251" s="7"/>
      <c r="AZ2251" s="7"/>
      <c r="BA2251" s="7"/>
      <c r="BB2251" s="7"/>
    </row>
    <row r="2252" spans="1:54" s="1" customFormat="1" ht="19.7" customHeight="1" x14ac:dyDescent="0.2">
      <c r="A2252" s="9" t="s">
        <v>4243</v>
      </c>
      <c r="B2252" s="9" t="s">
        <v>4244</v>
      </c>
      <c r="C2252" s="9" t="s">
        <v>4504</v>
      </c>
      <c r="D2252" s="28" t="s">
        <v>4505</v>
      </c>
      <c r="E2252" s="10"/>
      <c r="F2252" s="10">
        <v>13</v>
      </c>
      <c r="G2252" s="10"/>
      <c r="H2252" s="14">
        <f t="shared" si="70"/>
        <v>13</v>
      </c>
      <c r="I2252" s="16">
        <f t="shared" si="71"/>
        <v>5.8333632480166567E-5</v>
      </c>
      <c r="J2252" s="20">
        <v>5833.36</v>
      </c>
      <c r="K2252" s="31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7"/>
      <c r="AU2252" s="7"/>
      <c r="AV2252" s="7"/>
      <c r="AW2252" s="7"/>
      <c r="AX2252" s="7"/>
      <c r="AY2252" s="7"/>
      <c r="AZ2252" s="7"/>
      <c r="BA2252" s="7"/>
      <c r="BB2252" s="7"/>
    </row>
    <row r="2253" spans="1:54" s="1" customFormat="1" ht="19.7" customHeight="1" x14ac:dyDescent="0.2">
      <c r="A2253" s="9" t="s">
        <v>4243</v>
      </c>
      <c r="B2253" s="9" t="s">
        <v>4244</v>
      </c>
      <c r="C2253" s="9" t="s">
        <v>4506</v>
      </c>
      <c r="D2253" s="28" t="s">
        <v>4507</v>
      </c>
      <c r="E2253" s="10"/>
      <c r="F2253" s="10">
        <v>0</v>
      </c>
      <c r="G2253" s="10"/>
      <c r="H2253" s="14">
        <f t="shared" si="70"/>
        <v>0</v>
      </c>
      <c r="I2253" s="16">
        <f t="shared" si="71"/>
        <v>0</v>
      </c>
      <c r="J2253" s="20">
        <v>0</v>
      </c>
      <c r="K2253" s="31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7"/>
      <c r="AU2253" s="7"/>
      <c r="AV2253" s="7"/>
      <c r="AW2253" s="7"/>
      <c r="AX2253" s="7"/>
      <c r="AY2253" s="7"/>
      <c r="AZ2253" s="7"/>
      <c r="BA2253" s="7"/>
      <c r="BB2253" s="7"/>
    </row>
    <row r="2254" spans="1:54" s="1" customFormat="1" ht="19.7" customHeight="1" x14ac:dyDescent="0.2">
      <c r="A2254" s="9" t="s">
        <v>4243</v>
      </c>
      <c r="B2254" s="9" t="s">
        <v>4244</v>
      </c>
      <c r="C2254" s="9" t="s">
        <v>4508</v>
      </c>
      <c r="D2254" s="28" t="s">
        <v>4509</v>
      </c>
      <c r="E2254" s="10"/>
      <c r="F2254" s="10">
        <v>6</v>
      </c>
      <c r="G2254" s="10">
        <v>7</v>
      </c>
      <c r="H2254" s="14">
        <f t="shared" si="70"/>
        <v>13</v>
      </c>
      <c r="I2254" s="16">
        <f t="shared" si="71"/>
        <v>5.8333632480166567E-5</v>
      </c>
      <c r="J2254" s="20">
        <v>5833.36</v>
      </c>
      <c r="K2254" s="31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7"/>
      <c r="AU2254" s="7"/>
      <c r="AV2254" s="7"/>
      <c r="AW2254" s="7"/>
      <c r="AX2254" s="7"/>
      <c r="AY2254" s="7"/>
      <c r="AZ2254" s="7"/>
      <c r="BA2254" s="7"/>
      <c r="BB2254" s="7"/>
    </row>
    <row r="2255" spans="1:54" s="1" customFormat="1" ht="19.7" customHeight="1" x14ac:dyDescent="0.2">
      <c r="A2255" s="9" t="s">
        <v>4243</v>
      </c>
      <c r="B2255" s="9" t="s">
        <v>4244</v>
      </c>
      <c r="C2255" s="9" t="s">
        <v>4510</v>
      </c>
      <c r="D2255" s="28" t="s">
        <v>4511</v>
      </c>
      <c r="E2255" s="10"/>
      <c r="F2255" s="10">
        <v>0</v>
      </c>
      <c r="G2255" s="10">
        <v>5</v>
      </c>
      <c r="H2255" s="14">
        <f t="shared" si="70"/>
        <v>5</v>
      </c>
      <c r="I2255" s="16">
        <f t="shared" si="71"/>
        <v>2.2436012492371754E-5</v>
      </c>
      <c r="J2255" s="20">
        <v>2243.6</v>
      </c>
      <c r="K2255" s="31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  <c r="AM2255" s="7"/>
      <c r="AN2255" s="7"/>
      <c r="AO2255" s="7"/>
      <c r="AP2255" s="7"/>
      <c r="AQ2255" s="7"/>
      <c r="AR2255" s="7"/>
      <c r="AS2255" s="7"/>
      <c r="AT2255" s="7"/>
      <c r="AU2255" s="7"/>
      <c r="AV2255" s="7"/>
      <c r="AW2255" s="7"/>
      <c r="AX2255" s="7"/>
      <c r="AY2255" s="7"/>
      <c r="AZ2255" s="7"/>
      <c r="BA2255" s="7"/>
      <c r="BB2255" s="7"/>
    </row>
    <row r="2256" spans="1:54" s="1" customFormat="1" ht="19.7" customHeight="1" x14ac:dyDescent="0.2">
      <c r="A2256" s="9" t="s">
        <v>4243</v>
      </c>
      <c r="B2256" s="9" t="s">
        <v>4244</v>
      </c>
      <c r="C2256" s="9" t="s">
        <v>4512</v>
      </c>
      <c r="D2256" s="28" t="s">
        <v>4513</v>
      </c>
      <c r="E2256" s="10">
        <v>3</v>
      </c>
      <c r="F2256" s="10">
        <v>26</v>
      </c>
      <c r="G2256" s="10">
        <v>19</v>
      </c>
      <c r="H2256" s="14">
        <f t="shared" si="70"/>
        <v>48</v>
      </c>
      <c r="I2256" s="16">
        <f t="shared" si="71"/>
        <v>2.1538571992676885E-4</v>
      </c>
      <c r="J2256" s="20">
        <v>21538.57</v>
      </c>
      <c r="K2256" s="31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  <c r="AM2256" s="7"/>
      <c r="AN2256" s="7"/>
      <c r="AO2256" s="7"/>
      <c r="AP2256" s="7"/>
      <c r="AQ2256" s="7"/>
      <c r="AR2256" s="7"/>
      <c r="AS2256" s="7"/>
      <c r="AT2256" s="7"/>
      <c r="AU2256" s="7"/>
      <c r="AV2256" s="7"/>
      <c r="AW2256" s="7"/>
      <c r="AX2256" s="7"/>
      <c r="AY2256" s="7"/>
      <c r="AZ2256" s="7"/>
      <c r="BA2256" s="7"/>
      <c r="BB2256" s="7"/>
    </row>
    <row r="2257" spans="1:54" s="1" customFormat="1" ht="19.7" customHeight="1" x14ac:dyDescent="0.2">
      <c r="A2257" s="9" t="s">
        <v>4243</v>
      </c>
      <c r="B2257" s="9" t="s">
        <v>4244</v>
      </c>
      <c r="C2257" s="9" t="s">
        <v>4514</v>
      </c>
      <c r="D2257" s="28" t="s">
        <v>4515</v>
      </c>
      <c r="E2257" s="10"/>
      <c r="F2257" s="10">
        <v>0</v>
      </c>
      <c r="G2257" s="10">
        <v>3</v>
      </c>
      <c r="H2257" s="14">
        <f t="shared" si="70"/>
        <v>3</v>
      </c>
      <c r="I2257" s="16">
        <f t="shared" si="71"/>
        <v>1.3461607495423053E-5</v>
      </c>
      <c r="J2257" s="20">
        <v>1346.16</v>
      </c>
      <c r="K2257" s="31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  <c r="AM2257" s="7"/>
      <c r="AN2257" s="7"/>
      <c r="AO2257" s="7"/>
      <c r="AP2257" s="7"/>
      <c r="AQ2257" s="7"/>
      <c r="AR2257" s="7"/>
      <c r="AS2257" s="7"/>
      <c r="AT2257" s="7"/>
      <c r="AU2257" s="7"/>
      <c r="AV2257" s="7"/>
      <c r="AW2257" s="7"/>
      <c r="AX2257" s="7"/>
      <c r="AY2257" s="7"/>
      <c r="AZ2257" s="7"/>
      <c r="BA2257" s="7"/>
      <c r="BB2257" s="7"/>
    </row>
    <row r="2258" spans="1:54" s="1" customFormat="1" ht="19.7" customHeight="1" x14ac:dyDescent="0.2">
      <c r="A2258" s="9" t="s">
        <v>4243</v>
      </c>
      <c r="B2258" s="9" t="s">
        <v>4244</v>
      </c>
      <c r="C2258" s="9" t="s">
        <v>4516</v>
      </c>
      <c r="D2258" s="28" t="s">
        <v>4517</v>
      </c>
      <c r="E2258" s="10"/>
      <c r="F2258" s="10">
        <v>0</v>
      </c>
      <c r="G2258" s="10">
        <v>7</v>
      </c>
      <c r="H2258" s="14">
        <f t="shared" si="70"/>
        <v>7</v>
      </c>
      <c r="I2258" s="16">
        <f t="shared" si="71"/>
        <v>3.1410417489320457E-5</v>
      </c>
      <c r="J2258" s="20">
        <v>3141.04</v>
      </c>
      <c r="K2258" s="31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7"/>
      <c r="AU2258" s="7"/>
      <c r="AV2258" s="7"/>
      <c r="AW2258" s="7"/>
      <c r="AX2258" s="7"/>
      <c r="AY2258" s="7"/>
      <c r="AZ2258" s="7"/>
      <c r="BA2258" s="7"/>
      <c r="BB2258" s="7"/>
    </row>
    <row r="2259" spans="1:54" s="1" customFormat="1" ht="19.7" customHeight="1" x14ac:dyDescent="0.2">
      <c r="A2259" s="9" t="s">
        <v>4243</v>
      </c>
      <c r="B2259" s="9" t="s">
        <v>4244</v>
      </c>
      <c r="C2259" s="9" t="s">
        <v>4518</v>
      </c>
      <c r="D2259" s="28" t="s">
        <v>4519</v>
      </c>
      <c r="E2259" s="10"/>
      <c r="F2259" s="10">
        <v>0</v>
      </c>
      <c r="G2259" s="10">
        <v>10</v>
      </c>
      <c r="H2259" s="14">
        <f t="shared" si="70"/>
        <v>10</v>
      </c>
      <c r="I2259" s="16">
        <f t="shared" si="71"/>
        <v>4.4872024984743509E-5</v>
      </c>
      <c r="J2259" s="20">
        <v>4487.2</v>
      </c>
      <c r="K2259" s="31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7"/>
      <c r="AU2259" s="7"/>
      <c r="AV2259" s="7"/>
      <c r="AW2259" s="7"/>
      <c r="AX2259" s="7"/>
      <c r="AY2259" s="7"/>
      <c r="AZ2259" s="7"/>
      <c r="BA2259" s="7"/>
      <c r="BB2259" s="7"/>
    </row>
    <row r="2260" spans="1:54" s="1" customFormat="1" ht="19.7" customHeight="1" x14ac:dyDescent="0.2">
      <c r="A2260" s="9" t="s">
        <v>4243</v>
      </c>
      <c r="B2260" s="9" t="s">
        <v>4244</v>
      </c>
      <c r="C2260" s="9" t="s">
        <v>4520</v>
      </c>
      <c r="D2260" s="28" t="s">
        <v>4521</v>
      </c>
      <c r="E2260" s="10"/>
      <c r="F2260" s="10">
        <v>0</v>
      </c>
      <c r="G2260" s="10">
        <v>7</v>
      </c>
      <c r="H2260" s="14">
        <f t="shared" si="70"/>
        <v>7</v>
      </c>
      <c r="I2260" s="16">
        <f t="shared" si="71"/>
        <v>3.1410417489320457E-5</v>
      </c>
      <c r="J2260" s="20">
        <v>3141.04</v>
      </c>
      <c r="K2260" s="31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  <c r="AM2260" s="7"/>
      <c r="AN2260" s="7"/>
      <c r="AO2260" s="7"/>
      <c r="AP2260" s="7"/>
      <c r="AQ2260" s="7"/>
      <c r="AR2260" s="7"/>
      <c r="AS2260" s="7"/>
      <c r="AT2260" s="7"/>
      <c r="AU2260" s="7"/>
      <c r="AV2260" s="7"/>
      <c r="AW2260" s="7"/>
      <c r="AX2260" s="7"/>
      <c r="AY2260" s="7"/>
      <c r="AZ2260" s="7"/>
      <c r="BA2260" s="7"/>
      <c r="BB2260" s="7"/>
    </row>
    <row r="2261" spans="1:54" s="1" customFormat="1" ht="19.7" customHeight="1" x14ac:dyDescent="0.2">
      <c r="A2261" s="9" t="s">
        <v>4243</v>
      </c>
      <c r="B2261" s="9" t="s">
        <v>4244</v>
      </c>
      <c r="C2261" s="9" t="s">
        <v>4522</v>
      </c>
      <c r="D2261" s="28" t="s">
        <v>4523</v>
      </c>
      <c r="E2261" s="10"/>
      <c r="F2261" s="10">
        <v>0</v>
      </c>
      <c r="G2261" s="10"/>
      <c r="H2261" s="14">
        <f t="shared" si="70"/>
        <v>0</v>
      </c>
      <c r="I2261" s="16">
        <f t="shared" si="71"/>
        <v>0</v>
      </c>
      <c r="J2261" s="20">
        <v>0</v>
      </c>
      <c r="K2261" s="31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  <c r="AM2261" s="7"/>
      <c r="AN2261" s="7"/>
      <c r="AO2261" s="7"/>
      <c r="AP2261" s="7"/>
      <c r="AQ2261" s="7"/>
      <c r="AR2261" s="7"/>
      <c r="AS2261" s="7"/>
      <c r="AT2261" s="7"/>
      <c r="AU2261" s="7"/>
      <c r="AV2261" s="7"/>
      <c r="AW2261" s="7"/>
      <c r="AX2261" s="7"/>
      <c r="AY2261" s="7"/>
      <c r="AZ2261" s="7"/>
      <c r="BA2261" s="7"/>
      <c r="BB2261" s="7"/>
    </row>
    <row r="2262" spans="1:54" s="1" customFormat="1" ht="19.7" customHeight="1" x14ac:dyDescent="0.2">
      <c r="A2262" s="9" t="s">
        <v>4243</v>
      </c>
      <c r="B2262" s="9" t="s">
        <v>4244</v>
      </c>
      <c r="C2262" s="9" t="s">
        <v>4524</v>
      </c>
      <c r="D2262" s="28" t="s">
        <v>4525</v>
      </c>
      <c r="E2262" s="10"/>
      <c r="F2262" s="10">
        <v>0</v>
      </c>
      <c r="G2262" s="10">
        <v>14</v>
      </c>
      <c r="H2262" s="14">
        <f t="shared" si="70"/>
        <v>14</v>
      </c>
      <c r="I2262" s="16">
        <f t="shared" si="71"/>
        <v>6.2820834978640915E-5</v>
      </c>
      <c r="J2262" s="20">
        <v>6282.08</v>
      </c>
      <c r="K2262" s="31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  <c r="AM2262" s="7"/>
      <c r="AN2262" s="7"/>
      <c r="AO2262" s="7"/>
      <c r="AP2262" s="7"/>
      <c r="AQ2262" s="7"/>
      <c r="AR2262" s="7"/>
      <c r="AS2262" s="7"/>
      <c r="AT2262" s="7"/>
      <c r="AU2262" s="7"/>
      <c r="AV2262" s="7"/>
      <c r="AW2262" s="7"/>
      <c r="AX2262" s="7"/>
      <c r="AY2262" s="7"/>
      <c r="AZ2262" s="7"/>
      <c r="BA2262" s="7"/>
      <c r="BB2262" s="7"/>
    </row>
    <row r="2263" spans="1:54" s="1" customFormat="1" ht="19.7" customHeight="1" x14ac:dyDescent="0.2">
      <c r="A2263" s="9" t="s">
        <v>4243</v>
      </c>
      <c r="B2263" s="9" t="s">
        <v>4244</v>
      </c>
      <c r="C2263" s="9" t="s">
        <v>4526</v>
      </c>
      <c r="D2263" s="28" t="s">
        <v>4527</v>
      </c>
      <c r="E2263" s="10"/>
      <c r="F2263" s="10">
        <v>0</v>
      </c>
      <c r="G2263" s="10">
        <v>6</v>
      </c>
      <c r="H2263" s="14">
        <f t="shared" si="70"/>
        <v>6</v>
      </c>
      <c r="I2263" s="16">
        <f t="shared" si="71"/>
        <v>2.6923214990846106E-5</v>
      </c>
      <c r="J2263" s="20">
        <v>2692.32</v>
      </c>
      <c r="K2263" s="31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  <c r="AH2263" s="7"/>
      <c r="AI2263" s="7"/>
      <c r="AJ2263" s="7"/>
      <c r="AK2263" s="7"/>
      <c r="AL2263" s="7"/>
      <c r="AM2263" s="7"/>
      <c r="AN2263" s="7"/>
      <c r="AO2263" s="7"/>
      <c r="AP2263" s="7"/>
      <c r="AQ2263" s="7"/>
      <c r="AR2263" s="7"/>
      <c r="AS2263" s="7"/>
      <c r="AT2263" s="7"/>
      <c r="AU2263" s="7"/>
      <c r="AV2263" s="7"/>
      <c r="AW2263" s="7"/>
      <c r="AX2263" s="7"/>
      <c r="AY2263" s="7"/>
      <c r="AZ2263" s="7"/>
      <c r="BA2263" s="7"/>
      <c r="BB2263" s="7"/>
    </row>
    <row r="2264" spans="1:54" s="1" customFormat="1" ht="19.7" customHeight="1" x14ac:dyDescent="0.2">
      <c r="A2264" s="9" t="s">
        <v>4243</v>
      </c>
      <c r="B2264" s="9" t="s">
        <v>4244</v>
      </c>
      <c r="C2264" s="9" t="s">
        <v>4528</v>
      </c>
      <c r="D2264" s="28" t="s">
        <v>4529</v>
      </c>
      <c r="E2264" s="10">
        <v>7</v>
      </c>
      <c r="F2264" s="10">
        <v>9</v>
      </c>
      <c r="G2264" s="10">
        <v>5</v>
      </c>
      <c r="H2264" s="14">
        <f t="shared" si="70"/>
        <v>21</v>
      </c>
      <c r="I2264" s="16">
        <f t="shared" si="71"/>
        <v>9.4231252467961372E-5</v>
      </c>
      <c r="J2264" s="20">
        <v>9423.1299999999992</v>
      </c>
      <c r="K2264" s="31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  <c r="AM2264" s="7"/>
      <c r="AN2264" s="7"/>
      <c r="AO2264" s="7"/>
      <c r="AP2264" s="7"/>
      <c r="AQ2264" s="7"/>
      <c r="AR2264" s="7"/>
      <c r="AS2264" s="7"/>
      <c r="AT2264" s="7"/>
      <c r="AU2264" s="7"/>
      <c r="AV2264" s="7"/>
      <c r="AW2264" s="7"/>
      <c r="AX2264" s="7"/>
      <c r="AY2264" s="7"/>
      <c r="AZ2264" s="7"/>
      <c r="BA2264" s="7"/>
      <c r="BB2264" s="7"/>
    </row>
    <row r="2265" spans="1:54" s="1" customFormat="1" ht="19.7" customHeight="1" x14ac:dyDescent="0.2">
      <c r="A2265" s="9" t="s">
        <v>4243</v>
      </c>
      <c r="B2265" s="9" t="s">
        <v>4244</v>
      </c>
      <c r="C2265" s="9" t="s">
        <v>4530</v>
      </c>
      <c r="D2265" s="28" t="s">
        <v>4531</v>
      </c>
      <c r="E2265" s="10"/>
      <c r="F2265" s="10">
        <v>0</v>
      </c>
      <c r="G2265" s="10"/>
      <c r="H2265" s="14">
        <f t="shared" si="70"/>
        <v>0</v>
      </c>
      <c r="I2265" s="16">
        <f t="shared" si="71"/>
        <v>0</v>
      </c>
      <c r="J2265" s="20">
        <v>0</v>
      </c>
      <c r="K2265" s="31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  <c r="AM2265" s="7"/>
      <c r="AN2265" s="7"/>
      <c r="AO2265" s="7"/>
      <c r="AP2265" s="7"/>
      <c r="AQ2265" s="7"/>
      <c r="AR2265" s="7"/>
      <c r="AS2265" s="7"/>
      <c r="AT2265" s="7"/>
      <c r="AU2265" s="7"/>
      <c r="AV2265" s="7"/>
      <c r="AW2265" s="7"/>
      <c r="AX2265" s="7"/>
      <c r="AY2265" s="7"/>
      <c r="AZ2265" s="7"/>
      <c r="BA2265" s="7"/>
      <c r="BB2265" s="7"/>
    </row>
    <row r="2266" spans="1:54" s="1" customFormat="1" ht="19.7" customHeight="1" x14ac:dyDescent="0.2">
      <c r="A2266" s="9" t="s">
        <v>4243</v>
      </c>
      <c r="B2266" s="9" t="s">
        <v>4244</v>
      </c>
      <c r="C2266" s="9" t="s">
        <v>4532</v>
      </c>
      <c r="D2266" s="28" t="s">
        <v>4533</v>
      </c>
      <c r="E2266" s="10">
        <v>8</v>
      </c>
      <c r="F2266" s="10">
        <v>72</v>
      </c>
      <c r="G2266" s="10">
        <v>42</v>
      </c>
      <c r="H2266" s="14">
        <f t="shared" si="70"/>
        <v>122</v>
      </c>
      <c r="I2266" s="16">
        <f t="shared" si="71"/>
        <v>5.4743870481387081E-4</v>
      </c>
      <c r="J2266" s="20">
        <v>54743.87</v>
      </c>
      <c r="K2266" s="31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  <c r="AM2266" s="7"/>
      <c r="AN2266" s="7"/>
      <c r="AO2266" s="7"/>
      <c r="AP2266" s="7"/>
      <c r="AQ2266" s="7"/>
      <c r="AR2266" s="7"/>
      <c r="AS2266" s="7"/>
      <c r="AT2266" s="7"/>
      <c r="AU2266" s="7"/>
      <c r="AV2266" s="7"/>
      <c r="AW2266" s="7"/>
      <c r="AX2266" s="7"/>
      <c r="AY2266" s="7"/>
      <c r="AZ2266" s="7"/>
      <c r="BA2266" s="7"/>
      <c r="BB2266" s="7"/>
    </row>
    <row r="2267" spans="1:54" s="1" customFormat="1" ht="19.7" customHeight="1" x14ac:dyDescent="0.2">
      <c r="A2267" s="9" t="s">
        <v>4243</v>
      </c>
      <c r="B2267" s="9" t="s">
        <v>4244</v>
      </c>
      <c r="C2267" s="9" t="s">
        <v>4534</v>
      </c>
      <c r="D2267" s="28" t="s">
        <v>4535</v>
      </c>
      <c r="E2267" s="10"/>
      <c r="F2267" s="10">
        <v>0</v>
      </c>
      <c r="G2267" s="10"/>
      <c r="H2267" s="14">
        <f t="shared" si="70"/>
        <v>0</v>
      </c>
      <c r="I2267" s="16">
        <f t="shared" si="71"/>
        <v>0</v>
      </c>
      <c r="J2267" s="20">
        <v>0</v>
      </c>
      <c r="K2267" s="31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  <c r="AM2267" s="7"/>
      <c r="AN2267" s="7"/>
      <c r="AO2267" s="7"/>
      <c r="AP2267" s="7"/>
      <c r="AQ2267" s="7"/>
      <c r="AR2267" s="7"/>
      <c r="AS2267" s="7"/>
      <c r="AT2267" s="7"/>
      <c r="AU2267" s="7"/>
      <c r="AV2267" s="7"/>
      <c r="AW2267" s="7"/>
      <c r="AX2267" s="7"/>
      <c r="AY2267" s="7"/>
      <c r="AZ2267" s="7"/>
      <c r="BA2267" s="7"/>
      <c r="BB2267" s="7"/>
    </row>
    <row r="2268" spans="1:54" s="1" customFormat="1" ht="19.7" customHeight="1" x14ac:dyDescent="0.2">
      <c r="A2268" s="9" t="s">
        <v>4243</v>
      </c>
      <c r="B2268" s="9" t="s">
        <v>4244</v>
      </c>
      <c r="C2268" s="9" t="s">
        <v>4536</v>
      </c>
      <c r="D2268" s="28" t="s">
        <v>4537</v>
      </c>
      <c r="E2268" s="10"/>
      <c r="F2268" s="10">
        <v>24</v>
      </c>
      <c r="G2268" s="10">
        <v>9</v>
      </c>
      <c r="H2268" s="14">
        <f t="shared" si="70"/>
        <v>33</v>
      </c>
      <c r="I2268" s="16">
        <f t="shared" si="71"/>
        <v>1.4807768244965358E-4</v>
      </c>
      <c r="J2268" s="20">
        <v>14807.77</v>
      </c>
      <c r="K2268" s="31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  <c r="AH2268" s="7"/>
      <c r="AI2268" s="7"/>
      <c r="AJ2268" s="7"/>
      <c r="AK2268" s="7"/>
      <c r="AL2268" s="7"/>
      <c r="AM2268" s="7"/>
      <c r="AN2268" s="7"/>
      <c r="AO2268" s="7"/>
      <c r="AP2268" s="7"/>
      <c r="AQ2268" s="7"/>
      <c r="AR2268" s="7"/>
      <c r="AS2268" s="7"/>
      <c r="AT2268" s="7"/>
      <c r="AU2268" s="7"/>
      <c r="AV2268" s="7"/>
      <c r="AW2268" s="7"/>
      <c r="AX2268" s="7"/>
      <c r="AY2268" s="7"/>
      <c r="AZ2268" s="7"/>
      <c r="BA2268" s="7"/>
      <c r="BB2268" s="7"/>
    </row>
    <row r="2269" spans="1:54" s="1" customFormat="1" ht="19.7" customHeight="1" x14ac:dyDescent="0.2">
      <c r="A2269" s="9" t="s">
        <v>4243</v>
      </c>
      <c r="B2269" s="9" t="s">
        <v>4244</v>
      </c>
      <c r="C2269" s="9" t="s">
        <v>4538</v>
      </c>
      <c r="D2269" s="28" t="s">
        <v>4539</v>
      </c>
      <c r="E2269" s="10"/>
      <c r="F2269" s="10">
        <v>6</v>
      </c>
      <c r="G2269" s="10">
        <v>14</v>
      </c>
      <c r="H2269" s="14">
        <f t="shared" si="70"/>
        <v>20</v>
      </c>
      <c r="I2269" s="16">
        <f t="shared" si="71"/>
        <v>8.9744049969487017E-5</v>
      </c>
      <c r="J2269" s="20">
        <v>8974.4</v>
      </c>
      <c r="K2269" s="31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7"/>
      <c r="AM2269" s="7"/>
      <c r="AN2269" s="7"/>
      <c r="AO2269" s="7"/>
      <c r="AP2269" s="7"/>
      <c r="AQ2269" s="7"/>
      <c r="AR2269" s="7"/>
      <c r="AS2269" s="7"/>
      <c r="AT2269" s="7"/>
      <c r="AU2269" s="7"/>
      <c r="AV2269" s="7"/>
      <c r="AW2269" s="7"/>
      <c r="AX2269" s="7"/>
      <c r="AY2269" s="7"/>
      <c r="AZ2269" s="7"/>
      <c r="BA2269" s="7"/>
      <c r="BB2269" s="7"/>
    </row>
    <row r="2270" spans="1:54" s="1" customFormat="1" ht="19.7" customHeight="1" x14ac:dyDescent="0.2">
      <c r="A2270" s="9" t="s">
        <v>4243</v>
      </c>
      <c r="B2270" s="9" t="s">
        <v>4244</v>
      </c>
      <c r="C2270" s="9" t="s">
        <v>4540</v>
      </c>
      <c r="D2270" s="28" t="s">
        <v>4541</v>
      </c>
      <c r="E2270" s="10"/>
      <c r="F2270" s="10">
        <v>27</v>
      </c>
      <c r="G2270" s="10">
        <v>15</v>
      </c>
      <c r="H2270" s="14">
        <f t="shared" si="70"/>
        <v>42</v>
      </c>
      <c r="I2270" s="16">
        <f t="shared" si="71"/>
        <v>1.8846250493592274E-4</v>
      </c>
      <c r="J2270" s="20">
        <v>18846.25</v>
      </c>
      <c r="K2270" s="31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  <c r="AJ2270" s="7"/>
      <c r="AK2270" s="7"/>
      <c r="AL2270" s="7"/>
      <c r="AM2270" s="7"/>
      <c r="AN2270" s="7"/>
      <c r="AO2270" s="7"/>
      <c r="AP2270" s="7"/>
      <c r="AQ2270" s="7"/>
      <c r="AR2270" s="7"/>
      <c r="AS2270" s="7"/>
      <c r="AT2270" s="7"/>
      <c r="AU2270" s="7"/>
      <c r="AV2270" s="7"/>
      <c r="AW2270" s="7"/>
      <c r="AX2270" s="7"/>
      <c r="AY2270" s="7"/>
      <c r="AZ2270" s="7"/>
      <c r="BA2270" s="7"/>
      <c r="BB2270" s="7"/>
    </row>
    <row r="2271" spans="1:54" s="1" customFormat="1" ht="19.7" customHeight="1" x14ac:dyDescent="0.2">
      <c r="A2271" s="9" t="s">
        <v>4243</v>
      </c>
      <c r="B2271" s="9" t="s">
        <v>4244</v>
      </c>
      <c r="C2271" s="9" t="s">
        <v>4542</v>
      </c>
      <c r="D2271" s="28" t="s">
        <v>4543</v>
      </c>
      <c r="E2271" s="10"/>
      <c r="F2271" s="10">
        <v>25</v>
      </c>
      <c r="G2271" s="10">
        <v>11</v>
      </c>
      <c r="H2271" s="14">
        <f t="shared" si="70"/>
        <v>36</v>
      </c>
      <c r="I2271" s="16">
        <f t="shared" si="71"/>
        <v>1.6153928994507664E-4</v>
      </c>
      <c r="J2271" s="20">
        <v>16153.93</v>
      </c>
      <c r="K2271" s="31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  <c r="AH2271" s="7"/>
      <c r="AI2271" s="7"/>
      <c r="AJ2271" s="7"/>
      <c r="AK2271" s="7"/>
      <c r="AL2271" s="7"/>
      <c r="AM2271" s="7"/>
      <c r="AN2271" s="7"/>
      <c r="AO2271" s="7"/>
      <c r="AP2271" s="7"/>
      <c r="AQ2271" s="7"/>
      <c r="AR2271" s="7"/>
      <c r="AS2271" s="7"/>
      <c r="AT2271" s="7"/>
      <c r="AU2271" s="7"/>
      <c r="AV2271" s="7"/>
      <c r="AW2271" s="7"/>
      <c r="AX2271" s="7"/>
      <c r="AY2271" s="7"/>
      <c r="AZ2271" s="7"/>
      <c r="BA2271" s="7"/>
      <c r="BB2271" s="7"/>
    </row>
    <row r="2272" spans="1:54" s="1" customFormat="1" ht="19.7" customHeight="1" x14ac:dyDescent="0.2">
      <c r="A2272" s="9" t="s">
        <v>4243</v>
      </c>
      <c r="B2272" s="9" t="s">
        <v>4244</v>
      </c>
      <c r="C2272" s="9" t="s">
        <v>4544</v>
      </c>
      <c r="D2272" s="28" t="s">
        <v>4545</v>
      </c>
      <c r="E2272" s="10">
        <v>1</v>
      </c>
      <c r="F2272" s="10"/>
      <c r="G2272" s="10"/>
      <c r="H2272" s="14">
        <f t="shared" si="70"/>
        <v>1</v>
      </c>
      <c r="I2272" s="16">
        <f t="shared" si="71"/>
        <v>4.4872024984743515E-6</v>
      </c>
      <c r="J2272" s="20">
        <v>448.72</v>
      </c>
      <c r="K2272" s="31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  <c r="AJ2272" s="7"/>
      <c r="AK2272" s="7"/>
      <c r="AL2272" s="7"/>
      <c r="AM2272" s="7"/>
      <c r="AN2272" s="7"/>
      <c r="AO2272" s="7"/>
      <c r="AP2272" s="7"/>
      <c r="AQ2272" s="7"/>
      <c r="AR2272" s="7"/>
      <c r="AS2272" s="7"/>
      <c r="AT2272" s="7"/>
      <c r="AU2272" s="7"/>
      <c r="AV2272" s="7"/>
      <c r="AW2272" s="7"/>
      <c r="AX2272" s="7"/>
      <c r="AY2272" s="7"/>
      <c r="AZ2272" s="7"/>
      <c r="BA2272" s="7"/>
      <c r="BB2272" s="7"/>
    </row>
    <row r="2273" spans="1:54" s="1" customFormat="1" ht="19.7" customHeight="1" x14ac:dyDescent="0.2">
      <c r="A2273" s="9" t="s">
        <v>4243</v>
      </c>
      <c r="B2273" s="9" t="s">
        <v>4244</v>
      </c>
      <c r="C2273" s="9" t="s">
        <v>4546</v>
      </c>
      <c r="D2273" s="28" t="s">
        <v>4547</v>
      </c>
      <c r="E2273" s="10"/>
      <c r="F2273" s="10">
        <v>26</v>
      </c>
      <c r="G2273" s="10">
        <v>13</v>
      </c>
      <c r="H2273" s="14">
        <f t="shared" si="70"/>
        <v>39</v>
      </c>
      <c r="I2273" s="16">
        <f t="shared" si="71"/>
        <v>1.7500089744049971E-4</v>
      </c>
      <c r="J2273" s="20">
        <v>17500.09</v>
      </c>
      <c r="K2273" s="31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  <c r="AH2273" s="7"/>
      <c r="AI2273" s="7"/>
      <c r="AJ2273" s="7"/>
      <c r="AK2273" s="7"/>
      <c r="AL2273" s="7"/>
      <c r="AM2273" s="7"/>
      <c r="AN2273" s="7"/>
      <c r="AO2273" s="7"/>
      <c r="AP2273" s="7"/>
      <c r="AQ2273" s="7"/>
      <c r="AR2273" s="7"/>
      <c r="AS2273" s="7"/>
      <c r="AT2273" s="7"/>
      <c r="AU2273" s="7"/>
      <c r="AV2273" s="7"/>
      <c r="AW2273" s="7"/>
      <c r="AX2273" s="7"/>
      <c r="AY2273" s="7"/>
      <c r="AZ2273" s="7"/>
      <c r="BA2273" s="7"/>
      <c r="BB2273" s="7"/>
    </row>
    <row r="2274" spans="1:54" s="1" customFormat="1" ht="19.7" customHeight="1" x14ac:dyDescent="0.2">
      <c r="A2274" s="9" t="s">
        <v>4243</v>
      </c>
      <c r="B2274" s="9" t="s">
        <v>4244</v>
      </c>
      <c r="C2274" s="9" t="s">
        <v>4548</v>
      </c>
      <c r="D2274" s="28" t="s">
        <v>4549</v>
      </c>
      <c r="E2274" s="10"/>
      <c r="F2274" s="10">
        <v>25</v>
      </c>
      <c r="G2274" s="10">
        <v>10</v>
      </c>
      <c r="H2274" s="14">
        <f t="shared" si="70"/>
        <v>35</v>
      </c>
      <c r="I2274" s="16">
        <f t="shared" si="71"/>
        <v>1.5705208744660229E-4</v>
      </c>
      <c r="J2274" s="20">
        <v>15705.21</v>
      </c>
      <c r="K2274" s="31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  <c r="AJ2274" s="7"/>
      <c r="AK2274" s="7"/>
      <c r="AL2274" s="7"/>
      <c r="AM2274" s="7"/>
      <c r="AN2274" s="7"/>
      <c r="AO2274" s="7"/>
      <c r="AP2274" s="7"/>
      <c r="AQ2274" s="7"/>
      <c r="AR2274" s="7"/>
      <c r="AS2274" s="7"/>
      <c r="AT2274" s="7"/>
      <c r="AU2274" s="7"/>
      <c r="AV2274" s="7"/>
      <c r="AW2274" s="7"/>
      <c r="AX2274" s="7"/>
      <c r="AY2274" s="7"/>
      <c r="AZ2274" s="7"/>
      <c r="BA2274" s="7"/>
      <c r="BB2274" s="7"/>
    </row>
    <row r="2275" spans="1:54" s="1" customFormat="1" ht="19.7" customHeight="1" x14ac:dyDescent="0.2">
      <c r="A2275" s="9" t="s">
        <v>4243</v>
      </c>
      <c r="B2275" s="9" t="s">
        <v>4244</v>
      </c>
      <c r="C2275" s="9" t="s">
        <v>4550</v>
      </c>
      <c r="D2275" s="28" t="s">
        <v>4551</v>
      </c>
      <c r="E2275" s="10"/>
      <c r="F2275" s="10">
        <v>0</v>
      </c>
      <c r="G2275" s="10">
        <v>10</v>
      </c>
      <c r="H2275" s="14">
        <f t="shared" si="70"/>
        <v>10</v>
      </c>
      <c r="I2275" s="16">
        <f t="shared" si="71"/>
        <v>4.4872024984743509E-5</v>
      </c>
      <c r="J2275" s="20">
        <v>4487.2</v>
      </c>
      <c r="K2275" s="31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  <c r="AJ2275" s="7"/>
      <c r="AK2275" s="7"/>
      <c r="AL2275" s="7"/>
      <c r="AM2275" s="7"/>
      <c r="AN2275" s="7"/>
      <c r="AO2275" s="7"/>
      <c r="AP2275" s="7"/>
      <c r="AQ2275" s="7"/>
      <c r="AR2275" s="7"/>
      <c r="AS2275" s="7"/>
      <c r="AT2275" s="7"/>
      <c r="AU2275" s="7"/>
      <c r="AV2275" s="7"/>
      <c r="AW2275" s="7"/>
      <c r="AX2275" s="7"/>
      <c r="AY2275" s="7"/>
      <c r="AZ2275" s="7"/>
      <c r="BA2275" s="7"/>
      <c r="BB2275" s="7"/>
    </row>
    <row r="2276" spans="1:54" s="1" customFormat="1" ht="19.7" customHeight="1" x14ac:dyDescent="0.2">
      <c r="A2276" s="9" t="s">
        <v>4243</v>
      </c>
      <c r="B2276" s="9" t="s">
        <v>4244</v>
      </c>
      <c r="C2276" s="9" t="s">
        <v>4552</v>
      </c>
      <c r="D2276" s="28" t="s">
        <v>4553</v>
      </c>
      <c r="E2276" s="10"/>
      <c r="F2276" s="10">
        <v>0</v>
      </c>
      <c r="G2276" s="10"/>
      <c r="H2276" s="14">
        <f t="shared" si="70"/>
        <v>0</v>
      </c>
      <c r="I2276" s="16">
        <f t="shared" si="71"/>
        <v>0</v>
      </c>
      <c r="J2276" s="20">
        <v>0</v>
      </c>
      <c r="K2276" s="31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7"/>
      <c r="AM2276" s="7"/>
      <c r="AN2276" s="7"/>
      <c r="AO2276" s="7"/>
      <c r="AP2276" s="7"/>
      <c r="AQ2276" s="7"/>
      <c r="AR2276" s="7"/>
      <c r="AS2276" s="7"/>
      <c r="AT2276" s="7"/>
      <c r="AU2276" s="7"/>
      <c r="AV2276" s="7"/>
      <c r="AW2276" s="7"/>
      <c r="AX2276" s="7"/>
      <c r="AY2276" s="7"/>
      <c r="AZ2276" s="7"/>
      <c r="BA2276" s="7"/>
      <c r="BB2276" s="7"/>
    </row>
    <row r="2277" spans="1:54" s="1" customFormat="1" ht="19.7" customHeight="1" x14ac:dyDescent="0.2">
      <c r="A2277" s="9" t="s">
        <v>4243</v>
      </c>
      <c r="B2277" s="9" t="s">
        <v>4244</v>
      </c>
      <c r="C2277" s="9" t="s">
        <v>4554</v>
      </c>
      <c r="D2277" s="28" t="s">
        <v>4555</v>
      </c>
      <c r="E2277" s="10">
        <v>2</v>
      </c>
      <c r="F2277" s="10">
        <v>0</v>
      </c>
      <c r="G2277" s="10">
        <v>16</v>
      </c>
      <c r="H2277" s="14">
        <f t="shared" si="70"/>
        <v>18</v>
      </c>
      <c r="I2277" s="16">
        <f t="shared" si="71"/>
        <v>8.0769644972538321E-5</v>
      </c>
      <c r="J2277" s="20">
        <v>8076.96</v>
      </c>
      <c r="K2277" s="31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  <c r="AH2277" s="7"/>
      <c r="AI2277" s="7"/>
      <c r="AJ2277" s="7"/>
      <c r="AK2277" s="7"/>
      <c r="AL2277" s="7"/>
      <c r="AM2277" s="7"/>
      <c r="AN2277" s="7"/>
      <c r="AO2277" s="7"/>
      <c r="AP2277" s="7"/>
      <c r="AQ2277" s="7"/>
      <c r="AR2277" s="7"/>
      <c r="AS2277" s="7"/>
      <c r="AT2277" s="7"/>
      <c r="AU2277" s="7"/>
      <c r="AV2277" s="7"/>
      <c r="AW2277" s="7"/>
      <c r="AX2277" s="7"/>
      <c r="AY2277" s="7"/>
      <c r="AZ2277" s="7"/>
      <c r="BA2277" s="7"/>
      <c r="BB2277" s="7"/>
    </row>
    <row r="2278" spans="1:54" s="1" customFormat="1" ht="19.7" customHeight="1" x14ac:dyDescent="0.2">
      <c r="A2278" s="9" t="s">
        <v>4243</v>
      </c>
      <c r="B2278" s="9" t="s">
        <v>4244</v>
      </c>
      <c r="C2278" s="9" t="s">
        <v>4556</v>
      </c>
      <c r="D2278" s="28" t="s">
        <v>4557</v>
      </c>
      <c r="E2278" s="10"/>
      <c r="F2278" s="10">
        <v>0</v>
      </c>
      <c r="G2278" s="10">
        <v>3</v>
      </c>
      <c r="H2278" s="14">
        <f t="shared" si="70"/>
        <v>3</v>
      </c>
      <c r="I2278" s="16">
        <f t="shared" si="71"/>
        <v>1.3461607495423053E-5</v>
      </c>
      <c r="J2278" s="20">
        <v>1346.16</v>
      </c>
      <c r="K2278" s="31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  <c r="AH2278" s="7"/>
      <c r="AI2278" s="7"/>
      <c r="AJ2278" s="7"/>
      <c r="AK2278" s="7"/>
      <c r="AL2278" s="7"/>
      <c r="AM2278" s="7"/>
      <c r="AN2278" s="7"/>
      <c r="AO2278" s="7"/>
      <c r="AP2278" s="7"/>
      <c r="AQ2278" s="7"/>
      <c r="AR2278" s="7"/>
      <c r="AS2278" s="7"/>
      <c r="AT2278" s="7"/>
      <c r="AU2278" s="7"/>
      <c r="AV2278" s="7"/>
      <c r="AW2278" s="7"/>
      <c r="AX2278" s="7"/>
      <c r="AY2278" s="7"/>
      <c r="AZ2278" s="7"/>
      <c r="BA2278" s="7"/>
      <c r="BB2278" s="7"/>
    </row>
    <row r="2279" spans="1:54" s="1" customFormat="1" ht="19.7" customHeight="1" x14ac:dyDescent="0.2">
      <c r="A2279" s="9" t="s">
        <v>4243</v>
      </c>
      <c r="B2279" s="9" t="s">
        <v>4244</v>
      </c>
      <c r="C2279" s="9" t="s">
        <v>4558</v>
      </c>
      <c r="D2279" s="28" t="s">
        <v>4559</v>
      </c>
      <c r="E2279" s="10">
        <v>17</v>
      </c>
      <c r="F2279" s="10">
        <v>57</v>
      </c>
      <c r="G2279" s="10">
        <v>38</v>
      </c>
      <c r="H2279" s="14">
        <f t="shared" si="70"/>
        <v>112</v>
      </c>
      <c r="I2279" s="16">
        <f t="shared" si="71"/>
        <v>5.0256667982912732E-4</v>
      </c>
      <c r="J2279" s="20">
        <v>50256.67</v>
      </c>
      <c r="K2279" s="31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  <c r="AH2279" s="7"/>
      <c r="AI2279" s="7"/>
      <c r="AJ2279" s="7"/>
      <c r="AK2279" s="7"/>
      <c r="AL2279" s="7"/>
      <c r="AM2279" s="7"/>
      <c r="AN2279" s="7"/>
      <c r="AO2279" s="7"/>
      <c r="AP2279" s="7"/>
      <c r="AQ2279" s="7"/>
      <c r="AR2279" s="7"/>
      <c r="AS2279" s="7"/>
      <c r="AT2279" s="7"/>
      <c r="AU2279" s="7"/>
      <c r="AV2279" s="7"/>
      <c r="AW2279" s="7"/>
      <c r="AX2279" s="7"/>
      <c r="AY2279" s="7"/>
      <c r="AZ2279" s="7"/>
      <c r="BA2279" s="7"/>
      <c r="BB2279" s="7"/>
    </row>
    <row r="2280" spans="1:54" s="1" customFormat="1" ht="19.7" customHeight="1" x14ac:dyDescent="0.2">
      <c r="A2280" s="9" t="s">
        <v>4243</v>
      </c>
      <c r="B2280" s="9" t="s">
        <v>4244</v>
      </c>
      <c r="C2280" s="9" t="s">
        <v>4560</v>
      </c>
      <c r="D2280" s="28" t="s">
        <v>4561</v>
      </c>
      <c r="E2280" s="10"/>
      <c r="F2280" s="10">
        <v>0</v>
      </c>
      <c r="G2280" s="10">
        <v>7</v>
      </c>
      <c r="H2280" s="14">
        <f t="shared" si="70"/>
        <v>7</v>
      </c>
      <c r="I2280" s="16">
        <f t="shared" si="71"/>
        <v>3.1410417489320457E-5</v>
      </c>
      <c r="J2280" s="20">
        <v>3141.04</v>
      </c>
      <c r="K2280" s="31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  <c r="AH2280" s="7"/>
      <c r="AI2280" s="7"/>
      <c r="AJ2280" s="7"/>
      <c r="AK2280" s="7"/>
      <c r="AL2280" s="7"/>
      <c r="AM2280" s="7"/>
      <c r="AN2280" s="7"/>
      <c r="AO2280" s="7"/>
      <c r="AP2280" s="7"/>
      <c r="AQ2280" s="7"/>
      <c r="AR2280" s="7"/>
      <c r="AS2280" s="7"/>
      <c r="AT2280" s="7"/>
      <c r="AU2280" s="7"/>
      <c r="AV2280" s="7"/>
      <c r="AW2280" s="7"/>
      <c r="AX2280" s="7"/>
      <c r="AY2280" s="7"/>
      <c r="AZ2280" s="7"/>
      <c r="BA2280" s="7"/>
      <c r="BB2280" s="7"/>
    </row>
    <row r="2281" spans="1:54" s="1" customFormat="1" ht="19.7" customHeight="1" x14ac:dyDescent="0.2">
      <c r="A2281" s="9" t="s">
        <v>4243</v>
      </c>
      <c r="B2281" s="9" t="s">
        <v>4244</v>
      </c>
      <c r="C2281" s="9" t="s">
        <v>4562</v>
      </c>
      <c r="D2281" s="28" t="s">
        <v>4563</v>
      </c>
      <c r="E2281" s="10"/>
      <c r="F2281" s="10">
        <v>0</v>
      </c>
      <c r="G2281" s="10"/>
      <c r="H2281" s="14">
        <f t="shared" si="70"/>
        <v>0</v>
      </c>
      <c r="I2281" s="16">
        <f t="shared" si="71"/>
        <v>0</v>
      </c>
      <c r="J2281" s="20">
        <v>0</v>
      </c>
      <c r="K2281" s="31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  <c r="AH2281" s="7"/>
      <c r="AI2281" s="7"/>
      <c r="AJ2281" s="7"/>
      <c r="AK2281" s="7"/>
      <c r="AL2281" s="7"/>
      <c r="AM2281" s="7"/>
      <c r="AN2281" s="7"/>
      <c r="AO2281" s="7"/>
      <c r="AP2281" s="7"/>
      <c r="AQ2281" s="7"/>
      <c r="AR2281" s="7"/>
      <c r="AS2281" s="7"/>
      <c r="AT2281" s="7"/>
      <c r="AU2281" s="7"/>
      <c r="AV2281" s="7"/>
      <c r="AW2281" s="7"/>
      <c r="AX2281" s="7"/>
      <c r="AY2281" s="7"/>
      <c r="AZ2281" s="7"/>
      <c r="BA2281" s="7"/>
      <c r="BB2281" s="7"/>
    </row>
    <row r="2282" spans="1:54" s="1" customFormat="1" ht="19.7" customHeight="1" x14ac:dyDescent="0.2">
      <c r="A2282" s="9" t="s">
        <v>4243</v>
      </c>
      <c r="B2282" s="9" t="s">
        <v>4244</v>
      </c>
      <c r="C2282" s="9" t="s">
        <v>4564</v>
      </c>
      <c r="D2282" s="28" t="s">
        <v>4565</v>
      </c>
      <c r="E2282" s="10"/>
      <c r="F2282" s="10">
        <v>0</v>
      </c>
      <c r="G2282" s="10"/>
      <c r="H2282" s="14">
        <f t="shared" si="70"/>
        <v>0</v>
      </c>
      <c r="I2282" s="16">
        <f t="shared" si="71"/>
        <v>0</v>
      </c>
      <c r="J2282" s="20">
        <v>0</v>
      </c>
      <c r="K2282" s="31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  <c r="AJ2282" s="7"/>
      <c r="AK2282" s="7"/>
      <c r="AL2282" s="7"/>
      <c r="AM2282" s="7"/>
      <c r="AN2282" s="7"/>
      <c r="AO2282" s="7"/>
      <c r="AP2282" s="7"/>
      <c r="AQ2282" s="7"/>
      <c r="AR2282" s="7"/>
      <c r="AS2282" s="7"/>
      <c r="AT2282" s="7"/>
      <c r="AU2282" s="7"/>
      <c r="AV2282" s="7"/>
      <c r="AW2282" s="7"/>
      <c r="AX2282" s="7"/>
      <c r="AY2282" s="7"/>
      <c r="AZ2282" s="7"/>
      <c r="BA2282" s="7"/>
      <c r="BB2282" s="7"/>
    </row>
    <row r="2283" spans="1:54" s="1" customFormat="1" ht="19.7" customHeight="1" x14ac:dyDescent="0.2">
      <c r="A2283" s="9" t="s">
        <v>4243</v>
      </c>
      <c r="B2283" s="9" t="s">
        <v>4244</v>
      </c>
      <c r="C2283" s="9" t="s">
        <v>4566</v>
      </c>
      <c r="D2283" s="28" t="s">
        <v>4567</v>
      </c>
      <c r="E2283" s="10">
        <v>2</v>
      </c>
      <c r="F2283" s="10"/>
      <c r="G2283" s="10"/>
      <c r="H2283" s="14">
        <f t="shared" si="70"/>
        <v>2</v>
      </c>
      <c r="I2283" s="16">
        <f t="shared" si="71"/>
        <v>8.9744049969487031E-6</v>
      </c>
      <c r="J2283" s="20">
        <v>897.44</v>
      </c>
      <c r="K2283" s="31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  <c r="AJ2283" s="7"/>
      <c r="AK2283" s="7"/>
      <c r="AL2283" s="7"/>
      <c r="AM2283" s="7"/>
      <c r="AN2283" s="7"/>
      <c r="AO2283" s="7"/>
      <c r="AP2283" s="7"/>
      <c r="AQ2283" s="7"/>
      <c r="AR2283" s="7"/>
      <c r="AS2283" s="7"/>
      <c r="AT2283" s="7"/>
      <c r="AU2283" s="7"/>
      <c r="AV2283" s="7"/>
      <c r="AW2283" s="7"/>
      <c r="AX2283" s="7"/>
      <c r="AY2283" s="7"/>
      <c r="AZ2283" s="7"/>
      <c r="BA2283" s="7"/>
      <c r="BB2283" s="7"/>
    </row>
    <row r="2284" spans="1:54" s="1" customFormat="1" ht="19.7" customHeight="1" x14ac:dyDescent="0.2">
      <c r="A2284" s="9" t="s">
        <v>4243</v>
      </c>
      <c r="B2284" s="9" t="s">
        <v>4244</v>
      </c>
      <c r="C2284" s="9" t="s">
        <v>4568</v>
      </c>
      <c r="D2284" s="28" t="s">
        <v>4569</v>
      </c>
      <c r="E2284" s="10"/>
      <c r="F2284" s="10">
        <v>33</v>
      </c>
      <c r="G2284" s="10">
        <v>11</v>
      </c>
      <c r="H2284" s="14">
        <f t="shared" si="70"/>
        <v>44</v>
      </c>
      <c r="I2284" s="16">
        <f t="shared" si="71"/>
        <v>1.9743690993287145E-4</v>
      </c>
      <c r="J2284" s="20">
        <v>19743.689999999999</v>
      </c>
      <c r="K2284" s="31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  <c r="AH2284" s="7"/>
      <c r="AI2284" s="7"/>
      <c r="AJ2284" s="7"/>
      <c r="AK2284" s="7"/>
      <c r="AL2284" s="7"/>
      <c r="AM2284" s="7"/>
      <c r="AN2284" s="7"/>
      <c r="AO2284" s="7"/>
      <c r="AP2284" s="7"/>
      <c r="AQ2284" s="7"/>
      <c r="AR2284" s="7"/>
      <c r="AS2284" s="7"/>
      <c r="AT2284" s="7"/>
      <c r="AU2284" s="7"/>
      <c r="AV2284" s="7"/>
      <c r="AW2284" s="7"/>
      <c r="AX2284" s="7"/>
      <c r="AY2284" s="7"/>
      <c r="AZ2284" s="7"/>
      <c r="BA2284" s="7"/>
      <c r="BB2284" s="7"/>
    </row>
    <row r="2285" spans="1:54" s="1" customFormat="1" ht="19.7" customHeight="1" x14ac:dyDescent="0.2">
      <c r="A2285" s="9" t="s">
        <v>4243</v>
      </c>
      <c r="B2285" s="9" t="s">
        <v>4244</v>
      </c>
      <c r="C2285" s="9" t="s">
        <v>4570</v>
      </c>
      <c r="D2285" s="28" t="s">
        <v>4571</v>
      </c>
      <c r="E2285" s="10"/>
      <c r="F2285" s="10">
        <v>0</v>
      </c>
      <c r="G2285" s="10">
        <v>8</v>
      </c>
      <c r="H2285" s="14">
        <f t="shared" si="70"/>
        <v>8</v>
      </c>
      <c r="I2285" s="16">
        <f t="shared" si="71"/>
        <v>3.5897619987794812E-5</v>
      </c>
      <c r="J2285" s="20">
        <v>3589.76</v>
      </c>
      <c r="K2285" s="31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  <c r="AK2285" s="7"/>
      <c r="AL2285" s="7"/>
      <c r="AM2285" s="7"/>
      <c r="AN2285" s="7"/>
      <c r="AO2285" s="7"/>
      <c r="AP2285" s="7"/>
      <c r="AQ2285" s="7"/>
      <c r="AR2285" s="7"/>
      <c r="AS2285" s="7"/>
      <c r="AT2285" s="7"/>
      <c r="AU2285" s="7"/>
      <c r="AV2285" s="7"/>
      <c r="AW2285" s="7"/>
      <c r="AX2285" s="7"/>
      <c r="AY2285" s="7"/>
      <c r="AZ2285" s="7"/>
      <c r="BA2285" s="7"/>
      <c r="BB2285" s="7"/>
    </row>
    <row r="2286" spans="1:54" s="1" customFormat="1" ht="19.7" customHeight="1" x14ac:dyDescent="0.2">
      <c r="A2286" s="9" t="s">
        <v>4243</v>
      </c>
      <c r="B2286" s="9" t="s">
        <v>4244</v>
      </c>
      <c r="C2286" s="9" t="s">
        <v>4572</v>
      </c>
      <c r="D2286" s="28" t="s">
        <v>4573</v>
      </c>
      <c r="E2286" s="10">
        <v>2</v>
      </c>
      <c r="F2286" s="10">
        <v>18</v>
      </c>
      <c r="G2286" s="10">
        <v>13</v>
      </c>
      <c r="H2286" s="14">
        <f t="shared" si="70"/>
        <v>33</v>
      </c>
      <c r="I2286" s="16">
        <f t="shared" si="71"/>
        <v>1.4807768244965358E-4</v>
      </c>
      <c r="J2286" s="20">
        <v>14807.77</v>
      </c>
      <c r="K2286" s="31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  <c r="AJ2286" s="7"/>
      <c r="AK2286" s="7"/>
      <c r="AL2286" s="7"/>
      <c r="AM2286" s="7"/>
      <c r="AN2286" s="7"/>
      <c r="AO2286" s="7"/>
      <c r="AP2286" s="7"/>
      <c r="AQ2286" s="7"/>
      <c r="AR2286" s="7"/>
      <c r="AS2286" s="7"/>
      <c r="AT2286" s="7"/>
      <c r="AU2286" s="7"/>
      <c r="AV2286" s="7"/>
      <c r="AW2286" s="7"/>
      <c r="AX2286" s="7"/>
      <c r="AY2286" s="7"/>
      <c r="AZ2286" s="7"/>
      <c r="BA2286" s="7"/>
      <c r="BB2286" s="7"/>
    </row>
    <row r="2287" spans="1:54" s="1" customFormat="1" ht="19.7" customHeight="1" x14ac:dyDescent="0.2">
      <c r="A2287" s="9" t="s">
        <v>4243</v>
      </c>
      <c r="B2287" s="9" t="s">
        <v>4244</v>
      </c>
      <c r="C2287" s="9" t="s">
        <v>4574</v>
      </c>
      <c r="D2287" s="28" t="s">
        <v>4575</v>
      </c>
      <c r="E2287" s="10">
        <v>3</v>
      </c>
      <c r="F2287" s="10"/>
      <c r="G2287" s="10"/>
      <c r="H2287" s="14">
        <f t="shared" si="70"/>
        <v>3</v>
      </c>
      <c r="I2287" s="16">
        <f t="shared" si="71"/>
        <v>1.3461607495423053E-5</v>
      </c>
      <c r="J2287" s="20">
        <v>1346.16</v>
      </c>
      <c r="K2287" s="31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  <c r="AH2287" s="7"/>
      <c r="AI2287" s="7"/>
      <c r="AJ2287" s="7"/>
      <c r="AK2287" s="7"/>
      <c r="AL2287" s="7"/>
      <c r="AM2287" s="7"/>
      <c r="AN2287" s="7"/>
      <c r="AO2287" s="7"/>
      <c r="AP2287" s="7"/>
      <c r="AQ2287" s="7"/>
      <c r="AR2287" s="7"/>
      <c r="AS2287" s="7"/>
      <c r="AT2287" s="7"/>
      <c r="AU2287" s="7"/>
      <c r="AV2287" s="7"/>
      <c r="AW2287" s="7"/>
      <c r="AX2287" s="7"/>
      <c r="AY2287" s="7"/>
      <c r="AZ2287" s="7"/>
      <c r="BA2287" s="7"/>
      <c r="BB2287" s="7"/>
    </row>
    <row r="2288" spans="1:54" s="1" customFormat="1" ht="19.7" customHeight="1" x14ac:dyDescent="0.2">
      <c r="A2288" s="9" t="s">
        <v>4243</v>
      </c>
      <c r="B2288" s="9" t="s">
        <v>4244</v>
      </c>
      <c r="C2288" s="9" t="s">
        <v>4576</v>
      </c>
      <c r="D2288" s="28" t="s">
        <v>4577</v>
      </c>
      <c r="E2288" s="10"/>
      <c r="F2288" s="10">
        <v>15</v>
      </c>
      <c r="G2288" s="10">
        <v>8</v>
      </c>
      <c r="H2288" s="14">
        <f t="shared" si="70"/>
        <v>23</v>
      </c>
      <c r="I2288" s="16">
        <f t="shared" si="71"/>
        <v>1.0320565746491008E-4</v>
      </c>
      <c r="J2288" s="20">
        <v>10320.57</v>
      </c>
      <c r="K2288" s="31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  <c r="AG2288" s="7"/>
      <c r="AH2288" s="7"/>
      <c r="AI2288" s="7"/>
      <c r="AJ2288" s="7"/>
      <c r="AK2288" s="7"/>
      <c r="AL2288" s="7"/>
      <c r="AM2288" s="7"/>
      <c r="AN2288" s="7"/>
      <c r="AO2288" s="7"/>
      <c r="AP2288" s="7"/>
      <c r="AQ2288" s="7"/>
      <c r="AR2288" s="7"/>
      <c r="AS2288" s="7"/>
      <c r="AT2288" s="7"/>
      <c r="AU2288" s="7"/>
      <c r="AV2288" s="7"/>
      <c r="AW2288" s="7"/>
      <c r="AX2288" s="7"/>
      <c r="AY2288" s="7"/>
      <c r="AZ2288" s="7"/>
      <c r="BA2288" s="7"/>
      <c r="BB2288" s="7"/>
    </row>
    <row r="2289" spans="1:54" s="1" customFormat="1" ht="19.7" customHeight="1" x14ac:dyDescent="0.2">
      <c r="A2289" s="9" t="s">
        <v>4243</v>
      </c>
      <c r="B2289" s="9" t="s">
        <v>4244</v>
      </c>
      <c r="C2289" s="9" t="s">
        <v>4578</v>
      </c>
      <c r="D2289" s="28" t="s">
        <v>4579</v>
      </c>
      <c r="E2289" s="10">
        <v>8</v>
      </c>
      <c r="F2289" s="10">
        <v>48</v>
      </c>
      <c r="G2289" s="10">
        <v>27</v>
      </c>
      <c r="H2289" s="14">
        <f t="shared" si="70"/>
        <v>83</v>
      </c>
      <c r="I2289" s="16">
        <f t="shared" si="71"/>
        <v>3.7243780737337116E-4</v>
      </c>
      <c r="J2289" s="20">
        <v>37243.78</v>
      </c>
      <c r="K2289" s="31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7"/>
      <c r="AM2289" s="7"/>
      <c r="AN2289" s="7"/>
      <c r="AO2289" s="7"/>
      <c r="AP2289" s="7"/>
      <c r="AQ2289" s="7"/>
      <c r="AR2289" s="7"/>
      <c r="AS2289" s="7"/>
      <c r="AT2289" s="7"/>
      <c r="AU2289" s="7"/>
      <c r="AV2289" s="7"/>
      <c r="AW2289" s="7"/>
      <c r="AX2289" s="7"/>
      <c r="AY2289" s="7"/>
      <c r="AZ2289" s="7"/>
      <c r="BA2289" s="7"/>
      <c r="BB2289" s="7"/>
    </row>
    <row r="2290" spans="1:54" s="1" customFormat="1" ht="19.7" customHeight="1" x14ac:dyDescent="0.2">
      <c r="A2290" s="9" t="s">
        <v>4243</v>
      </c>
      <c r="B2290" s="9" t="s">
        <v>4244</v>
      </c>
      <c r="C2290" s="9" t="s">
        <v>4580</v>
      </c>
      <c r="D2290" s="28" t="s">
        <v>4581</v>
      </c>
      <c r="E2290" s="10"/>
      <c r="F2290" s="10">
        <v>0</v>
      </c>
      <c r="G2290" s="10"/>
      <c r="H2290" s="14">
        <f t="shared" si="70"/>
        <v>0</v>
      </c>
      <c r="I2290" s="16">
        <f t="shared" si="71"/>
        <v>0</v>
      </c>
      <c r="J2290" s="20">
        <v>0</v>
      </c>
      <c r="K2290" s="31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  <c r="AK2290" s="7"/>
      <c r="AL2290" s="7"/>
      <c r="AM2290" s="7"/>
      <c r="AN2290" s="7"/>
      <c r="AO2290" s="7"/>
      <c r="AP2290" s="7"/>
      <c r="AQ2290" s="7"/>
      <c r="AR2290" s="7"/>
      <c r="AS2290" s="7"/>
      <c r="AT2290" s="7"/>
      <c r="AU2290" s="7"/>
      <c r="AV2290" s="7"/>
      <c r="AW2290" s="7"/>
      <c r="AX2290" s="7"/>
      <c r="AY2290" s="7"/>
      <c r="AZ2290" s="7"/>
      <c r="BA2290" s="7"/>
      <c r="BB2290" s="7"/>
    </row>
    <row r="2291" spans="1:54" s="1" customFormat="1" ht="19.7" customHeight="1" x14ac:dyDescent="0.2">
      <c r="A2291" s="9" t="s">
        <v>4243</v>
      </c>
      <c r="B2291" s="9" t="s">
        <v>4244</v>
      </c>
      <c r="C2291" s="9" t="s">
        <v>4582</v>
      </c>
      <c r="D2291" s="28" t="s">
        <v>4583</v>
      </c>
      <c r="E2291" s="10"/>
      <c r="F2291" s="10">
        <v>19</v>
      </c>
      <c r="G2291" s="10">
        <v>9</v>
      </c>
      <c r="H2291" s="14">
        <f t="shared" si="70"/>
        <v>28</v>
      </c>
      <c r="I2291" s="16">
        <f t="shared" si="71"/>
        <v>1.2564166995728183E-4</v>
      </c>
      <c r="J2291" s="20">
        <v>12564.17</v>
      </c>
      <c r="K2291" s="31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  <c r="AH2291" s="7"/>
      <c r="AI2291" s="7"/>
      <c r="AJ2291" s="7"/>
      <c r="AK2291" s="7"/>
      <c r="AL2291" s="7"/>
      <c r="AM2291" s="7"/>
      <c r="AN2291" s="7"/>
      <c r="AO2291" s="7"/>
      <c r="AP2291" s="7"/>
      <c r="AQ2291" s="7"/>
      <c r="AR2291" s="7"/>
      <c r="AS2291" s="7"/>
      <c r="AT2291" s="7"/>
      <c r="AU2291" s="7"/>
      <c r="AV2291" s="7"/>
      <c r="AW2291" s="7"/>
      <c r="AX2291" s="7"/>
      <c r="AY2291" s="7"/>
      <c r="AZ2291" s="7"/>
      <c r="BA2291" s="7"/>
      <c r="BB2291" s="7"/>
    </row>
    <row r="2292" spans="1:54" s="1" customFormat="1" ht="19.7" customHeight="1" x14ac:dyDescent="0.2">
      <c r="A2292" s="9" t="s">
        <v>4243</v>
      </c>
      <c r="B2292" s="9" t="s">
        <v>4244</v>
      </c>
      <c r="C2292" s="9" t="s">
        <v>4584</v>
      </c>
      <c r="D2292" s="28" t="s">
        <v>4585</v>
      </c>
      <c r="E2292" s="10"/>
      <c r="F2292" s="10">
        <v>0</v>
      </c>
      <c r="G2292" s="10"/>
      <c r="H2292" s="14">
        <f t="shared" si="70"/>
        <v>0</v>
      </c>
      <c r="I2292" s="16">
        <f t="shared" si="71"/>
        <v>0</v>
      </c>
      <c r="J2292" s="20">
        <v>0</v>
      </c>
      <c r="K2292" s="31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  <c r="AH2292" s="7"/>
      <c r="AI2292" s="7"/>
      <c r="AJ2292" s="7"/>
      <c r="AK2292" s="7"/>
      <c r="AL2292" s="7"/>
      <c r="AM2292" s="7"/>
      <c r="AN2292" s="7"/>
      <c r="AO2292" s="7"/>
      <c r="AP2292" s="7"/>
      <c r="AQ2292" s="7"/>
      <c r="AR2292" s="7"/>
      <c r="AS2292" s="7"/>
      <c r="AT2292" s="7"/>
      <c r="AU2292" s="7"/>
      <c r="AV2292" s="7"/>
      <c r="AW2292" s="7"/>
      <c r="AX2292" s="7"/>
      <c r="AY2292" s="7"/>
      <c r="AZ2292" s="7"/>
      <c r="BA2292" s="7"/>
      <c r="BB2292" s="7"/>
    </row>
    <row r="2293" spans="1:54" s="1" customFormat="1" ht="19.7" customHeight="1" x14ac:dyDescent="0.2">
      <c r="A2293" s="9" t="s">
        <v>4243</v>
      </c>
      <c r="B2293" s="9" t="s">
        <v>4244</v>
      </c>
      <c r="C2293" s="9" t="s">
        <v>4586</v>
      </c>
      <c r="D2293" s="28" t="s">
        <v>4587</v>
      </c>
      <c r="E2293" s="10">
        <v>1</v>
      </c>
      <c r="F2293" s="10">
        <v>8</v>
      </c>
      <c r="G2293" s="10">
        <v>9</v>
      </c>
      <c r="H2293" s="14">
        <f t="shared" si="70"/>
        <v>18</v>
      </c>
      <c r="I2293" s="16">
        <f t="shared" si="71"/>
        <v>8.0769644972538321E-5</v>
      </c>
      <c r="J2293" s="20">
        <v>8076.96</v>
      </c>
      <c r="K2293" s="31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  <c r="AK2293" s="7"/>
      <c r="AL2293" s="7"/>
      <c r="AM2293" s="7"/>
      <c r="AN2293" s="7"/>
      <c r="AO2293" s="7"/>
      <c r="AP2293" s="7"/>
      <c r="AQ2293" s="7"/>
      <c r="AR2293" s="7"/>
      <c r="AS2293" s="7"/>
      <c r="AT2293" s="7"/>
      <c r="AU2293" s="7"/>
      <c r="AV2293" s="7"/>
      <c r="AW2293" s="7"/>
      <c r="AX2293" s="7"/>
      <c r="AY2293" s="7"/>
      <c r="AZ2293" s="7"/>
      <c r="BA2293" s="7"/>
      <c r="BB2293" s="7"/>
    </row>
    <row r="2294" spans="1:54" s="1" customFormat="1" ht="19.7" customHeight="1" x14ac:dyDescent="0.2">
      <c r="A2294" s="9" t="s">
        <v>4243</v>
      </c>
      <c r="B2294" s="9" t="s">
        <v>4244</v>
      </c>
      <c r="C2294" s="9" t="s">
        <v>4588</v>
      </c>
      <c r="D2294" s="28" t="s">
        <v>4589</v>
      </c>
      <c r="E2294" s="10"/>
      <c r="F2294" s="10">
        <v>0</v>
      </c>
      <c r="G2294" s="10">
        <v>8</v>
      </c>
      <c r="H2294" s="14">
        <f t="shared" si="70"/>
        <v>8</v>
      </c>
      <c r="I2294" s="16">
        <f t="shared" si="71"/>
        <v>3.5897619987794812E-5</v>
      </c>
      <c r="J2294" s="20">
        <v>3589.76</v>
      </c>
      <c r="K2294" s="31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  <c r="AH2294" s="7"/>
      <c r="AI2294" s="7"/>
      <c r="AJ2294" s="7"/>
      <c r="AK2294" s="7"/>
      <c r="AL2294" s="7"/>
      <c r="AM2294" s="7"/>
      <c r="AN2294" s="7"/>
      <c r="AO2294" s="7"/>
      <c r="AP2294" s="7"/>
      <c r="AQ2294" s="7"/>
      <c r="AR2294" s="7"/>
      <c r="AS2294" s="7"/>
      <c r="AT2294" s="7"/>
      <c r="AU2294" s="7"/>
      <c r="AV2294" s="7"/>
      <c r="AW2294" s="7"/>
      <c r="AX2294" s="7"/>
      <c r="AY2294" s="7"/>
      <c r="AZ2294" s="7"/>
      <c r="BA2294" s="7"/>
      <c r="BB2294" s="7"/>
    </row>
    <row r="2295" spans="1:54" s="1" customFormat="1" ht="19.7" customHeight="1" x14ac:dyDescent="0.2">
      <c r="A2295" s="9" t="s">
        <v>4243</v>
      </c>
      <c r="B2295" s="9" t="s">
        <v>4244</v>
      </c>
      <c r="C2295" s="9" t="s">
        <v>4590</v>
      </c>
      <c r="D2295" s="28" t="s">
        <v>4591</v>
      </c>
      <c r="E2295" s="10">
        <v>5</v>
      </c>
      <c r="F2295" s="10">
        <v>36</v>
      </c>
      <c r="G2295" s="10">
        <v>11</v>
      </c>
      <c r="H2295" s="14">
        <f t="shared" si="70"/>
        <v>52</v>
      </c>
      <c r="I2295" s="16">
        <f t="shared" si="71"/>
        <v>2.3333452992066627E-4</v>
      </c>
      <c r="J2295" s="20">
        <v>23333.45</v>
      </c>
      <c r="K2295" s="31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  <c r="AH2295" s="7"/>
      <c r="AI2295" s="7"/>
      <c r="AJ2295" s="7"/>
      <c r="AK2295" s="7"/>
      <c r="AL2295" s="7"/>
      <c r="AM2295" s="7"/>
      <c r="AN2295" s="7"/>
      <c r="AO2295" s="7"/>
      <c r="AP2295" s="7"/>
      <c r="AQ2295" s="7"/>
      <c r="AR2295" s="7"/>
      <c r="AS2295" s="7"/>
      <c r="AT2295" s="7"/>
      <c r="AU2295" s="7"/>
      <c r="AV2295" s="7"/>
      <c r="AW2295" s="7"/>
      <c r="AX2295" s="7"/>
      <c r="AY2295" s="7"/>
      <c r="AZ2295" s="7"/>
      <c r="BA2295" s="7"/>
      <c r="BB2295" s="7"/>
    </row>
    <row r="2296" spans="1:54" s="1" customFormat="1" ht="19.7" customHeight="1" x14ac:dyDescent="0.2">
      <c r="A2296" s="9" t="s">
        <v>4243</v>
      </c>
      <c r="B2296" s="9" t="s">
        <v>4244</v>
      </c>
      <c r="C2296" s="9" t="s">
        <v>4592</v>
      </c>
      <c r="D2296" s="28" t="s">
        <v>4593</v>
      </c>
      <c r="E2296" s="10">
        <v>5</v>
      </c>
      <c r="F2296" s="10">
        <v>17</v>
      </c>
      <c r="G2296" s="10">
        <v>15</v>
      </c>
      <c r="H2296" s="14">
        <f t="shared" si="70"/>
        <v>37</v>
      </c>
      <c r="I2296" s="16">
        <f t="shared" si="71"/>
        <v>1.66026492443551E-4</v>
      </c>
      <c r="J2296" s="20">
        <v>16602.650000000001</v>
      </c>
      <c r="K2296" s="31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  <c r="AH2296" s="7"/>
      <c r="AI2296" s="7"/>
      <c r="AJ2296" s="7"/>
      <c r="AK2296" s="7"/>
      <c r="AL2296" s="7"/>
      <c r="AM2296" s="7"/>
      <c r="AN2296" s="7"/>
      <c r="AO2296" s="7"/>
      <c r="AP2296" s="7"/>
      <c r="AQ2296" s="7"/>
      <c r="AR2296" s="7"/>
      <c r="AS2296" s="7"/>
      <c r="AT2296" s="7"/>
      <c r="AU2296" s="7"/>
      <c r="AV2296" s="7"/>
      <c r="AW2296" s="7"/>
      <c r="AX2296" s="7"/>
      <c r="AY2296" s="7"/>
      <c r="AZ2296" s="7"/>
      <c r="BA2296" s="7"/>
      <c r="BB2296" s="7"/>
    </row>
    <row r="2297" spans="1:54" s="1" customFormat="1" ht="19.7" customHeight="1" x14ac:dyDescent="0.2">
      <c r="A2297" s="9" t="s">
        <v>4243</v>
      </c>
      <c r="B2297" s="9" t="s">
        <v>4244</v>
      </c>
      <c r="C2297" s="9" t="s">
        <v>4594</v>
      </c>
      <c r="D2297" s="28" t="s">
        <v>4595</v>
      </c>
      <c r="E2297" s="10"/>
      <c r="F2297" s="10">
        <v>0</v>
      </c>
      <c r="G2297" s="10">
        <v>3</v>
      </c>
      <c r="H2297" s="14">
        <f t="shared" si="70"/>
        <v>3</v>
      </c>
      <c r="I2297" s="16">
        <f t="shared" si="71"/>
        <v>1.3461607495423053E-5</v>
      </c>
      <c r="J2297" s="20">
        <v>1346.16</v>
      </c>
      <c r="K2297" s="31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  <c r="AH2297" s="7"/>
      <c r="AI2297" s="7"/>
      <c r="AJ2297" s="7"/>
      <c r="AK2297" s="7"/>
      <c r="AL2297" s="7"/>
      <c r="AM2297" s="7"/>
      <c r="AN2297" s="7"/>
      <c r="AO2297" s="7"/>
      <c r="AP2297" s="7"/>
      <c r="AQ2297" s="7"/>
      <c r="AR2297" s="7"/>
      <c r="AS2297" s="7"/>
      <c r="AT2297" s="7"/>
      <c r="AU2297" s="7"/>
      <c r="AV2297" s="7"/>
      <c r="AW2297" s="7"/>
      <c r="AX2297" s="7"/>
      <c r="AY2297" s="7"/>
      <c r="AZ2297" s="7"/>
      <c r="BA2297" s="7"/>
      <c r="BB2297" s="7"/>
    </row>
    <row r="2298" spans="1:54" s="1" customFormat="1" ht="19.7" customHeight="1" x14ac:dyDescent="0.2">
      <c r="A2298" s="9" t="s">
        <v>4243</v>
      </c>
      <c r="B2298" s="9" t="s">
        <v>4244</v>
      </c>
      <c r="C2298" s="9" t="s">
        <v>4596</v>
      </c>
      <c r="D2298" s="28" t="s">
        <v>4597</v>
      </c>
      <c r="E2298" s="10"/>
      <c r="F2298" s="10">
        <v>0</v>
      </c>
      <c r="G2298" s="10"/>
      <c r="H2298" s="14">
        <f t="shared" si="70"/>
        <v>0</v>
      </c>
      <c r="I2298" s="16">
        <f t="shared" si="71"/>
        <v>0</v>
      </c>
      <c r="J2298" s="20">
        <v>0</v>
      </c>
      <c r="K2298" s="31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  <c r="AH2298" s="7"/>
      <c r="AI2298" s="7"/>
      <c r="AJ2298" s="7"/>
      <c r="AK2298" s="7"/>
      <c r="AL2298" s="7"/>
      <c r="AM2298" s="7"/>
      <c r="AN2298" s="7"/>
      <c r="AO2298" s="7"/>
      <c r="AP2298" s="7"/>
      <c r="AQ2298" s="7"/>
      <c r="AR2298" s="7"/>
      <c r="AS2298" s="7"/>
      <c r="AT2298" s="7"/>
      <c r="AU2298" s="7"/>
      <c r="AV2298" s="7"/>
      <c r="AW2298" s="7"/>
      <c r="AX2298" s="7"/>
      <c r="AY2298" s="7"/>
      <c r="AZ2298" s="7"/>
      <c r="BA2298" s="7"/>
      <c r="BB2298" s="7"/>
    </row>
    <row r="2299" spans="1:54" s="1" customFormat="1" ht="19.7" customHeight="1" x14ac:dyDescent="0.2">
      <c r="A2299" s="9" t="s">
        <v>4243</v>
      </c>
      <c r="B2299" s="9" t="s">
        <v>4244</v>
      </c>
      <c r="C2299" s="9" t="s">
        <v>4598</v>
      </c>
      <c r="D2299" s="28" t="s">
        <v>4599</v>
      </c>
      <c r="E2299" s="10"/>
      <c r="F2299" s="10">
        <v>0</v>
      </c>
      <c r="G2299" s="10"/>
      <c r="H2299" s="14">
        <f t="shared" si="70"/>
        <v>0</v>
      </c>
      <c r="I2299" s="16">
        <f t="shared" si="71"/>
        <v>0</v>
      </c>
      <c r="J2299" s="20">
        <v>0</v>
      </c>
      <c r="K2299" s="31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  <c r="AH2299" s="7"/>
      <c r="AI2299" s="7"/>
      <c r="AJ2299" s="7"/>
      <c r="AK2299" s="7"/>
      <c r="AL2299" s="7"/>
      <c r="AM2299" s="7"/>
      <c r="AN2299" s="7"/>
      <c r="AO2299" s="7"/>
      <c r="AP2299" s="7"/>
      <c r="AQ2299" s="7"/>
      <c r="AR2299" s="7"/>
      <c r="AS2299" s="7"/>
      <c r="AT2299" s="7"/>
      <c r="AU2299" s="7"/>
      <c r="AV2299" s="7"/>
      <c r="AW2299" s="7"/>
      <c r="AX2299" s="7"/>
      <c r="AY2299" s="7"/>
      <c r="AZ2299" s="7"/>
      <c r="BA2299" s="7"/>
      <c r="BB2299" s="7"/>
    </row>
    <row r="2300" spans="1:54" s="1" customFormat="1" ht="19.7" customHeight="1" x14ac:dyDescent="0.2">
      <c r="A2300" s="9" t="s">
        <v>4243</v>
      </c>
      <c r="B2300" s="9" t="s">
        <v>4244</v>
      </c>
      <c r="C2300" s="9" t="s">
        <v>4600</v>
      </c>
      <c r="D2300" s="28" t="s">
        <v>4601</v>
      </c>
      <c r="E2300" s="10">
        <v>3</v>
      </c>
      <c r="F2300" s="10">
        <v>33</v>
      </c>
      <c r="G2300" s="10">
        <v>27</v>
      </c>
      <c r="H2300" s="14">
        <f t="shared" si="70"/>
        <v>63</v>
      </c>
      <c r="I2300" s="16">
        <f t="shared" si="71"/>
        <v>2.8269375740388412E-4</v>
      </c>
      <c r="J2300" s="20">
        <v>28269.38</v>
      </c>
      <c r="K2300" s="31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7"/>
      <c r="AM2300" s="7"/>
      <c r="AN2300" s="7"/>
      <c r="AO2300" s="7"/>
      <c r="AP2300" s="7"/>
      <c r="AQ2300" s="7"/>
      <c r="AR2300" s="7"/>
      <c r="AS2300" s="7"/>
      <c r="AT2300" s="7"/>
      <c r="AU2300" s="7"/>
      <c r="AV2300" s="7"/>
      <c r="AW2300" s="7"/>
      <c r="AX2300" s="7"/>
      <c r="AY2300" s="7"/>
      <c r="AZ2300" s="7"/>
      <c r="BA2300" s="7"/>
      <c r="BB2300" s="7"/>
    </row>
    <row r="2301" spans="1:54" s="1" customFormat="1" ht="19.7" customHeight="1" x14ac:dyDescent="0.2">
      <c r="A2301" s="9" t="s">
        <v>4243</v>
      </c>
      <c r="B2301" s="9" t="s">
        <v>4244</v>
      </c>
      <c r="C2301" s="9" t="s">
        <v>4602</v>
      </c>
      <c r="D2301" s="28" t="s">
        <v>4603</v>
      </c>
      <c r="E2301" s="10">
        <v>25</v>
      </c>
      <c r="F2301" s="10">
        <v>69</v>
      </c>
      <c r="G2301" s="10">
        <v>47</v>
      </c>
      <c r="H2301" s="14">
        <f t="shared" si="70"/>
        <v>141</v>
      </c>
      <c r="I2301" s="16">
        <f t="shared" si="71"/>
        <v>6.3269555228488347E-4</v>
      </c>
      <c r="J2301" s="20">
        <v>63269.56</v>
      </c>
      <c r="K2301" s="31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  <c r="AH2301" s="7"/>
      <c r="AI2301" s="7"/>
      <c r="AJ2301" s="7"/>
      <c r="AK2301" s="7"/>
      <c r="AL2301" s="7"/>
      <c r="AM2301" s="7"/>
      <c r="AN2301" s="7"/>
      <c r="AO2301" s="7"/>
      <c r="AP2301" s="7"/>
      <c r="AQ2301" s="7"/>
      <c r="AR2301" s="7"/>
      <c r="AS2301" s="7"/>
      <c r="AT2301" s="7"/>
      <c r="AU2301" s="7"/>
      <c r="AV2301" s="7"/>
      <c r="AW2301" s="7"/>
      <c r="AX2301" s="7"/>
      <c r="AY2301" s="7"/>
      <c r="AZ2301" s="7"/>
      <c r="BA2301" s="7"/>
      <c r="BB2301" s="7"/>
    </row>
    <row r="2302" spans="1:54" s="1" customFormat="1" ht="19.7" customHeight="1" x14ac:dyDescent="0.2">
      <c r="A2302" s="9" t="s">
        <v>4243</v>
      </c>
      <c r="B2302" s="9" t="s">
        <v>4244</v>
      </c>
      <c r="C2302" s="9" t="s">
        <v>4604</v>
      </c>
      <c r="D2302" s="28" t="s">
        <v>4605</v>
      </c>
      <c r="E2302" s="10"/>
      <c r="F2302" s="10">
        <v>38</v>
      </c>
      <c r="G2302" s="10">
        <v>6</v>
      </c>
      <c r="H2302" s="14">
        <f t="shared" si="70"/>
        <v>44</v>
      </c>
      <c r="I2302" s="16">
        <f t="shared" si="71"/>
        <v>1.9743690993287145E-4</v>
      </c>
      <c r="J2302" s="20">
        <v>19743.689999999999</v>
      </c>
      <c r="K2302" s="31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  <c r="AH2302" s="7"/>
      <c r="AI2302" s="7"/>
      <c r="AJ2302" s="7"/>
      <c r="AK2302" s="7"/>
      <c r="AL2302" s="7"/>
      <c r="AM2302" s="7"/>
      <c r="AN2302" s="7"/>
      <c r="AO2302" s="7"/>
      <c r="AP2302" s="7"/>
      <c r="AQ2302" s="7"/>
      <c r="AR2302" s="7"/>
      <c r="AS2302" s="7"/>
      <c r="AT2302" s="7"/>
      <c r="AU2302" s="7"/>
      <c r="AV2302" s="7"/>
      <c r="AW2302" s="7"/>
      <c r="AX2302" s="7"/>
      <c r="AY2302" s="7"/>
      <c r="AZ2302" s="7"/>
      <c r="BA2302" s="7"/>
      <c r="BB2302" s="7"/>
    </row>
    <row r="2303" spans="1:54" s="1" customFormat="1" ht="19.7" customHeight="1" x14ac:dyDescent="0.2">
      <c r="A2303" s="9" t="s">
        <v>4243</v>
      </c>
      <c r="B2303" s="9" t="s">
        <v>4244</v>
      </c>
      <c r="C2303" s="9" t="s">
        <v>4606</v>
      </c>
      <c r="D2303" s="28" t="s">
        <v>4607</v>
      </c>
      <c r="E2303" s="10"/>
      <c r="F2303" s="10">
        <v>0</v>
      </c>
      <c r="G2303" s="10"/>
      <c r="H2303" s="14">
        <f t="shared" si="70"/>
        <v>0</v>
      </c>
      <c r="I2303" s="16">
        <f t="shared" si="71"/>
        <v>0</v>
      </c>
      <c r="J2303" s="20">
        <v>0</v>
      </c>
      <c r="K2303" s="31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  <c r="AF2303" s="7"/>
      <c r="AG2303" s="7"/>
      <c r="AH2303" s="7"/>
      <c r="AI2303" s="7"/>
      <c r="AJ2303" s="7"/>
      <c r="AK2303" s="7"/>
      <c r="AL2303" s="7"/>
      <c r="AM2303" s="7"/>
      <c r="AN2303" s="7"/>
      <c r="AO2303" s="7"/>
      <c r="AP2303" s="7"/>
      <c r="AQ2303" s="7"/>
      <c r="AR2303" s="7"/>
      <c r="AS2303" s="7"/>
      <c r="AT2303" s="7"/>
      <c r="AU2303" s="7"/>
      <c r="AV2303" s="7"/>
      <c r="AW2303" s="7"/>
      <c r="AX2303" s="7"/>
      <c r="AY2303" s="7"/>
      <c r="AZ2303" s="7"/>
      <c r="BA2303" s="7"/>
      <c r="BB2303" s="7"/>
    </row>
    <row r="2304" spans="1:54" s="1" customFormat="1" ht="19.7" customHeight="1" x14ac:dyDescent="0.2">
      <c r="A2304" s="9" t="s">
        <v>4243</v>
      </c>
      <c r="B2304" s="9" t="s">
        <v>4244</v>
      </c>
      <c r="C2304" s="9" t="s">
        <v>4608</v>
      </c>
      <c r="D2304" s="28" t="s">
        <v>4609</v>
      </c>
      <c r="E2304" s="10">
        <v>3</v>
      </c>
      <c r="F2304" s="10">
        <v>29</v>
      </c>
      <c r="G2304" s="10">
        <v>24</v>
      </c>
      <c r="H2304" s="14">
        <f t="shared" si="70"/>
        <v>56</v>
      </c>
      <c r="I2304" s="16">
        <f t="shared" si="71"/>
        <v>2.5128333991456366E-4</v>
      </c>
      <c r="J2304" s="20">
        <v>25128.33</v>
      </c>
      <c r="K2304" s="31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  <c r="AH2304" s="7"/>
      <c r="AI2304" s="7"/>
      <c r="AJ2304" s="7"/>
      <c r="AK2304" s="7"/>
      <c r="AL2304" s="7"/>
      <c r="AM2304" s="7"/>
      <c r="AN2304" s="7"/>
      <c r="AO2304" s="7"/>
      <c r="AP2304" s="7"/>
      <c r="AQ2304" s="7"/>
      <c r="AR2304" s="7"/>
      <c r="AS2304" s="7"/>
      <c r="AT2304" s="7"/>
      <c r="AU2304" s="7"/>
      <c r="AV2304" s="7"/>
      <c r="AW2304" s="7"/>
      <c r="AX2304" s="7"/>
      <c r="AY2304" s="7"/>
      <c r="AZ2304" s="7"/>
      <c r="BA2304" s="7"/>
      <c r="BB2304" s="7"/>
    </row>
    <row r="2305" spans="1:54" s="1" customFormat="1" ht="19.7" customHeight="1" x14ac:dyDescent="0.2">
      <c r="A2305" s="9" t="s">
        <v>4243</v>
      </c>
      <c r="B2305" s="9" t="s">
        <v>4244</v>
      </c>
      <c r="C2305" s="9" t="s">
        <v>4610</v>
      </c>
      <c r="D2305" s="28" t="s">
        <v>4611</v>
      </c>
      <c r="E2305" s="10"/>
      <c r="F2305" s="10">
        <v>0</v>
      </c>
      <c r="G2305" s="10"/>
      <c r="H2305" s="14">
        <f t="shared" si="70"/>
        <v>0</v>
      </c>
      <c r="I2305" s="16">
        <f t="shared" si="71"/>
        <v>0</v>
      </c>
      <c r="J2305" s="20">
        <v>0</v>
      </c>
      <c r="K2305" s="31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  <c r="AF2305" s="7"/>
      <c r="AG2305" s="7"/>
      <c r="AH2305" s="7"/>
      <c r="AI2305" s="7"/>
      <c r="AJ2305" s="7"/>
      <c r="AK2305" s="7"/>
      <c r="AL2305" s="7"/>
      <c r="AM2305" s="7"/>
      <c r="AN2305" s="7"/>
      <c r="AO2305" s="7"/>
      <c r="AP2305" s="7"/>
      <c r="AQ2305" s="7"/>
      <c r="AR2305" s="7"/>
      <c r="AS2305" s="7"/>
      <c r="AT2305" s="7"/>
      <c r="AU2305" s="7"/>
      <c r="AV2305" s="7"/>
      <c r="AW2305" s="7"/>
      <c r="AX2305" s="7"/>
      <c r="AY2305" s="7"/>
      <c r="AZ2305" s="7"/>
      <c r="BA2305" s="7"/>
      <c r="BB2305" s="7"/>
    </row>
    <row r="2306" spans="1:54" s="1" customFormat="1" ht="19.7" customHeight="1" x14ac:dyDescent="0.2">
      <c r="A2306" s="9" t="s">
        <v>4243</v>
      </c>
      <c r="B2306" s="9" t="s">
        <v>4244</v>
      </c>
      <c r="C2306" s="9" t="s">
        <v>4612</v>
      </c>
      <c r="D2306" s="28" t="s">
        <v>4613</v>
      </c>
      <c r="E2306" s="10"/>
      <c r="F2306" s="10">
        <v>24</v>
      </c>
      <c r="G2306" s="10">
        <v>10</v>
      </c>
      <c r="H2306" s="14">
        <f t="shared" si="70"/>
        <v>34</v>
      </c>
      <c r="I2306" s="16">
        <f t="shared" si="71"/>
        <v>1.5256488494812793E-4</v>
      </c>
      <c r="J2306" s="20">
        <v>15256.49</v>
      </c>
      <c r="K2306" s="31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  <c r="AH2306" s="7"/>
      <c r="AI2306" s="7"/>
      <c r="AJ2306" s="7"/>
      <c r="AK2306" s="7"/>
      <c r="AL2306" s="7"/>
      <c r="AM2306" s="7"/>
      <c r="AN2306" s="7"/>
      <c r="AO2306" s="7"/>
      <c r="AP2306" s="7"/>
      <c r="AQ2306" s="7"/>
      <c r="AR2306" s="7"/>
      <c r="AS2306" s="7"/>
      <c r="AT2306" s="7"/>
      <c r="AU2306" s="7"/>
      <c r="AV2306" s="7"/>
      <c r="AW2306" s="7"/>
      <c r="AX2306" s="7"/>
      <c r="AY2306" s="7"/>
      <c r="AZ2306" s="7"/>
      <c r="BA2306" s="7"/>
      <c r="BB2306" s="7"/>
    </row>
    <row r="2307" spans="1:54" s="1" customFormat="1" ht="19.7" customHeight="1" x14ac:dyDescent="0.2">
      <c r="A2307" s="9" t="s">
        <v>4243</v>
      </c>
      <c r="B2307" s="9" t="s">
        <v>4244</v>
      </c>
      <c r="C2307" s="9" t="s">
        <v>4614</v>
      </c>
      <c r="D2307" s="28" t="s">
        <v>4615</v>
      </c>
      <c r="E2307" s="10">
        <v>4</v>
      </c>
      <c r="F2307" s="10">
        <v>0</v>
      </c>
      <c r="G2307" s="10"/>
      <c r="H2307" s="14">
        <f t="shared" si="70"/>
        <v>4</v>
      </c>
      <c r="I2307" s="16">
        <f t="shared" si="71"/>
        <v>1.7948809993897406E-5</v>
      </c>
      <c r="J2307" s="20">
        <v>1794.88</v>
      </c>
      <c r="K2307" s="31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  <c r="AF2307" s="7"/>
      <c r="AG2307" s="7"/>
      <c r="AH2307" s="7"/>
      <c r="AI2307" s="7"/>
      <c r="AJ2307" s="7"/>
      <c r="AK2307" s="7"/>
      <c r="AL2307" s="7"/>
      <c r="AM2307" s="7"/>
      <c r="AN2307" s="7"/>
      <c r="AO2307" s="7"/>
      <c r="AP2307" s="7"/>
      <c r="AQ2307" s="7"/>
      <c r="AR2307" s="7"/>
      <c r="AS2307" s="7"/>
      <c r="AT2307" s="7"/>
      <c r="AU2307" s="7"/>
      <c r="AV2307" s="7"/>
      <c r="AW2307" s="7"/>
      <c r="AX2307" s="7"/>
      <c r="AY2307" s="7"/>
      <c r="AZ2307" s="7"/>
      <c r="BA2307" s="7"/>
      <c r="BB2307" s="7"/>
    </row>
    <row r="2308" spans="1:54" s="1" customFormat="1" ht="19.7" customHeight="1" x14ac:dyDescent="0.2">
      <c r="A2308" s="9" t="s">
        <v>4243</v>
      </c>
      <c r="B2308" s="9" t="s">
        <v>4244</v>
      </c>
      <c r="C2308" s="9" t="s">
        <v>4616</v>
      </c>
      <c r="D2308" s="28" t="s">
        <v>4617</v>
      </c>
      <c r="E2308" s="10"/>
      <c r="F2308" s="10"/>
      <c r="G2308" s="10">
        <v>4</v>
      </c>
      <c r="H2308" s="14">
        <f t="shared" si="70"/>
        <v>4</v>
      </c>
      <c r="I2308" s="16">
        <f t="shared" si="71"/>
        <v>1.7948809993897406E-5</v>
      </c>
      <c r="J2308" s="20">
        <v>1794.88</v>
      </c>
      <c r="K2308" s="31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  <c r="AH2308" s="7"/>
      <c r="AI2308" s="7"/>
      <c r="AJ2308" s="7"/>
      <c r="AK2308" s="7"/>
      <c r="AL2308" s="7"/>
      <c r="AM2308" s="7"/>
      <c r="AN2308" s="7"/>
      <c r="AO2308" s="7"/>
      <c r="AP2308" s="7"/>
      <c r="AQ2308" s="7"/>
      <c r="AR2308" s="7"/>
      <c r="AS2308" s="7"/>
      <c r="AT2308" s="7"/>
      <c r="AU2308" s="7"/>
      <c r="AV2308" s="7"/>
      <c r="AW2308" s="7"/>
      <c r="AX2308" s="7"/>
      <c r="AY2308" s="7"/>
      <c r="AZ2308" s="7"/>
      <c r="BA2308" s="7"/>
      <c r="BB2308" s="7"/>
    </row>
    <row r="2309" spans="1:54" s="1" customFormat="1" ht="19.7" customHeight="1" x14ac:dyDescent="0.2">
      <c r="A2309" s="9" t="s">
        <v>4243</v>
      </c>
      <c r="B2309" s="9" t="s">
        <v>4244</v>
      </c>
      <c r="C2309" s="9" t="s">
        <v>4618</v>
      </c>
      <c r="D2309" s="28" t="s">
        <v>4619</v>
      </c>
      <c r="E2309" s="10">
        <v>9</v>
      </c>
      <c r="F2309" s="10">
        <v>33</v>
      </c>
      <c r="G2309" s="10">
        <v>24</v>
      </c>
      <c r="H2309" s="14">
        <f t="shared" si="70"/>
        <v>66</v>
      </c>
      <c r="I2309" s="16">
        <f t="shared" si="71"/>
        <v>2.9615536489930715E-4</v>
      </c>
      <c r="J2309" s="20">
        <v>29615.54</v>
      </c>
      <c r="K2309" s="31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  <c r="AF2309" s="7"/>
      <c r="AG2309" s="7"/>
      <c r="AH2309" s="7"/>
      <c r="AI2309" s="7"/>
      <c r="AJ2309" s="7"/>
      <c r="AK2309" s="7"/>
      <c r="AL2309" s="7"/>
      <c r="AM2309" s="7"/>
      <c r="AN2309" s="7"/>
      <c r="AO2309" s="7"/>
      <c r="AP2309" s="7"/>
      <c r="AQ2309" s="7"/>
      <c r="AR2309" s="7"/>
      <c r="AS2309" s="7"/>
      <c r="AT2309" s="7"/>
      <c r="AU2309" s="7"/>
      <c r="AV2309" s="7"/>
      <c r="AW2309" s="7"/>
      <c r="AX2309" s="7"/>
      <c r="AY2309" s="7"/>
      <c r="AZ2309" s="7"/>
      <c r="BA2309" s="7"/>
      <c r="BB2309" s="7"/>
    </row>
    <row r="2310" spans="1:54" s="1" customFormat="1" ht="19.7" customHeight="1" x14ac:dyDescent="0.2">
      <c r="A2310" s="9" t="s">
        <v>4243</v>
      </c>
      <c r="B2310" s="9" t="s">
        <v>4244</v>
      </c>
      <c r="C2310" s="9" t="s">
        <v>4620</v>
      </c>
      <c r="D2310" s="28" t="s">
        <v>4621</v>
      </c>
      <c r="E2310" s="10">
        <v>8</v>
      </c>
      <c r="F2310" s="10">
        <v>29</v>
      </c>
      <c r="G2310" s="10">
        <v>17</v>
      </c>
      <c r="H2310" s="14">
        <f t="shared" ref="H2310:H2373" si="72">E2310+F2310+G2310</f>
        <v>54</v>
      </c>
      <c r="I2310" s="16">
        <f t="shared" si="71"/>
        <v>2.4230893491761495E-4</v>
      </c>
      <c r="J2310" s="20">
        <v>24230.89</v>
      </c>
      <c r="K2310" s="31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  <c r="AH2310" s="7"/>
      <c r="AI2310" s="7"/>
      <c r="AJ2310" s="7"/>
      <c r="AK2310" s="7"/>
      <c r="AL2310" s="7"/>
      <c r="AM2310" s="7"/>
      <c r="AN2310" s="7"/>
      <c r="AO2310" s="7"/>
      <c r="AP2310" s="7"/>
      <c r="AQ2310" s="7"/>
      <c r="AR2310" s="7"/>
      <c r="AS2310" s="7"/>
      <c r="AT2310" s="7"/>
      <c r="AU2310" s="7"/>
      <c r="AV2310" s="7"/>
      <c r="AW2310" s="7"/>
      <c r="AX2310" s="7"/>
      <c r="AY2310" s="7"/>
      <c r="AZ2310" s="7"/>
      <c r="BA2310" s="7"/>
      <c r="BB2310" s="7"/>
    </row>
    <row r="2311" spans="1:54" s="1" customFormat="1" ht="19.7" customHeight="1" x14ac:dyDescent="0.2">
      <c r="A2311" s="9" t="s">
        <v>4243</v>
      </c>
      <c r="B2311" s="9" t="s">
        <v>4244</v>
      </c>
      <c r="C2311" s="9" t="s">
        <v>4622</v>
      </c>
      <c r="D2311" s="28" t="s">
        <v>4623</v>
      </c>
      <c r="E2311" s="10"/>
      <c r="F2311" s="10">
        <v>0</v>
      </c>
      <c r="G2311" s="10">
        <v>11</v>
      </c>
      <c r="H2311" s="14">
        <f t="shared" si="72"/>
        <v>11</v>
      </c>
      <c r="I2311" s="16">
        <f t="shared" si="71"/>
        <v>4.9359227483217863E-5</v>
      </c>
      <c r="J2311" s="20">
        <v>4935.92</v>
      </c>
      <c r="K2311" s="31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  <c r="AF2311" s="7"/>
      <c r="AG2311" s="7"/>
      <c r="AH2311" s="7"/>
      <c r="AI2311" s="7"/>
      <c r="AJ2311" s="7"/>
      <c r="AK2311" s="7"/>
      <c r="AL2311" s="7"/>
      <c r="AM2311" s="7"/>
      <c r="AN2311" s="7"/>
      <c r="AO2311" s="7"/>
      <c r="AP2311" s="7"/>
      <c r="AQ2311" s="7"/>
      <c r="AR2311" s="7"/>
      <c r="AS2311" s="7"/>
      <c r="AT2311" s="7"/>
      <c r="AU2311" s="7"/>
      <c r="AV2311" s="7"/>
      <c r="AW2311" s="7"/>
      <c r="AX2311" s="7"/>
      <c r="AY2311" s="7"/>
      <c r="AZ2311" s="7"/>
      <c r="BA2311" s="7"/>
      <c r="BB2311" s="7"/>
    </row>
    <row r="2312" spans="1:54" s="1" customFormat="1" ht="19.7" customHeight="1" x14ac:dyDescent="0.2">
      <c r="A2312" s="9" t="s">
        <v>4243</v>
      </c>
      <c r="B2312" s="9" t="s">
        <v>4244</v>
      </c>
      <c r="C2312" s="9" t="s">
        <v>4624</v>
      </c>
      <c r="D2312" s="28" t="s">
        <v>4625</v>
      </c>
      <c r="E2312" s="10"/>
      <c r="F2312" s="10">
        <v>0</v>
      </c>
      <c r="G2312" s="10"/>
      <c r="H2312" s="14">
        <f t="shared" si="72"/>
        <v>0</v>
      </c>
      <c r="I2312" s="16">
        <f t="shared" si="71"/>
        <v>0</v>
      </c>
      <c r="J2312" s="20">
        <v>0</v>
      </c>
      <c r="K2312" s="31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  <c r="AH2312" s="7"/>
      <c r="AI2312" s="7"/>
      <c r="AJ2312" s="7"/>
      <c r="AK2312" s="7"/>
      <c r="AL2312" s="7"/>
      <c r="AM2312" s="7"/>
      <c r="AN2312" s="7"/>
      <c r="AO2312" s="7"/>
      <c r="AP2312" s="7"/>
      <c r="AQ2312" s="7"/>
      <c r="AR2312" s="7"/>
      <c r="AS2312" s="7"/>
      <c r="AT2312" s="7"/>
      <c r="AU2312" s="7"/>
      <c r="AV2312" s="7"/>
      <c r="AW2312" s="7"/>
      <c r="AX2312" s="7"/>
      <c r="AY2312" s="7"/>
      <c r="AZ2312" s="7"/>
      <c r="BA2312" s="7"/>
      <c r="BB2312" s="7"/>
    </row>
    <row r="2313" spans="1:54" s="1" customFormat="1" ht="19.7" customHeight="1" x14ac:dyDescent="0.2">
      <c r="A2313" s="9" t="s">
        <v>4243</v>
      </c>
      <c r="B2313" s="9" t="s">
        <v>4244</v>
      </c>
      <c r="C2313" s="9" t="s">
        <v>4626</v>
      </c>
      <c r="D2313" s="28" t="s">
        <v>4627</v>
      </c>
      <c r="E2313" s="10"/>
      <c r="F2313" s="10">
        <v>0</v>
      </c>
      <c r="G2313" s="10">
        <v>5</v>
      </c>
      <c r="H2313" s="14">
        <f t="shared" si="72"/>
        <v>5</v>
      </c>
      <c r="I2313" s="16">
        <f t="shared" ref="I2313:I2376" si="73">H2313/$H$6132</f>
        <v>2.2436012492371754E-5</v>
      </c>
      <c r="J2313" s="20">
        <v>2243.6</v>
      </c>
      <c r="K2313" s="31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7"/>
      <c r="AM2313" s="7"/>
      <c r="AN2313" s="7"/>
      <c r="AO2313" s="7"/>
      <c r="AP2313" s="7"/>
      <c r="AQ2313" s="7"/>
      <c r="AR2313" s="7"/>
      <c r="AS2313" s="7"/>
      <c r="AT2313" s="7"/>
      <c r="AU2313" s="7"/>
      <c r="AV2313" s="7"/>
      <c r="AW2313" s="7"/>
      <c r="AX2313" s="7"/>
      <c r="AY2313" s="7"/>
      <c r="AZ2313" s="7"/>
      <c r="BA2313" s="7"/>
      <c r="BB2313" s="7"/>
    </row>
    <row r="2314" spans="1:54" s="1" customFormat="1" ht="19.7" customHeight="1" x14ac:dyDescent="0.2">
      <c r="A2314" s="9" t="s">
        <v>4243</v>
      </c>
      <c r="B2314" s="9" t="s">
        <v>4244</v>
      </c>
      <c r="C2314" s="9" t="s">
        <v>4628</v>
      </c>
      <c r="D2314" s="28" t="s">
        <v>4629</v>
      </c>
      <c r="E2314" s="10"/>
      <c r="F2314" s="10">
        <v>0</v>
      </c>
      <c r="G2314" s="10">
        <v>14</v>
      </c>
      <c r="H2314" s="14">
        <f t="shared" si="72"/>
        <v>14</v>
      </c>
      <c r="I2314" s="16">
        <f t="shared" si="73"/>
        <v>6.2820834978640915E-5</v>
      </c>
      <c r="J2314" s="20">
        <v>6282.08</v>
      </c>
      <c r="K2314" s="31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  <c r="AF2314" s="7"/>
      <c r="AG2314" s="7"/>
      <c r="AH2314" s="7"/>
      <c r="AI2314" s="7"/>
      <c r="AJ2314" s="7"/>
      <c r="AK2314" s="7"/>
      <c r="AL2314" s="7"/>
      <c r="AM2314" s="7"/>
      <c r="AN2314" s="7"/>
      <c r="AO2314" s="7"/>
      <c r="AP2314" s="7"/>
      <c r="AQ2314" s="7"/>
      <c r="AR2314" s="7"/>
      <c r="AS2314" s="7"/>
      <c r="AT2314" s="7"/>
      <c r="AU2314" s="7"/>
      <c r="AV2314" s="7"/>
      <c r="AW2314" s="7"/>
      <c r="AX2314" s="7"/>
      <c r="AY2314" s="7"/>
      <c r="AZ2314" s="7"/>
      <c r="BA2314" s="7"/>
      <c r="BB2314" s="7"/>
    </row>
    <row r="2315" spans="1:54" s="1" customFormat="1" ht="19.7" customHeight="1" x14ac:dyDescent="0.2">
      <c r="A2315" s="9" t="s">
        <v>4243</v>
      </c>
      <c r="B2315" s="9" t="s">
        <v>4244</v>
      </c>
      <c r="C2315" s="9" t="s">
        <v>4630</v>
      </c>
      <c r="D2315" s="28" t="s">
        <v>4631</v>
      </c>
      <c r="E2315" s="10"/>
      <c r="F2315" s="10">
        <v>14</v>
      </c>
      <c r="G2315" s="10">
        <v>10</v>
      </c>
      <c r="H2315" s="14">
        <f t="shared" si="72"/>
        <v>24</v>
      </c>
      <c r="I2315" s="16">
        <f t="shared" si="73"/>
        <v>1.0769285996338442E-4</v>
      </c>
      <c r="J2315" s="20">
        <v>10769.29</v>
      </c>
      <c r="K2315" s="31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  <c r="AH2315" s="7"/>
      <c r="AI2315" s="7"/>
      <c r="AJ2315" s="7"/>
      <c r="AK2315" s="7"/>
      <c r="AL2315" s="7"/>
      <c r="AM2315" s="7"/>
      <c r="AN2315" s="7"/>
      <c r="AO2315" s="7"/>
      <c r="AP2315" s="7"/>
      <c r="AQ2315" s="7"/>
      <c r="AR2315" s="7"/>
      <c r="AS2315" s="7"/>
      <c r="AT2315" s="7"/>
      <c r="AU2315" s="7"/>
      <c r="AV2315" s="7"/>
      <c r="AW2315" s="7"/>
      <c r="AX2315" s="7"/>
      <c r="AY2315" s="7"/>
      <c r="AZ2315" s="7"/>
      <c r="BA2315" s="7"/>
      <c r="BB2315" s="7"/>
    </row>
    <row r="2316" spans="1:54" s="1" customFormat="1" ht="19.7" customHeight="1" x14ac:dyDescent="0.2">
      <c r="A2316" s="9" t="s">
        <v>4243</v>
      </c>
      <c r="B2316" s="9" t="s">
        <v>4244</v>
      </c>
      <c r="C2316" s="9" t="s">
        <v>4632</v>
      </c>
      <c r="D2316" s="28" t="s">
        <v>4633</v>
      </c>
      <c r="E2316" s="10"/>
      <c r="F2316" s="10">
        <v>0</v>
      </c>
      <c r="G2316" s="10"/>
      <c r="H2316" s="14">
        <f t="shared" si="72"/>
        <v>0</v>
      </c>
      <c r="I2316" s="16">
        <f t="shared" si="73"/>
        <v>0</v>
      </c>
      <c r="J2316" s="20">
        <v>0</v>
      </c>
      <c r="K2316" s="31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  <c r="AH2316" s="7"/>
      <c r="AI2316" s="7"/>
      <c r="AJ2316" s="7"/>
      <c r="AK2316" s="7"/>
      <c r="AL2316" s="7"/>
      <c r="AM2316" s="7"/>
      <c r="AN2316" s="7"/>
      <c r="AO2316" s="7"/>
      <c r="AP2316" s="7"/>
      <c r="AQ2316" s="7"/>
      <c r="AR2316" s="7"/>
      <c r="AS2316" s="7"/>
      <c r="AT2316" s="7"/>
      <c r="AU2316" s="7"/>
      <c r="AV2316" s="7"/>
      <c r="AW2316" s="7"/>
      <c r="AX2316" s="7"/>
      <c r="AY2316" s="7"/>
      <c r="AZ2316" s="7"/>
      <c r="BA2316" s="7"/>
      <c r="BB2316" s="7"/>
    </row>
    <row r="2317" spans="1:54" s="1" customFormat="1" ht="19.7" customHeight="1" x14ac:dyDescent="0.2">
      <c r="A2317" s="9" t="s">
        <v>4243</v>
      </c>
      <c r="B2317" s="9" t="s">
        <v>4244</v>
      </c>
      <c r="C2317" s="9" t="s">
        <v>4634</v>
      </c>
      <c r="D2317" s="28" t="s">
        <v>4635</v>
      </c>
      <c r="E2317" s="10"/>
      <c r="F2317" s="10">
        <v>25</v>
      </c>
      <c r="G2317" s="10">
        <v>21</v>
      </c>
      <c r="H2317" s="14">
        <f t="shared" si="72"/>
        <v>46</v>
      </c>
      <c r="I2317" s="16">
        <f t="shared" si="73"/>
        <v>2.0641131492982016E-4</v>
      </c>
      <c r="J2317" s="20">
        <v>20641.13</v>
      </c>
      <c r="K2317" s="31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  <c r="AH2317" s="7"/>
      <c r="AI2317" s="7"/>
      <c r="AJ2317" s="7"/>
      <c r="AK2317" s="7"/>
      <c r="AL2317" s="7"/>
      <c r="AM2317" s="7"/>
      <c r="AN2317" s="7"/>
      <c r="AO2317" s="7"/>
      <c r="AP2317" s="7"/>
      <c r="AQ2317" s="7"/>
      <c r="AR2317" s="7"/>
      <c r="AS2317" s="7"/>
      <c r="AT2317" s="7"/>
      <c r="AU2317" s="7"/>
      <c r="AV2317" s="7"/>
      <c r="AW2317" s="7"/>
      <c r="AX2317" s="7"/>
      <c r="AY2317" s="7"/>
      <c r="AZ2317" s="7"/>
      <c r="BA2317" s="7"/>
      <c r="BB2317" s="7"/>
    </row>
    <row r="2318" spans="1:54" s="1" customFormat="1" ht="19.7" customHeight="1" x14ac:dyDescent="0.2">
      <c r="A2318" s="9" t="s">
        <v>4243</v>
      </c>
      <c r="B2318" s="9" t="s">
        <v>4244</v>
      </c>
      <c r="C2318" s="9" t="s">
        <v>4636</v>
      </c>
      <c r="D2318" s="28" t="s">
        <v>4637</v>
      </c>
      <c r="E2318" s="10">
        <v>1</v>
      </c>
      <c r="F2318" s="10">
        <v>6</v>
      </c>
      <c r="G2318" s="10">
        <v>1</v>
      </c>
      <c r="H2318" s="14">
        <f t="shared" si="72"/>
        <v>8</v>
      </c>
      <c r="I2318" s="16">
        <f t="shared" si="73"/>
        <v>3.5897619987794812E-5</v>
      </c>
      <c r="J2318" s="20">
        <v>3589.76</v>
      </c>
      <c r="K2318" s="31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  <c r="AH2318" s="7"/>
      <c r="AI2318" s="7"/>
      <c r="AJ2318" s="7"/>
      <c r="AK2318" s="7"/>
      <c r="AL2318" s="7"/>
      <c r="AM2318" s="7"/>
      <c r="AN2318" s="7"/>
      <c r="AO2318" s="7"/>
      <c r="AP2318" s="7"/>
      <c r="AQ2318" s="7"/>
      <c r="AR2318" s="7"/>
      <c r="AS2318" s="7"/>
      <c r="AT2318" s="7"/>
      <c r="AU2318" s="7"/>
      <c r="AV2318" s="7"/>
      <c r="AW2318" s="7"/>
      <c r="AX2318" s="7"/>
      <c r="AY2318" s="7"/>
      <c r="AZ2318" s="7"/>
      <c r="BA2318" s="7"/>
      <c r="BB2318" s="7"/>
    </row>
    <row r="2319" spans="1:54" s="1" customFormat="1" ht="19.7" customHeight="1" x14ac:dyDescent="0.2">
      <c r="A2319" s="9" t="s">
        <v>4243</v>
      </c>
      <c r="B2319" s="9" t="s">
        <v>4244</v>
      </c>
      <c r="C2319" s="9" t="s">
        <v>4638</v>
      </c>
      <c r="D2319" s="28" t="s">
        <v>4639</v>
      </c>
      <c r="E2319" s="10"/>
      <c r="F2319" s="10">
        <v>0</v>
      </c>
      <c r="G2319" s="10"/>
      <c r="H2319" s="14">
        <f t="shared" si="72"/>
        <v>0</v>
      </c>
      <c r="I2319" s="16">
        <f t="shared" si="73"/>
        <v>0</v>
      </c>
      <c r="J2319" s="20">
        <v>0</v>
      </c>
      <c r="K2319" s="31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  <c r="AH2319" s="7"/>
      <c r="AI2319" s="7"/>
      <c r="AJ2319" s="7"/>
      <c r="AK2319" s="7"/>
      <c r="AL2319" s="7"/>
      <c r="AM2319" s="7"/>
      <c r="AN2319" s="7"/>
      <c r="AO2319" s="7"/>
      <c r="AP2319" s="7"/>
      <c r="AQ2319" s="7"/>
      <c r="AR2319" s="7"/>
      <c r="AS2319" s="7"/>
      <c r="AT2319" s="7"/>
      <c r="AU2319" s="7"/>
      <c r="AV2319" s="7"/>
      <c r="AW2319" s="7"/>
      <c r="AX2319" s="7"/>
      <c r="AY2319" s="7"/>
      <c r="AZ2319" s="7"/>
      <c r="BA2319" s="7"/>
      <c r="BB2319" s="7"/>
    </row>
    <row r="2320" spans="1:54" s="1" customFormat="1" ht="19.7" customHeight="1" x14ac:dyDescent="0.2">
      <c r="A2320" s="9" t="s">
        <v>4243</v>
      </c>
      <c r="B2320" s="9" t="s">
        <v>4244</v>
      </c>
      <c r="C2320" s="9" t="s">
        <v>4640</v>
      </c>
      <c r="D2320" s="28" t="s">
        <v>4641</v>
      </c>
      <c r="E2320" s="10"/>
      <c r="F2320" s="10">
        <v>29</v>
      </c>
      <c r="G2320" s="10">
        <v>17</v>
      </c>
      <c r="H2320" s="14">
        <f t="shared" si="72"/>
        <v>46</v>
      </c>
      <c r="I2320" s="16">
        <f t="shared" si="73"/>
        <v>2.0641131492982016E-4</v>
      </c>
      <c r="J2320" s="20">
        <v>20641.13</v>
      </c>
      <c r="K2320" s="31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  <c r="AM2320" s="7"/>
      <c r="AN2320" s="7"/>
      <c r="AO2320" s="7"/>
      <c r="AP2320" s="7"/>
      <c r="AQ2320" s="7"/>
      <c r="AR2320" s="7"/>
      <c r="AS2320" s="7"/>
      <c r="AT2320" s="7"/>
      <c r="AU2320" s="7"/>
      <c r="AV2320" s="7"/>
      <c r="AW2320" s="7"/>
      <c r="AX2320" s="7"/>
      <c r="AY2320" s="7"/>
      <c r="AZ2320" s="7"/>
      <c r="BA2320" s="7"/>
      <c r="BB2320" s="7"/>
    </row>
    <row r="2321" spans="1:54" s="1" customFormat="1" ht="19.7" customHeight="1" x14ac:dyDescent="0.2">
      <c r="A2321" s="9" t="s">
        <v>4243</v>
      </c>
      <c r="B2321" s="9" t="s">
        <v>4244</v>
      </c>
      <c r="C2321" s="9" t="s">
        <v>4642</v>
      </c>
      <c r="D2321" s="28" t="s">
        <v>4643</v>
      </c>
      <c r="E2321" s="10">
        <v>9</v>
      </c>
      <c r="F2321" s="10">
        <v>23</v>
      </c>
      <c r="G2321" s="10">
        <v>9</v>
      </c>
      <c r="H2321" s="14">
        <f t="shared" si="72"/>
        <v>41</v>
      </c>
      <c r="I2321" s="16">
        <f t="shared" si="73"/>
        <v>1.8397530243744839E-4</v>
      </c>
      <c r="J2321" s="20">
        <v>18397.53</v>
      </c>
      <c r="K2321" s="31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  <c r="AF2321" s="7"/>
      <c r="AG2321" s="7"/>
      <c r="AH2321" s="7"/>
      <c r="AI2321" s="7"/>
      <c r="AJ2321" s="7"/>
      <c r="AK2321" s="7"/>
      <c r="AL2321" s="7"/>
      <c r="AM2321" s="7"/>
      <c r="AN2321" s="7"/>
      <c r="AO2321" s="7"/>
      <c r="AP2321" s="7"/>
      <c r="AQ2321" s="7"/>
      <c r="AR2321" s="7"/>
      <c r="AS2321" s="7"/>
      <c r="AT2321" s="7"/>
      <c r="AU2321" s="7"/>
      <c r="AV2321" s="7"/>
      <c r="AW2321" s="7"/>
      <c r="AX2321" s="7"/>
      <c r="AY2321" s="7"/>
      <c r="AZ2321" s="7"/>
      <c r="BA2321" s="7"/>
      <c r="BB2321" s="7"/>
    </row>
    <row r="2322" spans="1:54" s="1" customFormat="1" ht="19.7" customHeight="1" x14ac:dyDescent="0.2">
      <c r="A2322" s="9" t="s">
        <v>4243</v>
      </c>
      <c r="B2322" s="9" t="s">
        <v>4644</v>
      </c>
      <c r="C2322" s="9" t="s">
        <v>4645</v>
      </c>
      <c r="D2322" s="28" t="s">
        <v>4646</v>
      </c>
      <c r="E2322" s="10"/>
      <c r="F2322" s="10">
        <v>4</v>
      </c>
      <c r="G2322" s="10"/>
      <c r="H2322" s="14">
        <f t="shared" si="72"/>
        <v>4</v>
      </c>
      <c r="I2322" s="16">
        <f t="shared" si="73"/>
        <v>1.7948809993897406E-5</v>
      </c>
      <c r="J2322" s="20">
        <v>1794.88</v>
      </c>
      <c r="K2322" s="31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  <c r="AH2322" s="7"/>
      <c r="AI2322" s="7"/>
      <c r="AJ2322" s="7"/>
      <c r="AK2322" s="7"/>
      <c r="AL2322" s="7"/>
      <c r="AM2322" s="7"/>
      <c r="AN2322" s="7"/>
      <c r="AO2322" s="7"/>
      <c r="AP2322" s="7"/>
      <c r="AQ2322" s="7"/>
      <c r="AR2322" s="7"/>
      <c r="AS2322" s="7"/>
      <c r="AT2322" s="7"/>
      <c r="AU2322" s="7"/>
      <c r="AV2322" s="7"/>
      <c r="AW2322" s="7"/>
      <c r="AX2322" s="7"/>
      <c r="AY2322" s="7"/>
      <c r="AZ2322" s="7"/>
      <c r="BA2322" s="7"/>
      <c r="BB2322" s="7"/>
    </row>
    <row r="2323" spans="1:54" s="1" customFormat="1" ht="19.7" customHeight="1" x14ac:dyDescent="0.2">
      <c r="A2323" s="9" t="s">
        <v>4243</v>
      </c>
      <c r="B2323" s="9" t="s">
        <v>4644</v>
      </c>
      <c r="C2323" s="9" t="s">
        <v>4647</v>
      </c>
      <c r="D2323" s="28" t="s">
        <v>4648</v>
      </c>
      <c r="E2323" s="10"/>
      <c r="F2323" s="10">
        <v>12</v>
      </c>
      <c r="G2323" s="10">
        <v>11</v>
      </c>
      <c r="H2323" s="14">
        <f t="shared" si="72"/>
        <v>23</v>
      </c>
      <c r="I2323" s="16">
        <f t="shared" si="73"/>
        <v>1.0320565746491008E-4</v>
      </c>
      <c r="J2323" s="20">
        <v>10320.57</v>
      </c>
      <c r="K2323" s="31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  <c r="AF2323" s="7"/>
      <c r="AG2323" s="7"/>
      <c r="AH2323" s="7"/>
      <c r="AI2323" s="7"/>
      <c r="AJ2323" s="7"/>
      <c r="AK2323" s="7"/>
      <c r="AL2323" s="7"/>
      <c r="AM2323" s="7"/>
      <c r="AN2323" s="7"/>
      <c r="AO2323" s="7"/>
      <c r="AP2323" s="7"/>
      <c r="AQ2323" s="7"/>
      <c r="AR2323" s="7"/>
      <c r="AS2323" s="7"/>
      <c r="AT2323" s="7"/>
      <c r="AU2323" s="7"/>
      <c r="AV2323" s="7"/>
      <c r="AW2323" s="7"/>
      <c r="AX2323" s="7"/>
      <c r="AY2323" s="7"/>
      <c r="AZ2323" s="7"/>
      <c r="BA2323" s="7"/>
      <c r="BB2323" s="7"/>
    </row>
    <row r="2324" spans="1:54" s="1" customFormat="1" ht="19.7" customHeight="1" x14ac:dyDescent="0.2">
      <c r="A2324" s="9" t="s">
        <v>4243</v>
      </c>
      <c r="B2324" s="9" t="s">
        <v>4644</v>
      </c>
      <c r="C2324" s="9" t="s">
        <v>4649</v>
      </c>
      <c r="D2324" s="28" t="s">
        <v>4650</v>
      </c>
      <c r="E2324" s="10"/>
      <c r="F2324" s="10">
        <v>5</v>
      </c>
      <c r="G2324" s="10">
        <v>4</v>
      </c>
      <c r="H2324" s="14">
        <f t="shared" si="72"/>
        <v>9</v>
      </c>
      <c r="I2324" s="16">
        <f t="shared" si="73"/>
        <v>4.038482248626916E-5</v>
      </c>
      <c r="J2324" s="20">
        <v>4038.48</v>
      </c>
      <c r="K2324" s="31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  <c r="AH2324" s="7"/>
      <c r="AI2324" s="7"/>
      <c r="AJ2324" s="7"/>
      <c r="AK2324" s="7"/>
      <c r="AL2324" s="7"/>
      <c r="AM2324" s="7"/>
      <c r="AN2324" s="7"/>
      <c r="AO2324" s="7"/>
      <c r="AP2324" s="7"/>
      <c r="AQ2324" s="7"/>
      <c r="AR2324" s="7"/>
      <c r="AS2324" s="7"/>
      <c r="AT2324" s="7"/>
      <c r="AU2324" s="7"/>
      <c r="AV2324" s="7"/>
      <c r="AW2324" s="7"/>
      <c r="AX2324" s="7"/>
      <c r="AY2324" s="7"/>
      <c r="AZ2324" s="7"/>
      <c r="BA2324" s="7"/>
      <c r="BB2324" s="7"/>
    </row>
    <row r="2325" spans="1:54" s="1" customFormat="1" ht="19.7" customHeight="1" x14ac:dyDescent="0.2">
      <c r="A2325" s="9" t="s">
        <v>4243</v>
      </c>
      <c r="B2325" s="9" t="s">
        <v>4644</v>
      </c>
      <c r="C2325" s="9" t="s">
        <v>4651</v>
      </c>
      <c r="D2325" s="28" t="s">
        <v>4652</v>
      </c>
      <c r="E2325" s="10">
        <v>3</v>
      </c>
      <c r="F2325" s="10">
        <v>3</v>
      </c>
      <c r="G2325" s="10">
        <v>1</v>
      </c>
      <c r="H2325" s="14">
        <f t="shared" si="72"/>
        <v>7</v>
      </c>
      <c r="I2325" s="16">
        <f t="shared" si="73"/>
        <v>3.1410417489320457E-5</v>
      </c>
      <c r="J2325" s="20">
        <v>3141.04</v>
      </c>
      <c r="K2325" s="31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  <c r="AF2325" s="7"/>
      <c r="AG2325" s="7"/>
      <c r="AH2325" s="7"/>
      <c r="AI2325" s="7"/>
      <c r="AJ2325" s="7"/>
      <c r="AK2325" s="7"/>
      <c r="AL2325" s="7"/>
      <c r="AM2325" s="7"/>
      <c r="AN2325" s="7"/>
      <c r="AO2325" s="7"/>
      <c r="AP2325" s="7"/>
      <c r="AQ2325" s="7"/>
      <c r="AR2325" s="7"/>
      <c r="AS2325" s="7"/>
      <c r="AT2325" s="7"/>
      <c r="AU2325" s="7"/>
      <c r="AV2325" s="7"/>
      <c r="AW2325" s="7"/>
      <c r="AX2325" s="7"/>
      <c r="AY2325" s="7"/>
      <c r="AZ2325" s="7"/>
      <c r="BA2325" s="7"/>
      <c r="BB2325" s="7"/>
    </row>
    <row r="2326" spans="1:54" s="1" customFormat="1" ht="19.7" customHeight="1" x14ac:dyDescent="0.2">
      <c r="A2326" s="9" t="s">
        <v>4243</v>
      </c>
      <c r="B2326" s="9" t="s">
        <v>4644</v>
      </c>
      <c r="C2326" s="9" t="s">
        <v>4653</v>
      </c>
      <c r="D2326" s="28" t="s">
        <v>4654</v>
      </c>
      <c r="E2326" s="10"/>
      <c r="F2326" s="10">
        <v>3</v>
      </c>
      <c r="G2326" s="10">
        <v>1</v>
      </c>
      <c r="H2326" s="14">
        <f t="shared" si="72"/>
        <v>4</v>
      </c>
      <c r="I2326" s="16">
        <f t="shared" si="73"/>
        <v>1.7948809993897406E-5</v>
      </c>
      <c r="J2326" s="20">
        <v>1794.88</v>
      </c>
      <c r="K2326" s="31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  <c r="AH2326" s="7"/>
      <c r="AI2326" s="7"/>
      <c r="AJ2326" s="7"/>
      <c r="AK2326" s="7"/>
      <c r="AL2326" s="7"/>
      <c r="AM2326" s="7"/>
      <c r="AN2326" s="7"/>
      <c r="AO2326" s="7"/>
      <c r="AP2326" s="7"/>
      <c r="AQ2326" s="7"/>
      <c r="AR2326" s="7"/>
      <c r="AS2326" s="7"/>
      <c r="AT2326" s="7"/>
      <c r="AU2326" s="7"/>
      <c r="AV2326" s="7"/>
      <c r="AW2326" s="7"/>
      <c r="AX2326" s="7"/>
      <c r="AY2326" s="7"/>
      <c r="AZ2326" s="7"/>
      <c r="BA2326" s="7"/>
      <c r="BB2326" s="7"/>
    </row>
    <row r="2327" spans="1:54" s="1" customFormat="1" ht="19.7" customHeight="1" x14ac:dyDescent="0.2">
      <c r="A2327" s="9" t="s">
        <v>4243</v>
      </c>
      <c r="B2327" s="9" t="s">
        <v>4644</v>
      </c>
      <c r="C2327" s="9" t="s">
        <v>4655</v>
      </c>
      <c r="D2327" s="28" t="s">
        <v>4656</v>
      </c>
      <c r="E2327" s="10"/>
      <c r="F2327" s="10">
        <v>7</v>
      </c>
      <c r="G2327" s="10">
        <v>7</v>
      </c>
      <c r="H2327" s="14">
        <f t="shared" si="72"/>
        <v>14</v>
      </c>
      <c r="I2327" s="16">
        <f t="shared" si="73"/>
        <v>6.2820834978640915E-5</v>
      </c>
      <c r="J2327" s="20">
        <v>6282.08</v>
      </c>
      <c r="K2327" s="31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  <c r="AH2327" s="7"/>
      <c r="AI2327" s="7"/>
      <c r="AJ2327" s="7"/>
      <c r="AK2327" s="7"/>
      <c r="AL2327" s="7"/>
      <c r="AM2327" s="7"/>
      <c r="AN2327" s="7"/>
      <c r="AO2327" s="7"/>
      <c r="AP2327" s="7"/>
      <c r="AQ2327" s="7"/>
      <c r="AR2327" s="7"/>
      <c r="AS2327" s="7"/>
      <c r="AT2327" s="7"/>
      <c r="AU2327" s="7"/>
      <c r="AV2327" s="7"/>
      <c r="AW2327" s="7"/>
      <c r="AX2327" s="7"/>
      <c r="AY2327" s="7"/>
      <c r="AZ2327" s="7"/>
      <c r="BA2327" s="7"/>
      <c r="BB2327" s="7"/>
    </row>
    <row r="2328" spans="1:54" s="1" customFormat="1" ht="19.7" customHeight="1" x14ac:dyDescent="0.2">
      <c r="A2328" s="9" t="s">
        <v>4243</v>
      </c>
      <c r="B2328" s="9" t="s">
        <v>4644</v>
      </c>
      <c r="C2328" s="9" t="s">
        <v>4657</v>
      </c>
      <c r="D2328" s="28" t="s">
        <v>4658</v>
      </c>
      <c r="E2328" s="10"/>
      <c r="F2328" s="10">
        <v>11</v>
      </c>
      <c r="G2328" s="10">
        <v>15</v>
      </c>
      <c r="H2328" s="14">
        <f t="shared" si="72"/>
        <v>26</v>
      </c>
      <c r="I2328" s="16">
        <f t="shared" si="73"/>
        <v>1.1666726496033313E-4</v>
      </c>
      <c r="J2328" s="20">
        <v>11666.73</v>
      </c>
      <c r="K2328" s="31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  <c r="AH2328" s="7"/>
      <c r="AI2328" s="7"/>
      <c r="AJ2328" s="7"/>
      <c r="AK2328" s="7"/>
      <c r="AL2328" s="7"/>
      <c r="AM2328" s="7"/>
      <c r="AN2328" s="7"/>
      <c r="AO2328" s="7"/>
      <c r="AP2328" s="7"/>
      <c r="AQ2328" s="7"/>
      <c r="AR2328" s="7"/>
      <c r="AS2328" s="7"/>
      <c r="AT2328" s="7"/>
      <c r="AU2328" s="7"/>
      <c r="AV2328" s="7"/>
      <c r="AW2328" s="7"/>
      <c r="AX2328" s="7"/>
      <c r="AY2328" s="7"/>
      <c r="AZ2328" s="7"/>
      <c r="BA2328" s="7"/>
      <c r="BB2328" s="7"/>
    </row>
    <row r="2329" spans="1:54" s="1" customFormat="1" ht="19.7" customHeight="1" x14ac:dyDescent="0.2">
      <c r="A2329" s="9" t="s">
        <v>4243</v>
      </c>
      <c r="B2329" s="9" t="s">
        <v>4644</v>
      </c>
      <c r="C2329" s="9" t="s">
        <v>4659</v>
      </c>
      <c r="D2329" s="28" t="s">
        <v>4660</v>
      </c>
      <c r="E2329" s="10">
        <v>14</v>
      </c>
      <c r="F2329" s="10">
        <v>34</v>
      </c>
      <c r="G2329" s="10">
        <v>24</v>
      </c>
      <c r="H2329" s="14">
        <f t="shared" si="72"/>
        <v>72</v>
      </c>
      <c r="I2329" s="16">
        <f t="shared" si="73"/>
        <v>3.2307857989015328E-4</v>
      </c>
      <c r="J2329" s="20">
        <v>32307.86</v>
      </c>
      <c r="K2329" s="31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  <c r="AH2329" s="7"/>
      <c r="AI2329" s="7"/>
      <c r="AJ2329" s="7"/>
      <c r="AK2329" s="7"/>
      <c r="AL2329" s="7"/>
      <c r="AM2329" s="7"/>
      <c r="AN2329" s="7"/>
      <c r="AO2329" s="7"/>
      <c r="AP2329" s="7"/>
      <c r="AQ2329" s="7"/>
      <c r="AR2329" s="7"/>
      <c r="AS2329" s="7"/>
      <c r="AT2329" s="7"/>
      <c r="AU2329" s="7"/>
      <c r="AV2329" s="7"/>
      <c r="AW2329" s="7"/>
      <c r="AX2329" s="7"/>
      <c r="AY2329" s="7"/>
      <c r="AZ2329" s="7"/>
      <c r="BA2329" s="7"/>
      <c r="BB2329" s="7"/>
    </row>
    <row r="2330" spans="1:54" s="1" customFormat="1" ht="19.7" customHeight="1" x14ac:dyDescent="0.2">
      <c r="A2330" s="9" t="s">
        <v>4243</v>
      </c>
      <c r="B2330" s="9" t="s">
        <v>4644</v>
      </c>
      <c r="C2330" s="9" t="s">
        <v>4661</v>
      </c>
      <c r="D2330" s="28" t="s">
        <v>4662</v>
      </c>
      <c r="E2330" s="10"/>
      <c r="F2330" s="10">
        <v>8</v>
      </c>
      <c r="G2330" s="10">
        <v>4</v>
      </c>
      <c r="H2330" s="14">
        <f t="shared" si="72"/>
        <v>12</v>
      </c>
      <c r="I2330" s="16">
        <f t="shared" si="73"/>
        <v>5.3846429981692212E-5</v>
      </c>
      <c r="J2330" s="20">
        <v>5384.64</v>
      </c>
      <c r="K2330" s="31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  <c r="AH2330" s="7"/>
      <c r="AI2330" s="7"/>
      <c r="AJ2330" s="7"/>
      <c r="AK2330" s="7"/>
      <c r="AL2330" s="7"/>
      <c r="AM2330" s="7"/>
      <c r="AN2330" s="7"/>
      <c r="AO2330" s="7"/>
      <c r="AP2330" s="7"/>
      <c r="AQ2330" s="7"/>
      <c r="AR2330" s="7"/>
      <c r="AS2330" s="7"/>
      <c r="AT2330" s="7"/>
      <c r="AU2330" s="7"/>
      <c r="AV2330" s="7"/>
      <c r="AW2330" s="7"/>
      <c r="AX2330" s="7"/>
      <c r="AY2330" s="7"/>
      <c r="AZ2330" s="7"/>
      <c r="BA2330" s="7"/>
      <c r="BB2330" s="7"/>
    </row>
    <row r="2331" spans="1:54" s="1" customFormat="1" ht="19.7" customHeight="1" x14ac:dyDescent="0.2">
      <c r="A2331" s="9" t="s">
        <v>4243</v>
      </c>
      <c r="B2331" s="9" t="s">
        <v>4644</v>
      </c>
      <c r="C2331" s="9" t="s">
        <v>4663</v>
      </c>
      <c r="D2331" s="28" t="s">
        <v>4664</v>
      </c>
      <c r="E2331" s="10"/>
      <c r="F2331" s="10">
        <v>2</v>
      </c>
      <c r="G2331" s="10"/>
      <c r="H2331" s="14">
        <f t="shared" si="72"/>
        <v>2</v>
      </c>
      <c r="I2331" s="16">
        <f t="shared" si="73"/>
        <v>8.9744049969487031E-6</v>
      </c>
      <c r="J2331" s="20">
        <v>897.44</v>
      </c>
      <c r="K2331" s="31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  <c r="AH2331" s="7"/>
      <c r="AI2331" s="7"/>
      <c r="AJ2331" s="7"/>
      <c r="AK2331" s="7"/>
      <c r="AL2331" s="7"/>
      <c r="AM2331" s="7"/>
      <c r="AN2331" s="7"/>
      <c r="AO2331" s="7"/>
      <c r="AP2331" s="7"/>
      <c r="AQ2331" s="7"/>
      <c r="AR2331" s="7"/>
      <c r="AS2331" s="7"/>
      <c r="AT2331" s="7"/>
      <c r="AU2331" s="7"/>
      <c r="AV2331" s="7"/>
      <c r="AW2331" s="7"/>
      <c r="AX2331" s="7"/>
      <c r="AY2331" s="7"/>
      <c r="AZ2331" s="7"/>
      <c r="BA2331" s="7"/>
      <c r="BB2331" s="7"/>
    </row>
    <row r="2332" spans="1:54" s="1" customFormat="1" ht="19.7" customHeight="1" x14ac:dyDescent="0.2">
      <c r="A2332" s="9" t="s">
        <v>4243</v>
      </c>
      <c r="B2332" s="9" t="s">
        <v>4644</v>
      </c>
      <c r="C2332" s="9" t="s">
        <v>4665</v>
      </c>
      <c r="D2332" s="28" t="s">
        <v>4666</v>
      </c>
      <c r="E2332" s="10"/>
      <c r="F2332" s="10">
        <v>2</v>
      </c>
      <c r="G2332" s="10"/>
      <c r="H2332" s="14">
        <f t="shared" si="72"/>
        <v>2</v>
      </c>
      <c r="I2332" s="16">
        <f t="shared" si="73"/>
        <v>8.9744049969487031E-6</v>
      </c>
      <c r="J2332" s="20">
        <v>897.44</v>
      </c>
      <c r="K2332" s="31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7"/>
      <c r="AM2332" s="7"/>
      <c r="AN2332" s="7"/>
      <c r="AO2332" s="7"/>
      <c r="AP2332" s="7"/>
      <c r="AQ2332" s="7"/>
      <c r="AR2332" s="7"/>
      <c r="AS2332" s="7"/>
      <c r="AT2332" s="7"/>
      <c r="AU2332" s="7"/>
      <c r="AV2332" s="7"/>
      <c r="AW2332" s="7"/>
      <c r="AX2332" s="7"/>
      <c r="AY2332" s="7"/>
      <c r="AZ2332" s="7"/>
      <c r="BA2332" s="7"/>
      <c r="BB2332" s="7"/>
    </row>
    <row r="2333" spans="1:54" s="1" customFormat="1" ht="19.7" customHeight="1" x14ac:dyDescent="0.2">
      <c r="A2333" s="9" t="s">
        <v>4243</v>
      </c>
      <c r="B2333" s="9" t="s">
        <v>4644</v>
      </c>
      <c r="C2333" s="9" t="s">
        <v>4667</v>
      </c>
      <c r="D2333" s="28" t="s">
        <v>4668</v>
      </c>
      <c r="E2333" s="10">
        <v>2</v>
      </c>
      <c r="F2333" s="10">
        <v>4</v>
      </c>
      <c r="G2333" s="10">
        <v>3</v>
      </c>
      <c r="H2333" s="14">
        <f t="shared" si="72"/>
        <v>9</v>
      </c>
      <c r="I2333" s="16">
        <f t="shared" si="73"/>
        <v>4.038482248626916E-5</v>
      </c>
      <c r="J2333" s="20">
        <v>4038.48</v>
      </c>
      <c r="K2333" s="31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7"/>
      <c r="AM2333" s="7"/>
      <c r="AN2333" s="7"/>
      <c r="AO2333" s="7"/>
      <c r="AP2333" s="7"/>
      <c r="AQ2333" s="7"/>
      <c r="AR2333" s="7"/>
      <c r="AS2333" s="7"/>
      <c r="AT2333" s="7"/>
      <c r="AU2333" s="7"/>
      <c r="AV2333" s="7"/>
      <c r="AW2333" s="7"/>
      <c r="AX2333" s="7"/>
      <c r="AY2333" s="7"/>
      <c r="AZ2333" s="7"/>
      <c r="BA2333" s="7"/>
      <c r="BB2333" s="7"/>
    </row>
    <row r="2334" spans="1:54" s="1" customFormat="1" ht="19.7" customHeight="1" x14ac:dyDescent="0.2">
      <c r="A2334" s="9" t="s">
        <v>4243</v>
      </c>
      <c r="B2334" s="9" t="s">
        <v>4644</v>
      </c>
      <c r="C2334" s="9" t="s">
        <v>4669</v>
      </c>
      <c r="D2334" s="28" t="s">
        <v>4670</v>
      </c>
      <c r="E2334" s="10">
        <v>1</v>
      </c>
      <c r="F2334" s="10">
        <v>23</v>
      </c>
      <c r="G2334" s="10">
        <v>10</v>
      </c>
      <c r="H2334" s="14">
        <f t="shared" si="72"/>
        <v>34</v>
      </c>
      <c r="I2334" s="16">
        <f t="shared" si="73"/>
        <v>1.5256488494812793E-4</v>
      </c>
      <c r="J2334" s="20">
        <v>15256.49</v>
      </c>
      <c r="K2334" s="31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  <c r="AH2334" s="7"/>
      <c r="AI2334" s="7"/>
      <c r="AJ2334" s="7"/>
      <c r="AK2334" s="7"/>
      <c r="AL2334" s="7"/>
      <c r="AM2334" s="7"/>
      <c r="AN2334" s="7"/>
      <c r="AO2334" s="7"/>
      <c r="AP2334" s="7"/>
      <c r="AQ2334" s="7"/>
      <c r="AR2334" s="7"/>
      <c r="AS2334" s="7"/>
      <c r="AT2334" s="7"/>
      <c r="AU2334" s="7"/>
      <c r="AV2334" s="7"/>
      <c r="AW2334" s="7"/>
      <c r="AX2334" s="7"/>
      <c r="AY2334" s="7"/>
      <c r="AZ2334" s="7"/>
      <c r="BA2334" s="7"/>
      <c r="BB2334" s="7"/>
    </row>
    <row r="2335" spans="1:54" s="1" customFormat="1" ht="19.7" customHeight="1" x14ac:dyDescent="0.2">
      <c r="A2335" s="9" t="s">
        <v>4243</v>
      </c>
      <c r="B2335" s="9" t="s">
        <v>4644</v>
      </c>
      <c r="C2335" s="9" t="s">
        <v>4671</v>
      </c>
      <c r="D2335" s="28" t="s">
        <v>4672</v>
      </c>
      <c r="E2335" s="10"/>
      <c r="F2335" s="10">
        <v>5</v>
      </c>
      <c r="G2335" s="10">
        <v>5</v>
      </c>
      <c r="H2335" s="14">
        <f t="shared" si="72"/>
        <v>10</v>
      </c>
      <c r="I2335" s="16">
        <f t="shared" si="73"/>
        <v>4.4872024984743509E-5</v>
      </c>
      <c r="J2335" s="20">
        <v>4487.2</v>
      </c>
      <c r="K2335" s="31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  <c r="AH2335" s="7"/>
      <c r="AI2335" s="7"/>
      <c r="AJ2335" s="7"/>
      <c r="AK2335" s="7"/>
      <c r="AL2335" s="7"/>
      <c r="AM2335" s="7"/>
      <c r="AN2335" s="7"/>
      <c r="AO2335" s="7"/>
      <c r="AP2335" s="7"/>
      <c r="AQ2335" s="7"/>
      <c r="AR2335" s="7"/>
      <c r="AS2335" s="7"/>
      <c r="AT2335" s="7"/>
      <c r="AU2335" s="7"/>
      <c r="AV2335" s="7"/>
      <c r="AW2335" s="7"/>
      <c r="AX2335" s="7"/>
      <c r="AY2335" s="7"/>
      <c r="AZ2335" s="7"/>
      <c r="BA2335" s="7"/>
      <c r="BB2335" s="7"/>
    </row>
    <row r="2336" spans="1:54" s="1" customFormat="1" ht="19.7" customHeight="1" x14ac:dyDescent="0.2">
      <c r="A2336" s="9" t="s">
        <v>4243</v>
      </c>
      <c r="B2336" s="9" t="s">
        <v>4644</v>
      </c>
      <c r="C2336" s="9" t="s">
        <v>4673</v>
      </c>
      <c r="D2336" s="28" t="s">
        <v>4674</v>
      </c>
      <c r="E2336" s="10">
        <v>1</v>
      </c>
      <c r="F2336" s="10">
        <v>5</v>
      </c>
      <c r="G2336" s="10">
        <v>2</v>
      </c>
      <c r="H2336" s="14">
        <f t="shared" si="72"/>
        <v>8</v>
      </c>
      <c r="I2336" s="16">
        <f t="shared" si="73"/>
        <v>3.5897619987794812E-5</v>
      </c>
      <c r="J2336" s="20">
        <v>3589.76</v>
      </c>
      <c r="K2336" s="31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  <c r="AF2336" s="7"/>
      <c r="AG2336" s="7"/>
      <c r="AH2336" s="7"/>
      <c r="AI2336" s="7"/>
      <c r="AJ2336" s="7"/>
      <c r="AK2336" s="7"/>
      <c r="AL2336" s="7"/>
      <c r="AM2336" s="7"/>
      <c r="AN2336" s="7"/>
      <c r="AO2336" s="7"/>
      <c r="AP2336" s="7"/>
      <c r="AQ2336" s="7"/>
      <c r="AR2336" s="7"/>
      <c r="AS2336" s="7"/>
      <c r="AT2336" s="7"/>
      <c r="AU2336" s="7"/>
      <c r="AV2336" s="7"/>
      <c r="AW2336" s="7"/>
      <c r="AX2336" s="7"/>
      <c r="AY2336" s="7"/>
      <c r="AZ2336" s="7"/>
      <c r="BA2336" s="7"/>
      <c r="BB2336" s="7"/>
    </row>
    <row r="2337" spans="1:54" s="1" customFormat="1" ht="19.7" customHeight="1" x14ac:dyDescent="0.2">
      <c r="A2337" s="9" t="s">
        <v>4243</v>
      </c>
      <c r="B2337" s="9" t="s">
        <v>4644</v>
      </c>
      <c r="C2337" s="9" t="s">
        <v>4675</v>
      </c>
      <c r="D2337" s="28" t="s">
        <v>4676</v>
      </c>
      <c r="E2337" s="10"/>
      <c r="F2337" s="10">
        <v>3</v>
      </c>
      <c r="G2337" s="10">
        <v>4</v>
      </c>
      <c r="H2337" s="14">
        <f t="shared" si="72"/>
        <v>7</v>
      </c>
      <c r="I2337" s="16">
        <f t="shared" si="73"/>
        <v>3.1410417489320457E-5</v>
      </c>
      <c r="J2337" s="20">
        <v>3141.04</v>
      </c>
      <c r="K2337" s="31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  <c r="AH2337" s="7"/>
      <c r="AI2337" s="7"/>
      <c r="AJ2337" s="7"/>
      <c r="AK2337" s="7"/>
      <c r="AL2337" s="7"/>
      <c r="AM2337" s="7"/>
      <c r="AN2337" s="7"/>
      <c r="AO2337" s="7"/>
      <c r="AP2337" s="7"/>
      <c r="AQ2337" s="7"/>
      <c r="AR2337" s="7"/>
      <c r="AS2337" s="7"/>
      <c r="AT2337" s="7"/>
      <c r="AU2337" s="7"/>
      <c r="AV2337" s="7"/>
      <c r="AW2337" s="7"/>
      <c r="AX2337" s="7"/>
      <c r="AY2337" s="7"/>
      <c r="AZ2337" s="7"/>
      <c r="BA2337" s="7"/>
      <c r="BB2337" s="7"/>
    </row>
    <row r="2338" spans="1:54" s="1" customFormat="1" ht="19.7" customHeight="1" x14ac:dyDescent="0.2">
      <c r="A2338" s="9" t="s">
        <v>4243</v>
      </c>
      <c r="B2338" s="9" t="s">
        <v>4644</v>
      </c>
      <c r="C2338" s="9" t="s">
        <v>4677</v>
      </c>
      <c r="D2338" s="28" t="s">
        <v>4678</v>
      </c>
      <c r="E2338" s="10"/>
      <c r="F2338" s="10">
        <v>1</v>
      </c>
      <c r="G2338" s="10"/>
      <c r="H2338" s="14">
        <f t="shared" si="72"/>
        <v>1</v>
      </c>
      <c r="I2338" s="16">
        <f t="shared" si="73"/>
        <v>4.4872024984743515E-6</v>
      </c>
      <c r="J2338" s="20">
        <v>448.72</v>
      </c>
      <c r="K2338" s="31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7"/>
      <c r="AM2338" s="7"/>
      <c r="AN2338" s="7"/>
      <c r="AO2338" s="7"/>
      <c r="AP2338" s="7"/>
      <c r="AQ2338" s="7"/>
      <c r="AR2338" s="7"/>
      <c r="AS2338" s="7"/>
      <c r="AT2338" s="7"/>
      <c r="AU2338" s="7"/>
      <c r="AV2338" s="7"/>
      <c r="AW2338" s="7"/>
      <c r="AX2338" s="7"/>
      <c r="AY2338" s="7"/>
      <c r="AZ2338" s="7"/>
      <c r="BA2338" s="7"/>
      <c r="BB2338" s="7"/>
    </row>
    <row r="2339" spans="1:54" s="1" customFormat="1" ht="19.7" customHeight="1" x14ac:dyDescent="0.2">
      <c r="A2339" s="9" t="s">
        <v>4243</v>
      </c>
      <c r="B2339" s="9" t="s">
        <v>4644</v>
      </c>
      <c r="C2339" s="9" t="s">
        <v>4679</v>
      </c>
      <c r="D2339" s="28" t="s">
        <v>4680</v>
      </c>
      <c r="E2339" s="10"/>
      <c r="F2339" s="10">
        <v>10</v>
      </c>
      <c r="G2339" s="10">
        <v>12</v>
      </c>
      <c r="H2339" s="14">
        <f t="shared" si="72"/>
        <v>22</v>
      </c>
      <c r="I2339" s="16">
        <f t="shared" si="73"/>
        <v>9.8718454966435727E-5</v>
      </c>
      <c r="J2339" s="20">
        <v>9871.85</v>
      </c>
      <c r="K2339" s="31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  <c r="AH2339" s="7"/>
      <c r="AI2339" s="7"/>
      <c r="AJ2339" s="7"/>
      <c r="AK2339" s="7"/>
      <c r="AL2339" s="7"/>
      <c r="AM2339" s="7"/>
      <c r="AN2339" s="7"/>
      <c r="AO2339" s="7"/>
      <c r="AP2339" s="7"/>
      <c r="AQ2339" s="7"/>
      <c r="AR2339" s="7"/>
      <c r="AS2339" s="7"/>
      <c r="AT2339" s="7"/>
      <c r="AU2339" s="7"/>
      <c r="AV2339" s="7"/>
      <c r="AW2339" s="7"/>
      <c r="AX2339" s="7"/>
      <c r="AY2339" s="7"/>
      <c r="AZ2339" s="7"/>
      <c r="BA2339" s="7"/>
      <c r="BB2339" s="7"/>
    </row>
    <row r="2340" spans="1:54" s="1" customFormat="1" ht="19.7" customHeight="1" x14ac:dyDescent="0.2">
      <c r="A2340" s="9" t="s">
        <v>4243</v>
      </c>
      <c r="B2340" s="9" t="s">
        <v>4644</v>
      </c>
      <c r="C2340" s="9" t="s">
        <v>4681</v>
      </c>
      <c r="D2340" s="28" t="s">
        <v>4682</v>
      </c>
      <c r="E2340" s="10">
        <v>5</v>
      </c>
      <c r="F2340" s="10">
        <v>17</v>
      </c>
      <c r="G2340" s="10">
        <v>11</v>
      </c>
      <c r="H2340" s="14">
        <f t="shared" si="72"/>
        <v>33</v>
      </c>
      <c r="I2340" s="16">
        <f t="shared" si="73"/>
        <v>1.4807768244965358E-4</v>
      </c>
      <c r="J2340" s="20">
        <v>14807.77</v>
      </c>
      <c r="K2340" s="31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  <c r="AF2340" s="7"/>
      <c r="AG2340" s="7"/>
      <c r="AH2340" s="7"/>
      <c r="AI2340" s="7"/>
      <c r="AJ2340" s="7"/>
      <c r="AK2340" s="7"/>
      <c r="AL2340" s="7"/>
      <c r="AM2340" s="7"/>
      <c r="AN2340" s="7"/>
      <c r="AO2340" s="7"/>
      <c r="AP2340" s="7"/>
      <c r="AQ2340" s="7"/>
      <c r="AR2340" s="7"/>
      <c r="AS2340" s="7"/>
      <c r="AT2340" s="7"/>
      <c r="AU2340" s="7"/>
      <c r="AV2340" s="7"/>
      <c r="AW2340" s="7"/>
      <c r="AX2340" s="7"/>
      <c r="AY2340" s="7"/>
      <c r="AZ2340" s="7"/>
      <c r="BA2340" s="7"/>
      <c r="BB2340" s="7"/>
    </row>
    <row r="2341" spans="1:54" s="1" customFormat="1" ht="19.7" customHeight="1" x14ac:dyDescent="0.2">
      <c r="A2341" s="9" t="s">
        <v>4243</v>
      </c>
      <c r="B2341" s="9" t="s">
        <v>4644</v>
      </c>
      <c r="C2341" s="9" t="s">
        <v>4683</v>
      </c>
      <c r="D2341" s="28" t="s">
        <v>4684</v>
      </c>
      <c r="E2341" s="10"/>
      <c r="F2341" s="10">
        <v>5</v>
      </c>
      <c r="G2341" s="10"/>
      <c r="H2341" s="14">
        <f t="shared" si="72"/>
        <v>5</v>
      </c>
      <c r="I2341" s="16">
        <f t="shared" si="73"/>
        <v>2.2436012492371754E-5</v>
      </c>
      <c r="J2341" s="20">
        <v>2243.6</v>
      </c>
      <c r="K2341" s="31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7"/>
      <c r="AM2341" s="7"/>
      <c r="AN2341" s="7"/>
      <c r="AO2341" s="7"/>
      <c r="AP2341" s="7"/>
      <c r="AQ2341" s="7"/>
      <c r="AR2341" s="7"/>
      <c r="AS2341" s="7"/>
      <c r="AT2341" s="7"/>
      <c r="AU2341" s="7"/>
      <c r="AV2341" s="7"/>
      <c r="AW2341" s="7"/>
      <c r="AX2341" s="7"/>
      <c r="AY2341" s="7"/>
      <c r="AZ2341" s="7"/>
      <c r="BA2341" s="7"/>
      <c r="BB2341" s="7"/>
    </row>
    <row r="2342" spans="1:54" s="1" customFormat="1" ht="19.7" customHeight="1" x14ac:dyDescent="0.2">
      <c r="A2342" s="9" t="s">
        <v>4243</v>
      </c>
      <c r="B2342" s="9" t="s">
        <v>4644</v>
      </c>
      <c r="C2342" s="9" t="s">
        <v>4685</v>
      </c>
      <c r="D2342" s="28" t="s">
        <v>4686</v>
      </c>
      <c r="E2342" s="10">
        <v>2</v>
      </c>
      <c r="F2342" s="10">
        <v>15</v>
      </c>
      <c r="G2342" s="10">
        <v>6</v>
      </c>
      <c r="H2342" s="14">
        <f t="shared" si="72"/>
        <v>23</v>
      </c>
      <c r="I2342" s="16">
        <f t="shared" si="73"/>
        <v>1.0320565746491008E-4</v>
      </c>
      <c r="J2342" s="20">
        <v>10320.57</v>
      </c>
      <c r="K2342" s="31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  <c r="AH2342" s="7"/>
      <c r="AI2342" s="7"/>
      <c r="AJ2342" s="7"/>
      <c r="AK2342" s="7"/>
      <c r="AL2342" s="7"/>
      <c r="AM2342" s="7"/>
      <c r="AN2342" s="7"/>
      <c r="AO2342" s="7"/>
      <c r="AP2342" s="7"/>
      <c r="AQ2342" s="7"/>
      <c r="AR2342" s="7"/>
      <c r="AS2342" s="7"/>
      <c r="AT2342" s="7"/>
      <c r="AU2342" s="7"/>
      <c r="AV2342" s="7"/>
      <c r="AW2342" s="7"/>
      <c r="AX2342" s="7"/>
      <c r="AY2342" s="7"/>
      <c r="AZ2342" s="7"/>
      <c r="BA2342" s="7"/>
      <c r="BB2342" s="7"/>
    </row>
    <row r="2343" spans="1:54" s="1" customFormat="1" ht="19.7" customHeight="1" x14ac:dyDescent="0.2">
      <c r="A2343" s="9" t="s">
        <v>4243</v>
      </c>
      <c r="B2343" s="9" t="s">
        <v>4644</v>
      </c>
      <c r="C2343" s="9" t="s">
        <v>4687</v>
      </c>
      <c r="D2343" s="28" t="s">
        <v>4688</v>
      </c>
      <c r="E2343" s="10"/>
      <c r="F2343" s="10">
        <v>2</v>
      </c>
      <c r="G2343" s="10"/>
      <c r="H2343" s="14">
        <f t="shared" si="72"/>
        <v>2</v>
      </c>
      <c r="I2343" s="16">
        <f t="shared" si="73"/>
        <v>8.9744049969487031E-6</v>
      </c>
      <c r="J2343" s="20">
        <v>897.44</v>
      </c>
      <c r="K2343" s="31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  <c r="AH2343" s="7"/>
      <c r="AI2343" s="7"/>
      <c r="AJ2343" s="7"/>
      <c r="AK2343" s="7"/>
      <c r="AL2343" s="7"/>
      <c r="AM2343" s="7"/>
      <c r="AN2343" s="7"/>
      <c r="AO2343" s="7"/>
      <c r="AP2343" s="7"/>
      <c r="AQ2343" s="7"/>
      <c r="AR2343" s="7"/>
      <c r="AS2343" s="7"/>
      <c r="AT2343" s="7"/>
      <c r="AU2343" s="7"/>
      <c r="AV2343" s="7"/>
      <c r="AW2343" s="7"/>
      <c r="AX2343" s="7"/>
      <c r="AY2343" s="7"/>
      <c r="AZ2343" s="7"/>
      <c r="BA2343" s="7"/>
      <c r="BB2343" s="7"/>
    </row>
    <row r="2344" spans="1:54" s="1" customFormat="1" ht="19.7" customHeight="1" x14ac:dyDescent="0.2">
      <c r="A2344" s="9" t="s">
        <v>4243</v>
      </c>
      <c r="B2344" s="9" t="s">
        <v>4644</v>
      </c>
      <c r="C2344" s="9" t="s">
        <v>4689</v>
      </c>
      <c r="D2344" s="28" t="s">
        <v>4690</v>
      </c>
      <c r="E2344" s="10">
        <v>6</v>
      </c>
      <c r="F2344" s="10">
        <v>7</v>
      </c>
      <c r="G2344" s="10">
        <v>9</v>
      </c>
      <c r="H2344" s="14">
        <f t="shared" si="72"/>
        <v>22</v>
      </c>
      <c r="I2344" s="16">
        <f t="shared" si="73"/>
        <v>9.8718454966435727E-5</v>
      </c>
      <c r="J2344" s="20">
        <v>9871.85</v>
      </c>
      <c r="K2344" s="31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  <c r="AM2344" s="7"/>
      <c r="AN2344" s="7"/>
      <c r="AO2344" s="7"/>
      <c r="AP2344" s="7"/>
      <c r="AQ2344" s="7"/>
      <c r="AR2344" s="7"/>
      <c r="AS2344" s="7"/>
      <c r="AT2344" s="7"/>
      <c r="AU2344" s="7"/>
      <c r="AV2344" s="7"/>
      <c r="AW2344" s="7"/>
      <c r="AX2344" s="7"/>
      <c r="AY2344" s="7"/>
      <c r="AZ2344" s="7"/>
      <c r="BA2344" s="7"/>
      <c r="BB2344" s="7"/>
    </row>
    <row r="2345" spans="1:54" s="1" customFormat="1" ht="19.7" customHeight="1" x14ac:dyDescent="0.2">
      <c r="A2345" s="9" t="s">
        <v>4243</v>
      </c>
      <c r="B2345" s="9" t="s">
        <v>4644</v>
      </c>
      <c r="C2345" s="9" t="s">
        <v>4691</v>
      </c>
      <c r="D2345" s="28" t="s">
        <v>4692</v>
      </c>
      <c r="E2345" s="10"/>
      <c r="F2345" s="10">
        <v>4</v>
      </c>
      <c r="G2345" s="10"/>
      <c r="H2345" s="14">
        <f t="shared" si="72"/>
        <v>4</v>
      </c>
      <c r="I2345" s="16">
        <f t="shared" si="73"/>
        <v>1.7948809993897406E-5</v>
      </c>
      <c r="J2345" s="20">
        <v>1794.88</v>
      </c>
      <c r="K2345" s="31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7"/>
      <c r="AU2345" s="7"/>
      <c r="AV2345" s="7"/>
      <c r="AW2345" s="7"/>
      <c r="AX2345" s="7"/>
      <c r="AY2345" s="7"/>
      <c r="AZ2345" s="7"/>
      <c r="BA2345" s="7"/>
      <c r="BB2345" s="7"/>
    </row>
    <row r="2346" spans="1:54" s="1" customFormat="1" ht="19.7" customHeight="1" x14ac:dyDescent="0.2">
      <c r="A2346" s="9" t="s">
        <v>4243</v>
      </c>
      <c r="B2346" s="9" t="s">
        <v>4644</v>
      </c>
      <c r="C2346" s="9" t="s">
        <v>4693</v>
      </c>
      <c r="D2346" s="28" t="s">
        <v>4694</v>
      </c>
      <c r="E2346" s="10">
        <v>1</v>
      </c>
      <c r="F2346" s="10">
        <v>2</v>
      </c>
      <c r="G2346" s="10"/>
      <c r="H2346" s="14">
        <f t="shared" si="72"/>
        <v>3</v>
      </c>
      <c r="I2346" s="16">
        <f t="shared" si="73"/>
        <v>1.3461607495423053E-5</v>
      </c>
      <c r="J2346" s="20">
        <v>1346.16</v>
      </c>
      <c r="K2346" s="31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7"/>
      <c r="AU2346" s="7"/>
      <c r="AV2346" s="7"/>
      <c r="AW2346" s="7"/>
      <c r="AX2346" s="7"/>
      <c r="AY2346" s="7"/>
      <c r="AZ2346" s="7"/>
      <c r="BA2346" s="7"/>
      <c r="BB2346" s="7"/>
    </row>
    <row r="2347" spans="1:54" s="1" customFormat="1" ht="19.7" customHeight="1" x14ac:dyDescent="0.2">
      <c r="A2347" s="9" t="s">
        <v>4243</v>
      </c>
      <c r="B2347" s="9" t="s">
        <v>4644</v>
      </c>
      <c r="C2347" s="9" t="s">
        <v>4695</v>
      </c>
      <c r="D2347" s="28" t="s">
        <v>4696</v>
      </c>
      <c r="E2347" s="10">
        <v>3</v>
      </c>
      <c r="F2347" s="10">
        <v>9</v>
      </c>
      <c r="G2347" s="10">
        <v>4</v>
      </c>
      <c r="H2347" s="14">
        <f t="shared" si="72"/>
        <v>16</v>
      </c>
      <c r="I2347" s="16">
        <f t="shared" si="73"/>
        <v>7.1795239975589625E-5</v>
      </c>
      <c r="J2347" s="20">
        <v>7179.52</v>
      </c>
      <c r="K2347" s="31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7"/>
      <c r="AU2347" s="7"/>
      <c r="AV2347" s="7"/>
      <c r="AW2347" s="7"/>
      <c r="AX2347" s="7"/>
      <c r="AY2347" s="7"/>
      <c r="AZ2347" s="7"/>
      <c r="BA2347" s="7"/>
      <c r="BB2347" s="7"/>
    </row>
    <row r="2348" spans="1:54" s="1" customFormat="1" ht="19.7" customHeight="1" x14ac:dyDescent="0.2">
      <c r="A2348" s="9" t="s">
        <v>4243</v>
      </c>
      <c r="B2348" s="9" t="s">
        <v>4644</v>
      </c>
      <c r="C2348" s="9" t="s">
        <v>4644</v>
      </c>
      <c r="D2348" s="28" t="s">
        <v>4697</v>
      </c>
      <c r="E2348" s="10">
        <v>27</v>
      </c>
      <c r="F2348" s="10">
        <v>369</v>
      </c>
      <c r="G2348" s="10">
        <v>247</v>
      </c>
      <c r="H2348" s="14">
        <f t="shared" si="72"/>
        <v>643</v>
      </c>
      <c r="I2348" s="16">
        <f t="shared" si="73"/>
        <v>2.8852712065190076E-3</v>
      </c>
      <c r="J2348" s="20">
        <v>288527.15999999997</v>
      </c>
      <c r="K2348" s="31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7"/>
      <c r="AU2348" s="7"/>
      <c r="AV2348" s="7"/>
      <c r="AW2348" s="7"/>
      <c r="AX2348" s="7"/>
      <c r="AY2348" s="7"/>
      <c r="AZ2348" s="7"/>
      <c r="BA2348" s="7"/>
      <c r="BB2348" s="7"/>
    </row>
    <row r="2349" spans="1:54" s="1" customFormat="1" ht="19.7" customHeight="1" x14ac:dyDescent="0.2">
      <c r="A2349" s="9" t="s">
        <v>4243</v>
      </c>
      <c r="B2349" s="9" t="s">
        <v>4644</v>
      </c>
      <c r="C2349" s="9" t="s">
        <v>4698</v>
      </c>
      <c r="D2349" s="28" t="s">
        <v>4699</v>
      </c>
      <c r="E2349" s="10"/>
      <c r="F2349" s="10">
        <v>1</v>
      </c>
      <c r="G2349" s="10"/>
      <c r="H2349" s="14">
        <f t="shared" si="72"/>
        <v>1</v>
      </c>
      <c r="I2349" s="16">
        <f t="shared" si="73"/>
        <v>4.4872024984743515E-6</v>
      </c>
      <c r="J2349" s="20">
        <v>448.72</v>
      </c>
      <c r="K2349" s="31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7"/>
      <c r="AU2349" s="7"/>
      <c r="AV2349" s="7"/>
      <c r="AW2349" s="7"/>
      <c r="AX2349" s="7"/>
      <c r="AY2349" s="7"/>
      <c r="AZ2349" s="7"/>
      <c r="BA2349" s="7"/>
      <c r="BB2349" s="7"/>
    </row>
    <row r="2350" spans="1:54" s="1" customFormat="1" ht="19.7" customHeight="1" x14ac:dyDescent="0.2">
      <c r="A2350" s="9" t="s">
        <v>4243</v>
      </c>
      <c r="B2350" s="9" t="s">
        <v>4644</v>
      </c>
      <c r="C2350" s="9" t="s">
        <v>4700</v>
      </c>
      <c r="D2350" s="28" t="s">
        <v>4701</v>
      </c>
      <c r="E2350" s="10"/>
      <c r="F2350" s="10">
        <v>3</v>
      </c>
      <c r="G2350" s="10"/>
      <c r="H2350" s="14">
        <f t="shared" si="72"/>
        <v>3</v>
      </c>
      <c r="I2350" s="16">
        <f t="shared" si="73"/>
        <v>1.3461607495423053E-5</v>
      </c>
      <c r="J2350" s="20">
        <v>1346.16</v>
      </c>
      <c r="K2350" s="31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7"/>
      <c r="AU2350" s="7"/>
      <c r="AV2350" s="7"/>
      <c r="AW2350" s="7"/>
      <c r="AX2350" s="7"/>
      <c r="AY2350" s="7"/>
      <c r="AZ2350" s="7"/>
      <c r="BA2350" s="7"/>
      <c r="BB2350" s="7"/>
    </row>
    <row r="2351" spans="1:54" s="1" customFormat="1" ht="19.7" customHeight="1" x14ac:dyDescent="0.2">
      <c r="A2351" s="9" t="s">
        <v>4243</v>
      </c>
      <c r="B2351" s="9" t="s">
        <v>4644</v>
      </c>
      <c r="C2351" s="9" t="s">
        <v>4702</v>
      </c>
      <c r="D2351" s="28" t="s">
        <v>4703</v>
      </c>
      <c r="E2351" s="10">
        <v>8</v>
      </c>
      <c r="F2351" s="10">
        <v>28</v>
      </c>
      <c r="G2351" s="10">
        <v>17</v>
      </c>
      <c r="H2351" s="14">
        <f t="shared" si="72"/>
        <v>53</v>
      </c>
      <c r="I2351" s="16">
        <f t="shared" si="73"/>
        <v>2.3782173241914062E-4</v>
      </c>
      <c r="J2351" s="20">
        <v>23782.17</v>
      </c>
      <c r="K2351" s="31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  <c r="AH2351" s="7"/>
      <c r="AI2351" s="7"/>
      <c r="AJ2351" s="7"/>
      <c r="AK2351" s="7"/>
      <c r="AL2351" s="7"/>
      <c r="AM2351" s="7"/>
      <c r="AN2351" s="7"/>
      <c r="AO2351" s="7"/>
      <c r="AP2351" s="7"/>
      <c r="AQ2351" s="7"/>
      <c r="AR2351" s="7"/>
      <c r="AS2351" s="7"/>
      <c r="AT2351" s="7"/>
      <c r="AU2351" s="7"/>
      <c r="AV2351" s="7"/>
      <c r="AW2351" s="7"/>
      <c r="AX2351" s="7"/>
      <c r="AY2351" s="7"/>
      <c r="AZ2351" s="7"/>
      <c r="BA2351" s="7"/>
      <c r="BB2351" s="7"/>
    </row>
    <row r="2352" spans="1:54" s="1" customFormat="1" ht="19.7" customHeight="1" x14ac:dyDescent="0.2">
      <c r="A2352" s="9" t="s">
        <v>4243</v>
      </c>
      <c r="B2352" s="9" t="s">
        <v>4644</v>
      </c>
      <c r="C2352" s="9" t="s">
        <v>4704</v>
      </c>
      <c r="D2352" s="28" t="s">
        <v>4705</v>
      </c>
      <c r="E2352" s="10">
        <v>6</v>
      </c>
      <c r="F2352" s="10">
        <v>8</v>
      </c>
      <c r="G2352" s="10">
        <v>8</v>
      </c>
      <c r="H2352" s="14">
        <f t="shared" si="72"/>
        <v>22</v>
      </c>
      <c r="I2352" s="16">
        <f t="shared" si="73"/>
        <v>9.8718454966435727E-5</v>
      </c>
      <c r="J2352" s="20">
        <v>9871.85</v>
      </c>
      <c r="K2352" s="31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  <c r="AM2352" s="7"/>
      <c r="AN2352" s="7"/>
      <c r="AO2352" s="7"/>
      <c r="AP2352" s="7"/>
      <c r="AQ2352" s="7"/>
      <c r="AR2352" s="7"/>
      <c r="AS2352" s="7"/>
      <c r="AT2352" s="7"/>
      <c r="AU2352" s="7"/>
      <c r="AV2352" s="7"/>
      <c r="AW2352" s="7"/>
      <c r="AX2352" s="7"/>
      <c r="AY2352" s="7"/>
      <c r="AZ2352" s="7"/>
      <c r="BA2352" s="7"/>
      <c r="BB2352" s="7"/>
    </row>
    <row r="2353" spans="1:54" s="1" customFormat="1" ht="19.7" customHeight="1" x14ac:dyDescent="0.2">
      <c r="A2353" s="9" t="s">
        <v>4243</v>
      </c>
      <c r="B2353" s="9" t="s">
        <v>4644</v>
      </c>
      <c r="C2353" s="9" t="s">
        <v>4706</v>
      </c>
      <c r="D2353" s="28" t="s">
        <v>4707</v>
      </c>
      <c r="E2353" s="10">
        <v>7</v>
      </c>
      <c r="F2353" s="10">
        <v>12</v>
      </c>
      <c r="G2353" s="10">
        <v>11</v>
      </c>
      <c r="H2353" s="14">
        <f t="shared" si="72"/>
        <v>30</v>
      </c>
      <c r="I2353" s="16">
        <f t="shared" si="73"/>
        <v>1.3461607495423054E-4</v>
      </c>
      <c r="J2353" s="20">
        <v>13461.61</v>
      </c>
      <c r="K2353" s="31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  <c r="AM2353" s="7"/>
      <c r="AN2353" s="7"/>
      <c r="AO2353" s="7"/>
      <c r="AP2353" s="7"/>
      <c r="AQ2353" s="7"/>
      <c r="AR2353" s="7"/>
      <c r="AS2353" s="7"/>
      <c r="AT2353" s="7"/>
      <c r="AU2353" s="7"/>
      <c r="AV2353" s="7"/>
      <c r="AW2353" s="7"/>
      <c r="AX2353" s="7"/>
      <c r="AY2353" s="7"/>
      <c r="AZ2353" s="7"/>
      <c r="BA2353" s="7"/>
      <c r="BB2353" s="7"/>
    </row>
    <row r="2354" spans="1:54" s="1" customFormat="1" ht="19.7" customHeight="1" x14ac:dyDescent="0.2">
      <c r="A2354" s="9" t="s">
        <v>4243</v>
      </c>
      <c r="B2354" s="9" t="s">
        <v>4644</v>
      </c>
      <c r="C2354" s="9" t="s">
        <v>4708</v>
      </c>
      <c r="D2354" s="28" t="s">
        <v>4709</v>
      </c>
      <c r="E2354" s="10"/>
      <c r="F2354" s="10">
        <v>2</v>
      </c>
      <c r="G2354" s="10">
        <v>7</v>
      </c>
      <c r="H2354" s="14">
        <f t="shared" si="72"/>
        <v>9</v>
      </c>
      <c r="I2354" s="16">
        <f t="shared" si="73"/>
        <v>4.038482248626916E-5</v>
      </c>
      <c r="J2354" s="20">
        <v>4038.48</v>
      </c>
      <c r="K2354" s="31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7"/>
      <c r="AU2354" s="7"/>
      <c r="AV2354" s="7"/>
      <c r="AW2354" s="7"/>
      <c r="AX2354" s="7"/>
      <c r="AY2354" s="7"/>
      <c r="AZ2354" s="7"/>
      <c r="BA2354" s="7"/>
      <c r="BB2354" s="7"/>
    </row>
    <row r="2355" spans="1:54" s="1" customFormat="1" ht="19.7" customHeight="1" x14ac:dyDescent="0.2">
      <c r="A2355" s="9" t="s">
        <v>4243</v>
      </c>
      <c r="B2355" s="9" t="s">
        <v>4644</v>
      </c>
      <c r="C2355" s="9" t="s">
        <v>4710</v>
      </c>
      <c r="D2355" s="28" t="s">
        <v>4711</v>
      </c>
      <c r="E2355" s="10"/>
      <c r="F2355" s="10">
        <v>2</v>
      </c>
      <c r="G2355" s="10"/>
      <c r="H2355" s="14">
        <f t="shared" si="72"/>
        <v>2</v>
      </c>
      <c r="I2355" s="16">
        <f t="shared" si="73"/>
        <v>8.9744049969487031E-6</v>
      </c>
      <c r="J2355" s="20">
        <v>897.44</v>
      </c>
      <c r="K2355" s="31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7"/>
      <c r="AU2355" s="7"/>
      <c r="AV2355" s="7"/>
      <c r="AW2355" s="7"/>
      <c r="AX2355" s="7"/>
      <c r="AY2355" s="7"/>
      <c r="AZ2355" s="7"/>
      <c r="BA2355" s="7"/>
      <c r="BB2355" s="7"/>
    </row>
    <row r="2356" spans="1:54" s="1" customFormat="1" ht="19.7" customHeight="1" x14ac:dyDescent="0.2">
      <c r="A2356" s="9" t="s">
        <v>4243</v>
      </c>
      <c r="B2356" s="9" t="s">
        <v>4644</v>
      </c>
      <c r="C2356" s="9" t="s">
        <v>4712</v>
      </c>
      <c r="D2356" s="28" t="s">
        <v>4713</v>
      </c>
      <c r="E2356" s="10">
        <v>5</v>
      </c>
      <c r="F2356" s="10">
        <v>10</v>
      </c>
      <c r="G2356" s="10"/>
      <c r="H2356" s="14">
        <f t="shared" si="72"/>
        <v>15</v>
      </c>
      <c r="I2356" s="16">
        <f t="shared" si="73"/>
        <v>6.730803747711527E-5</v>
      </c>
      <c r="J2356" s="20">
        <v>6730.8</v>
      </c>
      <c r="K2356" s="31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  <c r="AM2356" s="7"/>
      <c r="AN2356" s="7"/>
      <c r="AO2356" s="7"/>
      <c r="AP2356" s="7"/>
      <c r="AQ2356" s="7"/>
      <c r="AR2356" s="7"/>
      <c r="AS2356" s="7"/>
      <c r="AT2356" s="7"/>
      <c r="AU2356" s="7"/>
      <c r="AV2356" s="7"/>
      <c r="AW2356" s="7"/>
      <c r="AX2356" s="7"/>
      <c r="AY2356" s="7"/>
      <c r="AZ2356" s="7"/>
      <c r="BA2356" s="7"/>
      <c r="BB2356" s="7"/>
    </row>
    <row r="2357" spans="1:54" s="1" customFormat="1" ht="19.7" customHeight="1" x14ac:dyDescent="0.2">
      <c r="A2357" s="9" t="s">
        <v>4243</v>
      </c>
      <c r="B2357" s="9" t="s">
        <v>4644</v>
      </c>
      <c r="C2357" s="9" t="s">
        <v>4714</v>
      </c>
      <c r="D2357" s="28" t="s">
        <v>4715</v>
      </c>
      <c r="E2357" s="10">
        <v>4</v>
      </c>
      <c r="F2357" s="10">
        <v>13</v>
      </c>
      <c r="G2357" s="10">
        <v>9</v>
      </c>
      <c r="H2357" s="14">
        <f t="shared" si="72"/>
        <v>26</v>
      </c>
      <c r="I2357" s="16">
        <f t="shared" si="73"/>
        <v>1.1666726496033313E-4</v>
      </c>
      <c r="J2357" s="20">
        <v>11666.73</v>
      </c>
      <c r="K2357" s="31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  <c r="AM2357" s="7"/>
      <c r="AN2357" s="7"/>
      <c r="AO2357" s="7"/>
      <c r="AP2357" s="7"/>
      <c r="AQ2357" s="7"/>
      <c r="AR2357" s="7"/>
      <c r="AS2357" s="7"/>
      <c r="AT2357" s="7"/>
      <c r="AU2357" s="7"/>
      <c r="AV2357" s="7"/>
      <c r="AW2357" s="7"/>
      <c r="AX2357" s="7"/>
      <c r="AY2357" s="7"/>
      <c r="AZ2357" s="7"/>
      <c r="BA2357" s="7"/>
      <c r="BB2357" s="7"/>
    </row>
    <row r="2358" spans="1:54" s="1" customFormat="1" ht="19.7" customHeight="1" x14ac:dyDescent="0.2">
      <c r="A2358" s="9" t="s">
        <v>4243</v>
      </c>
      <c r="B2358" s="9" t="s">
        <v>4644</v>
      </c>
      <c r="C2358" s="9" t="s">
        <v>4716</v>
      </c>
      <c r="D2358" s="28" t="s">
        <v>4717</v>
      </c>
      <c r="E2358" s="10">
        <v>17</v>
      </c>
      <c r="F2358" s="10">
        <v>33</v>
      </c>
      <c r="G2358" s="10">
        <v>26</v>
      </c>
      <c r="H2358" s="14">
        <f t="shared" si="72"/>
        <v>76</v>
      </c>
      <c r="I2358" s="16">
        <f t="shared" si="73"/>
        <v>3.410273898840507E-4</v>
      </c>
      <c r="J2358" s="20">
        <v>34102.74</v>
      </c>
      <c r="K2358" s="31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  <c r="AH2358" s="7"/>
      <c r="AI2358" s="7"/>
      <c r="AJ2358" s="7"/>
      <c r="AK2358" s="7"/>
      <c r="AL2358" s="7"/>
      <c r="AM2358" s="7"/>
      <c r="AN2358" s="7"/>
      <c r="AO2358" s="7"/>
      <c r="AP2358" s="7"/>
      <c r="AQ2358" s="7"/>
      <c r="AR2358" s="7"/>
      <c r="AS2358" s="7"/>
      <c r="AT2358" s="7"/>
      <c r="AU2358" s="7"/>
      <c r="AV2358" s="7"/>
      <c r="AW2358" s="7"/>
      <c r="AX2358" s="7"/>
      <c r="AY2358" s="7"/>
      <c r="AZ2358" s="7"/>
      <c r="BA2358" s="7"/>
      <c r="BB2358" s="7"/>
    </row>
    <row r="2359" spans="1:54" s="1" customFormat="1" ht="19.7" customHeight="1" x14ac:dyDescent="0.2">
      <c r="A2359" s="9" t="s">
        <v>4243</v>
      </c>
      <c r="B2359" s="9" t="s">
        <v>4644</v>
      </c>
      <c r="C2359" s="9" t="s">
        <v>4718</v>
      </c>
      <c r="D2359" s="28" t="s">
        <v>4719</v>
      </c>
      <c r="E2359" s="10">
        <v>6</v>
      </c>
      <c r="F2359" s="10">
        <v>16</v>
      </c>
      <c r="G2359" s="10">
        <v>12</v>
      </c>
      <c r="H2359" s="14">
        <f t="shared" si="72"/>
        <v>34</v>
      </c>
      <c r="I2359" s="16">
        <f t="shared" si="73"/>
        <v>1.5256488494812793E-4</v>
      </c>
      <c r="J2359" s="20">
        <v>15256.49</v>
      </c>
      <c r="K2359" s="31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  <c r="AR2359" s="7"/>
      <c r="AS2359" s="7"/>
      <c r="AT2359" s="7"/>
      <c r="AU2359" s="7"/>
      <c r="AV2359" s="7"/>
      <c r="AW2359" s="7"/>
      <c r="AX2359" s="7"/>
      <c r="AY2359" s="7"/>
      <c r="AZ2359" s="7"/>
      <c r="BA2359" s="7"/>
      <c r="BB2359" s="7"/>
    </row>
    <row r="2360" spans="1:54" s="1" customFormat="1" ht="19.7" customHeight="1" x14ac:dyDescent="0.2">
      <c r="A2360" s="9" t="s">
        <v>4243</v>
      </c>
      <c r="B2360" s="9" t="s">
        <v>4644</v>
      </c>
      <c r="C2360" s="9" t="s">
        <v>4720</v>
      </c>
      <c r="D2360" s="28" t="s">
        <v>4721</v>
      </c>
      <c r="E2360" s="10"/>
      <c r="F2360" s="10">
        <v>12</v>
      </c>
      <c r="G2360" s="10">
        <v>5</v>
      </c>
      <c r="H2360" s="14">
        <f t="shared" si="72"/>
        <v>17</v>
      </c>
      <c r="I2360" s="16">
        <f t="shared" si="73"/>
        <v>7.6282442474063966E-5</v>
      </c>
      <c r="J2360" s="20">
        <v>7628.24</v>
      </c>
      <c r="K2360" s="31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  <c r="AM2360" s="7"/>
      <c r="AN2360" s="7"/>
      <c r="AO2360" s="7"/>
      <c r="AP2360" s="7"/>
      <c r="AQ2360" s="7"/>
      <c r="AR2360" s="7"/>
      <c r="AS2360" s="7"/>
      <c r="AT2360" s="7"/>
      <c r="AU2360" s="7"/>
      <c r="AV2360" s="7"/>
      <c r="AW2360" s="7"/>
      <c r="AX2360" s="7"/>
      <c r="AY2360" s="7"/>
      <c r="AZ2360" s="7"/>
      <c r="BA2360" s="7"/>
      <c r="BB2360" s="7"/>
    </row>
    <row r="2361" spans="1:54" s="1" customFormat="1" ht="19.7" customHeight="1" x14ac:dyDescent="0.2">
      <c r="A2361" s="9" t="s">
        <v>4243</v>
      </c>
      <c r="B2361" s="9" t="s">
        <v>4644</v>
      </c>
      <c r="C2361" s="9" t="s">
        <v>4722</v>
      </c>
      <c r="D2361" s="28" t="s">
        <v>4723</v>
      </c>
      <c r="E2361" s="10">
        <v>4</v>
      </c>
      <c r="F2361" s="10">
        <v>15</v>
      </c>
      <c r="G2361" s="10">
        <v>10</v>
      </c>
      <c r="H2361" s="14">
        <f t="shared" si="72"/>
        <v>29</v>
      </c>
      <c r="I2361" s="16">
        <f t="shared" si="73"/>
        <v>1.3012887245575618E-4</v>
      </c>
      <c r="J2361" s="20">
        <v>13012.89</v>
      </c>
      <c r="K2361" s="31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  <c r="AH2361" s="7"/>
      <c r="AI2361" s="7"/>
      <c r="AJ2361" s="7"/>
      <c r="AK2361" s="7"/>
      <c r="AL2361" s="7"/>
      <c r="AM2361" s="7"/>
      <c r="AN2361" s="7"/>
      <c r="AO2361" s="7"/>
      <c r="AP2361" s="7"/>
      <c r="AQ2361" s="7"/>
      <c r="AR2361" s="7"/>
      <c r="AS2361" s="7"/>
      <c r="AT2361" s="7"/>
      <c r="AU2361" s="7"/>
      <c r="AV2361" s="7"/>
      <c r="AW2361" s="7"/>
      <c r="AX2361" s="7"/>
      <c r="AY2361" s="7"/>
      <c r="AZ2361" s="7"/>
      <c r="BA2361" s="7"/>
      <c r="BB2361" s="7"/>
    </row>
    <row r="2362" spans="1:54" s="1" customFormat="1" ht="19.7" customHeight="1" x14ac:dyDescent="0.2">
      <c r="A2362" s="9" t="s">
        <v>4243</v>
      </c>
      <c r="B2362" s="9" t="s">
        <v>4644</v>
      </c>
      <c r="C2362" s="9" t="s">
        <v>4724</v>
      </c>
      <c r="D2362" s="28" t="s">
        <v>4725</v>
      </c>
      <c r="E2362" s="10">
        <v>12</v>
      </c>
      <c r="F2362" s="10">
        <v>20</v>
      </c>
      <c r="G2362" s="10">
        <v>13</v>
      </c>
      <c r="H2362" s="14">
        <f t="shared" si="72"/>
        <v>45</v>
      </c>
      <c r="I2362" s="16">
        <f t="shared" si="73"/>
        <v>2.0192411243134581E-4</v>
      </c>
      <c r="J2362" s="20">
        <v>20192.41</v>
      </c>
      <c r="K2362" s="31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  <c r="AK2362" s="7"/>
      <c r="AL2362" s="7"/>
      <c r="AM2362" s="7"/>
      <c r="AN2362" s="7"/>
      <c r="AO2362" s="7"/>
      <c r="AP2362" s="7"/>
      <c r="AQ2362" s="7"/>
      <c r="AR2362" s="7"/>
      <c r="AS2362" s="7"/>
      <c r="AT2362" s="7"/>
      <c r="AU2362" s="7"/>
      <c r="AV2362" s="7"/>
      <c r="AW2362" s="7"/>
      <c r="AX2362" s="7"/>
      <c r="AY2362" s="7"/>
      <c r="AZ2362" s="7"/>
      <c r="BA2362" s="7"/>
      <c r="BB2362" s="7"/>
    </row>
    <row r="2363" spans="1:54" s="1" customFormat="1" ht="19.7" customHeight="1" x14ac:dyDescent="0.2">
      <c r="A2363" s="9" t="s">
        <v>4243</v>
      </c>
      <c r="B2363" s="9" t="s">
        <v>4644</v>
      </c>
      <c r="C2363" s="9" t="s">
        <v>4726</v>
      </c>
      <c r="D2363" s="28" t="s">
        <v>4727</v>
      </c>
      <c r="E2363" s="10"/>
      <c r="F2363" s="10">
        <v>1</v>
      </c>
      <c r="G2363" s="10">
        <v>1</v>
      </c>
      <c r="H2363" s="14">
        <f t="shared" si="72"/>
        <v>2</v>
      </c>
      <c r="I2363" s="16">
        <f t="shared" si="73"/>
        <v>8.9744049969487031E-6</v>
      </c>
      <c r="J2363" s="20">
        <v>897.44</v>
      </c>
      <c r="K2363" s="31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  <c r="AH2363" s="7"/>
      <c r="AI2363" s="7"/>
      <c r="AJ2363" s="7"/>
      <c r="AK2363" s="7"/>
      <c r="AL2363" s="7"/>
      <c r="AM2363" s="7"/>
      <c r="AN2363" s="7"/>
      <c r="AO2363" s="7"/>
      <c r="AP2363" s="7"/>
      <c r="AQ2363" s="7"/>
      <c r="AR2363" s="7"/>
      <c r="AS2363" s="7"/>
      <c r="AT2363" s="7"/>
      <c r="AU2363" s="7"/>
      <c r="AV2363" s="7"/>
      <c r="AW2363" s="7"/>
      <c r="AX2363" s="7"/>
      <c r="AY2363" s="7"/>
      <c r="AZ2363" s="7"/>
      <c r="BA2363" s="7"/>
      <c r="BB2363" s="7"/>
    </row>
    <row r="2364" spans="1:54" s="1" customFormat="1" ht="19.7" customHeight="1" x14ac:dyDescent="0.2">
      <c r="A2364" s="9" t="s">
        <v>4243</v>
      </c>
      <c r="B2364" s="9" t="s">
        <v>4644</v>
      </c>
      <c r="C2364" s="9" t="s">
        <v>4728</v>
      </c>
      <c r="D2364" s="28" t="s">
        <v>4729</v>
      </c>
      <c r="E2364" s="10">
        <v>3</v>
      </c>
      <c r="F2364" s="10">
        <v>18</v>
      </c>
      <c r="G2364" s="10">
        <v>8</v>
      </c>
      <c r="H2364" s="14">
        <f t="shared" si="72"/>
        <v>29</v>
      </c>
      <c r="I2364" s="16">
        <f t="shared" si="73"/>
        <v>1.3012887245575618E-4</v>
      </c>
      <c r="J2364" s="20">
        <v>13012.89</v>
      </c>
      <c r="K2364" s="31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  <c r="AF2364" s="7"/>
      <c r="AG2364" s="7"/>
      <c r="AH2364" s="7"/>
      <c r="AI2364" s="7"/>
      <c r="AJ2364" s="7"/>
      <c r="AK2364" s="7"/>
      <c r="AL2364" s="7"/>
      <c r="AM2364" s="7"/>
      <c r="AN2364" s="7"/>
      <c r="AO2364" s="7"/>
      <c r="AP2364" s="7"/>
      <c r="AQ2364" s="7"/>
      <c r="AR2364" s="7"/>
      <c r="AS2364" s="7"/>
      <c r="AT2364" s="7"/>
      <c r="AU2364" s="7"/>
      <c r="AV2364" s="7"/>
      <c r="AW2364" s="7"/>
      <c r="AX2364" s="7"/>
      <c r="AY2364" s="7"/>
      <c r="AZ2364" s="7"/>
      <c r="BA2364" s="7"/>
      <c r="BB2364" s="7"/>
    </row>
    <row r="2365" spans="1:54" s="1" customFormat="1" ht="19.7" customHeight="1" x14ac:dyDescent="0.2">
      <c r="A2365" s="9" t="s">
        <v>4243</v>
      </c>
      <c r="B2365" s="9" t="s">
        <v>4644</v>
      </c>
      <c r="C2365" s="9" t="s">
        <v>4730</v>
      </c>
      <c r="D2365" s="28" t="s">
        <v>4731</v>
      </c>
      <c r="E2365" s="10"/>
      <c r="F2365" s="10">
        <v>25</v>
      </c>
      <c r="G2365" s="10">
        <v>10</v>
      </c>
      <c r="H2365" s="14">
        <f t="shared" si="72"/>
        <v>35</v>
      </c>
      <c r="I2365" s="16">
        <f t="shared" si="73"/>
        <v>1.5705208744660229E-4</v>
      </c>
      <c r="J2365" s="20">
        <v>15705.21</v>
      </c>
      <c r="K2365" s="31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  <c r="AH2365" s="7"/>
      <c r="AI2365" s="7"/>
      <c r="AJ2365" s="7"/>
      <c r="AK2365" s="7"/>
      <c r="AL2365" s="7"/>
      <c r="AM2365" s="7"/>
      <c r="AN2365" s="7"/>
      <c r="AO2365" s="7"/>
      <c r="AP2365" s="7"/>
      <c r="AQ2365" s="7"/>
      <c r="AR2365" s="7"/>
      <c r="AS2365" s="7"/>
      <c r="AT2365" s="7"/>
      <c r="AU2365" s="7"/>
      <c r="AV2365" s="7"/>
      <c r="AW2365" s="7"/>
      <c r="AX2365" s="7"/>
      <c r="AY2365" s="7"/>
      <c r="AZ2365" s="7"/>
      <c r="BA2365" s="7"/>
      <c r="BB2365" s="7"/>
    </row>
    <row r="2366" spans="1:54" s="1" customFormat="1" ht="19.7" customHeight="1" x14ac:dyDescent="0.2">
      <c r="A2366" s="9" t="s">
        <v>4243</v>
      </c>
      <c r="B2366" s="9" t="s">
        <v>4644</v>
      </c>
      <c r="C2366" s="9" t="s">
        <v>4732</v>
      </c>
      <c r="D2366" s="28" t="s">
        <v>4733</v>
      </c>
      <c r="E2366" s="10"/>
      <c r="F2366" s="10">
        <v>4</v>
      </c>
      <c r="G2366" s="10">
        <v>3</v>
      </c>
      <c r="H2366" s="14">
        <f t="shared" si="72"/>
        <v>7</v>
      </c>
      <c r="I2366" s="16">
        <f t="shared" si="73"/>
        <v>3.1410417489320457E-5</v>
      </c>
      <c r="J2366" s="20">
        <v>3141.04</v>
      </c>
      <c r="K2366" s="31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  <c r="AH2366" s="7"/>
      <c r="AI2366" s="7"/>
      <c r="AJ2366" s="7"/>
      <c r="AK2366" s="7"/>
      <c r="AL2366" s="7"/>
      <c r="AM2366" s="7"/>
      <c r="AN2366" s="7"/>
      <c r="AO2366" s="7"/>
      <c r="AP2366" s="7"/>
      <c r="AQ2366" s="7"/>
      <c r="AR2366" s="7"/>
      <c r="AS2366" s="7"/>
      <c r="AT2366" s="7"/>
      <c r="AU2366" s="7"/>
      <c r="AV2366" s="7"/>
      <c r="AW2366" s="7"/>
      <c r="AX2366" s="7"/>
      <c r="AY2366" s="7"/>
      <c r="AZ2366" s="7"/>
      <c r="BA2366" s="7"/>
      <c r="BB2366" s="7"/>
    </row>
    <row r="2367" spans="1:54" s="1" customFormat="1" ht="19.7" customHeight="1" x14ac:dyDescent="0.2">
      <c r="A2367" s="9" t="s">
        <v>4243</v>
      </c>
      <c r="B2367" s="9" t="s">
        <v>4644</v>
      </c>
      <c r="C2367" s="9" t="s">
        <v>4734</v>
      </c>
      <c r="D2367" s="28" t="s">
        <v>4735</v>
      </c>
      <c r="E2367" s="10"/>
      <c r="F2367" s="10">
        <v>5</v>
      </c>
      <c r="G2367" s="10">
        <v>3</v>
      </c>
      <c r="H2367" s="14">
        <f t="shared" si="72"/>
        <v>8</v>
      </c>
      <c r="I2367" s="16">
        <f t="shared" si="73"/>
        <v>3.5897619987794812E-5</v>
      </c>
      <c r="J2367" s="20">
        <v>3589.76</v>
      </c>
      <c r="K2367" s="31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  <c r="AH2367" s="7"/>
      <c r="AI2367" s="7"/>
      <c r="AJ2367" s="7"/>
      <c r="AK2367" s="7"/>
      <c r="AL2367" s="7"/>
      <c r="AM2367" s="7"/>
      <c r="AN2367" s="7"/>
      <c r="AO2367" s="7"/>
      <c r="AP2367" s="7"/>
      <c r="AQ2367" s="7"/>
      <c r="AR2367" s="7"/>
      <c r="AS2367" s="7"/>
      <c r="AT2367" s="7"/>
      <c r="AU2367" s="7"/>
      <c r="AV2367" s="7"/>
      <c r="AW2367" s="7"/>
      <c r="AX2367" s="7"/>
      <c r="AY2367" s="7"/>
      <c r="AZ2367" s="7"/>
      <c r="BA2367" s="7"/>
      <c r="BB2367" s="7"/>
    </row>
    <row r="2368" spans="1:54" s="1" customFormat="1" ht="19.7" customHeight="1" x14ac:dyDescent="0.2">
      <c r="A2368" s="9" t="s">
        <v>4243</v>
      </c>
      <c r="B2368" s="9" t="s">
        <v>4644</v>
      </c>
      <c r="C2368" s="9" t="s">
        <v>4736</v>
      </c>
      <c r="D2368" s="28" t="s">
        <v>4737</v>
      </c>
      <c r="E2368" s="10"/>
      <c r="F2368" s="10">
        <v>2</v>
      </c>
      <c r="G2368" s="10"/>
      <c r="H2368" s="14">
        <f t="shared" si="72"/>
        <v>2</v>
      </c>
      <c r="I2368" s="16">
        <f t="shared" si="73"/>
        <v>8.9744049969487031E-6</v>
      </c>
      <c r="J2368" s="20">
        <v>897.44</v>
      </c>
      <c r="K2368" s="31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  <c r="AH2368" s="7"/>
      <c r="AI2368" s="7"/>
      <c r="AJ2368" s="7"/>
      <c r="AK2368" s="7"/>
      <c r="AL2368" s="7"/>
      <c r="AM2368" s="7"/>
      <c r="AN2368" s="7"/>
      <c r="AO2368" s="7"/>
      <c r="AP2368" s="7"/>
      <c r="AQ2368" s="7"/>
      <c r="AR2368" s="7"/>
      <c r="AS2368" s="7"/>
      <c r="AT2368" s="7"/>
      <c r="AU2368" s="7"/>
      <c r="AV2368" s="7"/>
      <c r="AW2368" s="7"/>
      <c r="AX2368" s="7"/>
      <c r="AY2368" s="7"/>
      <c r="AZ2368" s="7"/>
      <c r="BA2368" s="7"/>
      <c r="BB2368" s="7"/>
    </row>
    <row r="2369" spans="1:54" s="1" customFormat="1" ht="19.7" customHeight="1" x14ac:dyDescent="0.2">
      <c r="A2369" s="9" t="s">
        <v>4243</v>
      </c>
      <c r="B2369" s="9" t="s">
        <v>4644</v>
      </c>
      <c r="C2369" s="9" t="s">
        <v>4738</v>
      </c>
      <c r="D2369" s="28" t="s">
        <v>4739</v>
      </c>
      <c r="E2369" s="10"/>
      <c r="F2369" s="10">
        <v>1</v>
      </c>
      <c r="G2369" s="10"/>
      <c r="H2369" s="14">
        <f t="shared" si="72"/>
        <v>1</v>
      </c>
      <c r="I2369" s="16">
        <f t="shared" si="73"/>
        <v>4.4872024984743515E-6</v>
      </c>
      <c r="J2369" s="20">
        <v>448.72</v>
      </c>
      <c r="K2369" s="31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  <c r="AK2369" s="7"/>
      <c r="AL2369" s="7"/>
      <c r="AM2369" s="7"/>
      <c r="AN2369" s="7"/>
      <c r="AO2369" s="7"/>
      <c r="AP2369" s="7"/>
      <c r="AQ2369" s="7"/>
      <c r="AR2369" s="7"/>
      <c r="AS2369" s="7"/>
      <c r="AT2369" s="7"/>
      <c r="AU2369" s="7"/>
      <c r="AV2369" s="7"/>
      <c r="AW2369" s="7"/>
      <c r="AX2369" s="7"/>
      <c r="AY2369" s="7"/>
      <c r="AZ2369" s="7"/>
      <c r="BA2369" s="7"/>
      <c r="BB2369" s="7"/>
    </row>
    <row r="2370" spans="1:54" s="1" customFormat="1" ht="19.7" customHeight="1" x14ac:dyDescent="0.2">
      <c r="A2370" s="9" t="s">
        <v>4243</v>
      </c>
      <c r="B2370" s="9" t="s">
        <v>4644</v>
      </c>
      <c r="C2370" s="9" t="s">
        <v>4740</v>
      </c>
      <c r="D2370" s="28" t="s">
        <v>4741</v>
      </c>
      <c r="E2370" s="10">
        <v>1</v>
      </c>
      <c r="F2370" s="10"/>
      <c r="G2370" s="10"/>
      <c r="H2370" s="14">
        <f t="shared" si="72"/>
        <v>1</v>
      </c>
      <c r="I2370" s="16">
        <f t="shared" si="73"/>
        <v>4.4872024984743515E-6</v>
      </c>
      <c r="J2370" s="20">
        <v>448.72</v>
      </c>
      <c r="K2370" s="31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  <c r="AH2370" s="7"/>
      <c r="AI2370" s="7"/>
      <c r="AJ2370" s="7"/>
      <c r="AK2370" s="7"/>
      <c r="AL2370" s="7"/>
      <c r="AM2370" s="7"/>
      <c r="AN2370" s="7"/>
      <c r="AO2370" s="7"/>
      <c r="AP2370" s="7"/>
      <c r="AQ2370" s="7"/>
      <c r="AR2370" s="7"/>
      <c r="AS2370" s="7"/>
      <c r="AT2370" s="7"/>
      <c r="AU2370" s="7"/>
      <c r="AV2370" s="7"/>
      <c r="AW2370" s="7"/>
      <c r="AX2370" s="7"/>
      <c r="AY2370" s="7"/>
      <c r="AZ2370" s="7"/>
      <c r="BA2370" s="7"/>
      <c r="BB2370" s="7"/>
    </row>
    <row r="2371" spans="1:54" s="1" customFormat="1" ht="19.7" customHeight="1" x14ac:dyDescent="0.2">
      <c r="A2371" s="9" t="s">
        <v>4243</v>
      </c>
      <c r="B2371" s="9" t="s">
        <v>4644</v>
      </c>
      <c r="C2371" s="9" t="s">
        <v>4742</v>
      </c>
      <c r="D2371" s="28" t="s">
        <v>4743</v>
      </c>
      <c r="E2371" s="10">
        <v>14</v>
      </c>
      <c r="F2371" s="10">
        <v>49</v>
      </c>
      <c r="G2371" s="10">
        <v>37</v>
      </c>
      <c r="H2371" s="14">
        <f t="shared" si="72"/>
        <v>100</v>
      </c>
      <c r="I2371" s="16">
        <f t="shared" si="73"/>
        <v>4.4872024984743511E-4</v>
      </c>
      <c r="J2371" s="20">
        <v>44872.02</v>
      </c>
      <c r="K2371" s="31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7"/>
      <c r="AM2371" s="7"/>
      <c r="AN2371" s="7"/>
      <c r="AO2371" s="7"/>
      <c r="AP2371" s="7"/>
      <c r="AQ2371" s="7"/>
      <c r="AR2371" s="7"/>
      <c r="AS2371" s="7"/>
      <c r="AT2371" s="7"/>
      <c r="AU2371" s="7"/>
      <c r="AV2371" s="7"/>
      <c r="AW2371" s="7"/>
      <c r="AX2371" s="7"/>
      <c r="AY2371" s="7"/>
      <c r="AZ2371" s="7"/>
      <c r="BA2371" s="7"/>
      <c r="BB2371" s="7"/>
    </row>
    <row r="2372" spans="1:54" s="1" customFormat="1" ht="19.7" customHeight="1" x14ac:dyDescent="0.2">
      <c r="A2372" s="9" t="s">
        <v>4243</v>
      </c>
      <c r="B2372" s="9" t="s">
        <v>4644</v>
      </c>
      <c r="C2372" s="9" t="s">
        <v>4744</v>
      </c>
      <c r="D2372" s="28" t="s">
        <v>4745</v>
      </c>
      <c r="E2372" s="10">
        <v>1</v>
      </c>
      <c r="F2372" s="10">
        <v>3</v>
      </c>
      <c r="G2372" s="10"/>
      <c r="H2372" s="14">
        <f t="shared" si="72"/>
        <v>4</v>
      </c>
      <c r="I2372" s="16">
        <f t="shared" si="73"/>
        <v>1.7948809993897406E-5</v>
      </c>
      <c r="J2372" s="20">
        <v>1794.88</v>
      </c>
      <c r="K2372" s="31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  <c r="AH2372" s="7"/>
      <c r="AI2372" s="7"/>
      <c r="AJ2372" s="7"/>
      <c r="AK2372" s="7"/>
      <c r="AL2372" s="7"/>
      <c r="AM2372" s="7"/>
      <c r="AN2372" s="7"/>
      <c r="AO2372" s="7"/>
      <c r="AP2372" s="7"/>
      <c r="AQ2372" s="7"/>
      <c r="AR2372" s="7"/>
      <c r="AS2372" s="7"/>
      <c r="AT2372" s="7"/>
      <c r="AU2372" s="7"/>
      <c r="AV2372" s="7"/>
      <c r="AW2372" s="7"/>
      <c r="AX2372" s="7"/>
      <c r="AY2372" s="7"/>
      <c r="AZ2372" s="7"/>
      <c r="BA2372" s="7"/>
      <c r="BB2372" s="7"/>
    </row>
    <row r="2373" spans="1:54" s="1" customFormat="1" ht="19.7" customHeight="1" x14ac:dyDescent="0.2">
      <c r="A2373" s="9" t="s">
        <v>4243</v>
      </c>
      <c r="B2373" s="9" t="s">
        <v>4644</v>
      </c>
      <c r="C2373" s="9" t="s">
        <v>4746</v>
      </c>
      <c r="D2373" s="28" t="s">
        <v>4747</v>
      </c>
      <c r="E2373" s="10">
        <v>4</v>
      </c>
      <c r="F2373" s="10">
        <v>10</v>
      </c>
      <c r="G2373" s="10">
        <v>6</v>
      </c>
      <c r="H2373" s="14">
        <f t="shared" si="72"/>
        <v>20</v>
      </c>
      <c r="I2373" s="16">
        <f t="shared" si="73"/>
        <v>8.9744049969487017E-5</v>
      </c>
      <c r="J2373" s="20">
        <v>8974.4</v>
      </c>
      <c r="K2373" s="31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  <c r="AH2373" s="7"/>
      <c r="AI2373" s="7"/>
      <c r="AJ2373" s="7"/>
      <c r="AK2373" s="7"/>
      <c r="AL2373" s="7"/>
      <c r="AM2373" s="7"/>
      <c r="AN2373" s="7"/>
      <c r="AO2373" s="7"/>
      <c r="AP2373" s="7"/>
      <c r="AQ2373" s="7"/>
      <c r="AR2373" s="7"/>
      <c r="AS2373" s="7"/>
      <c r="AT2373" s="7"/>
      <c r="AU2373" s="7"/>
      <c r="AV2373" s="7"/>
      <c r="AW2373" s="7"/>
      <c r="AX2373" s="7"/>
      <c r="AY2373" s="7"/>
      <c r="AZ2373" s="7"/>
      <c r="BA2373" s="7"/>
      <c r="BB2373" s="7"/>
    </row>
    <row r="2374" spans="1:54" s="1" customFormat="1" ht="19.7" customHeight="1" x14ac:dyDescent="0.2">
      <c r="A2374" s="9" t="s">
        <v>4243</v>
      </c>
      <c r="B2374" s="9" t="s">
        <v>4644</v>
      </c>
      <c r="C2374" s="9" t="s">
        <v>4748</v>
      </c>
      <c r="D2374" s="28" t="s">
        <v>4749</v>
      </c>
      <c r="E2374" s="10">
        <v>3</v>
      </c>
      <c r="F2374" s="10">
        <v>27</v>
      </c>
      <c r="G2374" s="10">
        <v>16</v>
      </c>
      <c r="H2374" s="14">
        <f t="shared" ref="H2374:H2437" si="74">E2374+F2374+G2374</f>
        <v>46</v>
      </c>
      <c r="I2374" s="16">
        <f t="shared" si="73"/>
        <v>2.0641131492982016E-4</v>
      </c>
      <c r="J2374" s="20">
        <v>20641.13</v>
      </c>
      <c r="K2374" s="31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  <c r="AF2374" s="7"/>
      <c r="AG2374" s="7"/>
      <c r="AH2374" s="7"/>
      <c r="AI2374" s="7"/>
      <c r="AJ2374" s="7"/>
      <c r="AK2374" s="7"/>
      <c r="AL2374" s="7"/>
      <c r="AM2374" s="7"/>
      <c r="AN2374" s="7"/>
      <c r="AO2374" s="7"/>
      <c r="AP2374" s="7"/>
      <c r="AQ2374" s="7"/>
      <c r="AR2374" s="7"/>
      <c r="AS2374" s="7"/>
      <c r="AT2374" s="7"/>
      <c r="AU2374" s="7"/>
      <c r="AV2374" s="7"/>
      <c r="AW2374" s="7"/>
      <c r="AX2374" s="7"/>
      <c r="AY2374" s="7"/>
      <c r="AZ2374" s="7"/>
      <c r="BA2374" s="7"/>
      <c r="BB2374" s="7"/>
    </row>
    <row r="2375" spans="1:54" s="1" customFormat="1" ht="19.7" customHeight="1" x14ac:dyDescent="0.2">
      <c r="A2375" s="9" t="s">
        <v>4243</v>
      </c>
      <c r="B2375" s="9" t="s">
        <v>4644</v>
      </c>
      <c r="C2375" s="9" t="s">
        <v>4750</v>
      </c>
      <c r="D2375" s="28" t="s">
        <v>4751</v>
      </c>
      <c r="E2375" s="10"/>
      <c r="F2375" s="10">
        <v>4</v>
      </c>
      <c r="G2375" s="10">
        <v>5</v>
      </c>
      <c r="H2375" s="14">
        <f t="shared" si="74"/>
        <v>9</v>
      </c>
      <c r="I2375" s="16">
        <f t="shared" si="73"/>
        <v>4.038482248626916E-5</v>
      </c>
      <c r="J2375" s="20">
        <v>4038.48</v>
      </c>
      <c r="K2375" s="31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  <c r="AH2375" s="7"/>
      <c r="AI2375" s="7"/>
      <c r="AJ2375" s="7"/>
      <c r="AK2375" s="7"/>
      <c r="AL2375" s="7"/>
      <c r="AM2375" s="7"/>
      <c r="AN2375" s="7"/>
      <c r="AO2375" s="7"/>
      <c r="AP2375" s="7"/>
      <c r="AQ2375" s="7"/>
      <c r="AR2375" s="7"/>
      <c r="AS2375" s="7"/>
      <c r="AT2375" s="7"/>
      <c r="AU2375" s="7"/>
      <c r="AV2375" s="7"/>
      <c r="AW2375" s="7"/>
      <c r="AX2375" s="7"/>
      <c r="AY2375" s="7"/>
      <c r="AZ2375" s="7"/>
      <c r="BA2375" s="7"/>
      <c r="BB2375" s="7"/>
    </row>
    <row r="2376" spans="1:54" s="1" customFormat="1" ht="19.7" customHeight="1" x14ac:dyDescent="0.2">
      <c r="A2376" s="9" t="s">
        <v>4243</v>
      </c>
      <c r="B2376" s="9" t="s">
        <v>4644</v>
      </c>
      <c r="C2376" s="9" t="s">
        <v>4752</v>
      </c>
      <c r="D2376" s="28" t="s">
        <v>4753</v>
      </c>
      <c r="E2376" s="10">
        <v>2</v>
      </c>
      <c r="F2376" s="10">
        <v>17</v>
      </c>
      <c r="G2376" s="10">
        <v>8</v>
      </c>
      <c r="H2376" s="14">
        <f t="shared" si="74"/>
        <v>27</v>
      </c>
      <c r="I2376" s="16">
        <f t="shared" si="73"/>
        <v>1.2115446745880747E-4</v>
      </c>
      <c r="J2376" s="20">
        <v>12115.45</v>
      </c>
      <c r="K2376" s="31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  <c r="AF2376" s="7"/>
      <c r="AG2376" s="7"/>
      <c r="AH2376" s="7"/>
      <c r="AI2376" s="7"/>
      <c r="AJ2376" s="7"/>
      <c r="AK2376" s="7"/>
      <c r="AL2376" s="7"/>
      <c r="AM2376" s="7"/>
      <c r="AN2376" s="7"/>
      <c r="AO2376" s="7"/>
      <c r="AP2376" s="7"/>
      <c r="AQ2376" s="7"/>
      <c r="AR2376" s="7"/>
      <c r="AS2376" s="7"/>
      <c r="AT2376" s="7"/>
      <c r="AU2376" s="7"/>
      <c r="AV2376" s="7"/>
      <c r="AW2376" s="7"/>
      <c r="AX2376" s="7"/>
      <c r="AY2376" s="7"/>
      <c r="AZ2376" s="7"/>
      <c r="BA2376" s="7"/>
      <c r="BB2376" s="7"/>
    </row>
    <row r="2377" spans="1:54" s="1" customFormat="1" ht="19.7" customHeight="1" x14ac:dyDescent="0.2">
      <c r="A2377" s="9" t="s">
        <v>4243</v>
      </c>
      <c r="B2377" s="9" t="s">
        <v>4644</v>
      </c>
      <c r="C2377" s="9" t="s">
        <v>4754</v>
      </c>
      <c r="D2377" s="28" t="s">
        <v>4755</v>
      </c>
      <c r="E2377" s="10">
        <v>4</v>
      </c>
      <c r="F2377" s="10">
        <v>6</v>
      </c>
      <c r="G2377" s="10">
        <v>11</v>
      </c>
      <c r="H2377" s="14">
        <f t="shared" si="74"/>
        <v>21</v>
      </c>
      <c r="I2377" s="16">
        <f t="shared" ref="I2377:I2440" si="75">H2377/$H$6132</f>
        <v>9.4231252467961372E-5</v>
      </c>
      <c r="J2377" s="20">
        <v>9423.1299999999992</v>
      </c>
      <c r="K2377" s="31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  <c r="AH2377" s="7"/>
      <c r="AI2377" s="7"/>
      <c r="AJ2377" s="7"/>
      <c r="AK2377" s="7"/>
      <c r="AL2377" s="7"/>
      <c r="AM2377" s="7"/>
      <c r="AN2377" s="7"/>
      <c r="AO2377" s="7"/>
      <c r="AP2377" s="7"/>
      <c r="AQ2377" s="7"/>
      <c r="AR2377" s="7"/>
      <c r="AS2377" s="7"/>
      <c r="AT2377" s="7"/>
      <c r="AU2377" s="7"/>
      <c r="AV2377" s="7"/>
      <c r="AW2377" s="7"/>
      <c r="AX2377" s="7"/>
      <c r="AY2377" s="7"/>
      <c r="AZ2377" s="7"/>
      <c r="BA2377" s="7"/>
      <c r="BB2377" s="7"/>
    </row>
    <row r="2378" spans="1:54" s="1" customFormat="1" ht="19.7" customHeight="1" x14ac:dyDescent="0.2">
      <c r="A2378" s="9" t="s">
        <v>4243</v>
      </c>
      <c r="B2378" s="9" t="s">
        <v>4644</v>
      </c>
      <c r="C2378" s="9" t="s">
        <v>4756</v>
      </c>
      <c r="D2378" s="28" t="s">
        <v>4757</v>
      </c>
      <c r="E2378" s="10">
        <v>5</v>
      </c>
      <c r="F2378" s="10">
        <v>18</v>
      </c>
      <c r="G2378" s="10">
        <v>15</v>
      </c>
      <c r="H2378" s="14">
        <f t="shared" si="74"/>
        <v>38</v>
      </c>
      <c r="I2378" s="16">
        <f t="shared" si="75"/>
        <v>1.7051369494202535E-4</v>
      </c>
      <c r="J2378" s="20">
        <v>17051.37</v>
      </c>
      <c r="K2378" s="31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  <c r="AM2378" s="7"/>
      <c r="AN2378" s="7"/>
      <c r="AO2378" s="7"/>
      <c r="AP2378" s="7"/>
      <c r="AQ2378" s="7"/>
      <c r="AR2378" s="7"/>
      <c r="AS2378" s="7"/>
      <c r="AT2378" s="7"/>
      <c r="AU2378" s="7"/>
      <c r="AV2378" s="7"/>
      <c r="AW2378" s="7"/>
      <c r="AX2378" s="7"/>
      <c r="AY2378" s="7"/>
      <c r="AZ2378" s="7"/>
      <c r="BA2378" s="7"/>
      <c r="BB2378" s="7"/>
    </row>
    <row r="2379" spans="1:54" s="1" customFormat="1" ht="19.7" customHeight="1" x14ac:dyDescent="0.2">
      <c r="A2379" s="9" t="s">
        <v>4243</v>
      </c>
      <c r="B2379" s="9" t="s">
        <v>4644</v>
      </c>
      <c r="C2379" s="9" t="s">
        <v>4758</v>
      </c>
      <c r="D2379" s="28" t="s">
        <v>4759</v>
      </c>
      <c r="E2379" s="10"/>
      <c r="F2379" s="10">
        <v>4</v>
      </c>
      <c r="G2379" s="10">
        <v>5</v>
      </c>
      <c r="H2379" s="14">
        <f t="shared" si="74"/>
        <v>9</v>
      </c>
      <c r="I2379" s="16">
        <f t="shared" si="75"/>
        <v>4.038482248626916E-5</v>
      </c>
      <c r="J2379" s="20">
        <v>4038.48</v>
      </c>
      <c r="K2379" s="31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  <c r="AH2379" s="7"/>
      <c r="AI2379" s="7"/>
      <c r="AJ2379" s="7"/>
      <c r="AK2379" s="7"/>
      <c r="AL2379" s="7"/>
      <c r="AM2379" s="7"/>
      <c r="AN2379" s="7"/>
      <c r="AO2379" s="7"/>
      <c r="AP2379" s="7"/>
      <c r="AQ2379" s="7"/>
      <c r="AR2379" s="7"/>
      <c r="AS2379" s="7"/>
      <c r="AT2379" s="7"/>
      <c r="AU2379" s="7"/>
      <c r="AV2379" s="7"/>
      <c r="AW2379" s="7"/>
      <c r="AX2379" s="7"/>
      <c r="AY2379" s="7"/>
      <c r="AZ2379" s="7"/>
      <c r="BA2379" s="7"/>
      <c r="BB2379" s="7"/>
    </row>
    <row r="2380" spans="1:54" s="1" customFormat="1" ht="19.7" customHeight="1" x14ac:dyDescent="0.2">
      <c r="A2380" s="9" t="s">
        <v>4243</v>
      </c>
      <c r="B2380" s="9" t="s">
        <v>4644</v>
      </c>
      <c r="C2380" s="9" t="s">
        <v>4760</v>
      </c>
      <c r="D2380" s="28" t="s">
        <v>4761</v>
      </c>
      <c r="E2380" s="10">
        <v>1</v>
      </c>
      <c r="F2380" s="10"/>
      <c r="G2380" s="10"/>
      <c r="H2380" s="14">
        <f t="shared" si="74"/>
        <v>1</v>
      </c>
      <c r="I2380" s="16">
        <f t="shared" si="75"/>
        <v>4.4872024984743515E-6</v>
      </c>
      <c r="J2380" s="20">
        <v>448.72</v>
      </c>
      <c r="K2380" s="31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  <c r="AH2380" s="7"/>
      <c r="AI2380" s="7"/>
      <c r="AJ2380" s="7"/>
      <c r="AK2380" s="7"/>
      <c r="AL2380" s="7"/>
      <c r="AM2380" s="7"/>
      <c r="AN2380" s="7"/>
      <c r="AO2380" s="7"/>
      <c r="AP2380" s="7"/>
      <c r="AQ2380" s="7"/>
      <c r="AR2380" s="7"/>
      <c r="AS2380" s="7"/>
      <c r="AT2380" s="7"/>
      <c r="AU2380" s="7"/>
      <c r="AV2380" s="7"/>
      <c r="AW2380" s="7"/>
      <c r="AX2380" s="7"/>
      <c r="AY2380" s="7"/>
      <c r="AZ2380" s="7"/>
      <c r="BA2380" s="7"/>
      <c r="BB2380" s="7"/>
    </row>
    <row r="2381" spans="1:54" s="1" customFormat="1" ht="19.7" customHeight="1" x14ac:dyDescent="0.2">
      <c r="A2381" s="9" t="s">
        <v>4243</v>
      </c>
      <c r="B2381" s="9" t="s">
        <v>4644</v>
      </c>
      <c r="C2381" s="9" t="s">
        <v>4762</v>
      </c>
      <c r="D2381" s="28" t="s">
        <v>4763</v>
      </c>
      <c r="E2381" s="10">
        <v>2</v>
      </c>
      <c r="F2381" s="10">
        <v>7</v>
      </c>
      <c r="G2381" s="10"/>
      <c r="H2381" s="14">
        <f t="shared" si="74"/>
        <v>9</v>
      </c>
      <c r="I2381" s="16">
        <f t="shared" si="75"/>
        <v>4.038482248626916E-5</v>
      </c>
      <c r="J2381" s="20">
        <v>4038.48</v>
      </c>
      <c r="K2381" s="31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  <c r="AH2381" s="7"/>
      <c r="AI2381" s="7"/>
      <c r="AJ2381" s="7"/>
      <c r="AK2381" s="7"/>
      <c r="AL2381" s="7"/>
      <c r="AM2381" s="7"/>
      <c r="AN2381" s="7"/>
      <c r="AO2381" s="7"/>
      <c r="AP2381" s="7"/>
      <c r="AQ2381" s="7"/>
      <c r="AR2381" s="7"/>
      <c r="AS2381" s="7"/>
      <c r="AT2381" s="7"/>
      <c r="AU2381" s="7"/>
      <c r="AV2381" s="7"/>
      <c r="AW2381" s="7"/>
      <c r="AX2381" s="7"/>
      <c r="AY2381" s="7"/>
      <c r="AZ2381" s="7"/>
      <c r="BA2381" s="7"/>
      <c r="BB2381" s="7"/>
    </row>
    <row r="2382" spans="1:54" s="1" customFormat="1" ht="19.7" customHeight="1" x14ac:dyDescent="0.2">
      <c r="A2382" s="9" t="s">
        <v>4243</v>
      </c>
      <c r="B2382" s="9" t="s">
        <v>4644</v>
      </c>
      <c r="C2382" s="9" t="s">
        <v>4764</v>
      </c>
      <c r="D2382" s="28" t="s">
        <v>4765</v>
      </c>
      <c r="E2382" s="10">
        <v>5</v>
      </c>
      <c r="F2382" s="10">
        <v>23</v>
      </c>
      <c r="G2382" s="10">
        <v>26</v>
      </c>
      <c r="H2382" s="14">
        <f t="shared" si="74"/>
        <v>54</v>
      </c>
      <c r="I2382" s="16">
        <f t="shared" si="75"/>
        <v>2.4230893491761495E-4</v>
      </c>
      <c r="J2382" s="20">
        <v>24230.89</v>
      </c>
      <c r="K2382" s="31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  <c r="AH2382" s="7"/>
      <c r="AI2382" s="7"/>
      <c r="AJ2382" s="7"/>
      <c r="AK2382" s="7"/>
      <c r="AL2382" s="7"/>
      <c r="AM2382" s="7"/>
      <c r="AN2382" s="7"/>
      <c r="AO2382" s="7"/>
      <c r="AP2382" s="7"/>
      <c r="AQ2382" s="7"/>
      <c r="AR2382" s="7"/>
      <c r="AS2382" s="7"/>
      <c r="AT2382" s="7"/>
      <c r="AU2382" s="7"/>
      <c r="AV2382" s="7"/>
      <c r="AW2382" s="7"/>
      <c r="AX2382" s="7"/>
      <c r="AY2382" s="7"/>
      <c r="AZ2382" s="7"/>
      <c r="BA2382" s="7"/>
      <c r="BB2382" s="7"/>
    </row>
    <row r="2383" spans="1:54" s="1" customFormat="1" ht="19.7" customHeight="1" x14ac:dyDescent="0.2">
      <c r="A2383" s="9" t="s">
        <v>4243</v>
      </c>
      <c r="B2383" s="9" t="s">
        <v>4644</v>
      </c>
      <c r="C2383" s="9" t="s">
        <v>4766</v>
      </c>
      <c r="D2383" s="28" t="s">
        <v>4767</v>
      </c>
      <c r="E2383" s="10"/>
      <c r="F2383" s="10">
        <v>16</v>
      </c>
      <c r="G2383" s="10">
        <v>7</v>
      </c>
      <c r="H2383" s="14">
        <f t="shared" si="74"/>
        <v>23</v>
      </c>
      <c r="I2383" s="16">
        <f t="shared" si="75"/>
        <v>1.0320565746491008E-4</v>
      </c>
      <c r="J2383" s="20">
        <v>10320.57</v>
      </c>
      <c r="K2383" s="31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  <c r="AM2383" s="7"/>
      <c r="AN2383" s="7"/>
      <c r="AO2383" s="7"/>
      <c r="AP2383" s="7"/>
      <c r="AQ2383" s="7"/>
      <c r="AR2383" s="7"/>
      <c r="AS2383" s="7"/>
      <c r="AT2383" s="7"/>
      <c r="AU2383" s="7"/>
      <c r="AV2383" s="7"/>
      <c r="AW2383" s="7"/>
      <c r="AX2383" s="7"/>
      <c r="AY2383" s="7"/>
      <c r="AZ2383" s="7"/>
      <c r="BA2383" s="7"/>
      <c r="BB2383" s="7"/>
    </row>
    <row r="2384" spans="1:54" s="1" customFormat="1" ht="19.7" customHeight="1" x14ac:dyDescent="0.2">
      <c r="A2384" s="9" t="s">
        <v>4243</v>
      </c>
      <c r="B2384" s="9" t="s">
        <v>4644</v>
      </c>
      <c r="C2384" s="9" t="s">
        <v>4768</v>
      </c>
      <c r="D2384" s="28" t="s">
        <v>4769</v>
      </c>
      <c r="E2384" s="10">
        <v>11</v>
      </c>
      <c r="F2384" s="10">
        <v>43</v>
      </c>
      <c r="G2384" s="10">
        <v>35</v>
      </c>
      <c r="H2384" s="14">
        <f t="shared" si="74"/>
        <v>89</v>
      </c>
      <c r="I2384" s="16">
        <f t="shared" si="75"/>
        <v>3.9936102236421724E-4</v>
      </c>
      <c r="J2384" s="20">
        <v>39936.1</v>
      </c>
      <c r="K2384" s="31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  <c r="AF2384" s="7"/>
      <c r="AG2384" s="7"/>
      <c r="AH2384" s="7"/>
      <c r="AI2384" s="7"/>
      <c r="AJ2384" s="7"/>
      <c r="AK2384" s="7"/>
      <c r="AL2384" s="7"/>
      <c r="AM2384" s="7"/>
      <c r="AN2384" s="7"/>
      <c r="AO2384" s="7"/>
      <c r="AP2384" s="7"/>
      <c r="AQ2384" s="7"/>
      <c r="AR2384" s="7"/>
      <c r="AS2384" s="7"/>
      <c r="AT2384" s="7"/>
      <c r="AU2384" s="7"/>
      <c r="AV2384" s="7"/>
      <c r="AW2384" s="7"/>
      <c r="AX2384" s="7"/>
      <c r="AY2384" s="7"/>
      <c r="AZ2384" s="7"/>
      <c r="BA2384" s="7"/>
      <c r="BB2384" s="7"/>
    </row>
    <row r="2385" spans="1:54" s="1" customFormat="1" ht="19.7" customHeight="1" x14ac:dyDescent="0.2">
      <c r="A2385" s="9" t="s">
        <v>4243</v>
      </c>
      <c r="B2385" s="9" t="s">
        <v>4644</v>
      </c>
      <c r="C2385" s="9" t="s">
        <v>4770</v>
      </c>
      <c r="D2385" s="28" t="s">
        <v>4771</v>
      </c>
      <c r="E2385" s="10">
        <v>3</v>
      </c>
      <c r="F2385" s="10">
        <v>8</v>
      </c>
      <c r="G2385" s="10">
        <v>5</v>
      </c>
      <c r="H2385" s="14">
        <f t="shared" si="74"/>
        <v>16</v>
      </c>
      <c r="I2385" s="16">
        <f t="shared" si="75"/>
        <v>7.1795239975589625E-5</v>
      </c>
      <c r="J2385" s="20">
        <v>7179.52</v>
      </c>
      <c r="K2385" s="31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  <c r="AR2385" s="7"/>
      <c r="AS2385" s="7"/>
      <c r="AT2385" s="7"/>
      <c r="AU2385" s="7"/>
      <c r="AV2385" s="7"/>
      <c r="AW2385" s="7"/>
      <c r="AX2385" s="7"/>
      <c r="AY2385" s="7"/>
      <c r="AZ2385" s="7"/>
      <c r="BA2385" s="7"/>
      <c r="BB2385" s="7"/>
    </row>
    <row r="2386" spans="1:54" s="1" customFormat="1" ht="19.7" customHeight="1" x14ac:dyDescent="0.2">
      <c r="A2386" s="9" t="s">
        <v>4243</v>
      </c>
      <c r="B2386" s="9" t="s">
        <v>4644</v>
      </c>
      <c r="C2386" s="9" t="s">
        <v>4772</v>
      </c>
      <c r="D2386" s="28" t="s">
        <v>4773</v>
      </c>
      <c r="E2386" s="10"/>
      <c r="F2386" s="10">
        <v>13</v>
      </c>
      <c r="G2386" s="10">
        <v>9</v>
      </c>
      <c r="H2386" s="14">
        <f t="shared" si="74"/>
        <v>22</v>
      </c>
      <c r="I2386" s="16">
        <f t="shared" si="75"/>
        <v>9.8718454966435727E-5</v>
      </c>
      <c r="J2386" s="20">
        <v>9871.85</v>
      </c>
      <c r="K2386" s="31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  <c r="AH2386" s="7"/>
      <c r="AI2386" s="7"/>
      <c r="AJ2386" s="7"/>
      <c r="AK2386" s="7"/>
      <c r="AL2386" s="7"/>
      <c r="AM2386" s="7"/>
      <c r="AN2386" s="7"/>
      <c r="AO2386" s="7"/>
      <c r="AP2386" s="7"/>
      <c r="AQ2386" s="7"/>
      <c r="AR2386" s="7"/>
      <c r="AS2386" s="7"/>
      <c r="AT2386" s="7"/>
      <c r="AU2386" s="7"/>
      <c r="AV2386" s="7"/>
      <c r="AW2386" s="7"/>
      <c r="AX2386" s="7"/>
      <c r="AY2386" s="7"/>
      <c r="AZ2386" s="7"/>
      <c r="BA2386" s="7"/>
      <c r="BB2386" s="7"/>
    </row>
    <row r="2387" spans="1:54" s="1" customFormat="1" ht="19.7" customHeight="1" x14ac:dyDescent="0.2">
      <c r="A2387" s="9" t="s">
        <v>4243</v>
      </c>
      <c r="B2387" s="9" t="s">
        <v>4644</v>
      </c>
      <c r="C2387" s="9" t="s">
        <v>4774</v>
      </c>
      <c r="D2387" s="28" t="s">
        <v>4775</v>
      </c>
      <c r="E2387" s="10">
        <v>3</v>
      </c>
      <c r="F2387" s="10">
        <v>12</v>
      </c>
      <c r="G2387" s="10">
        <v>8</v>
      </c>
      <c r="H2387" s="14">
        <f t="shared" si="74"/>
        <v>23</v>
      </c>
      <c r="I2387" s="16">
        <f t="shared" si="75"/>
        <v>1.0320565746491008E-4</v>
      </c>
      <c r="J2387" s="20">
        <v>10320.57</v>
      </c>
      <c r="K2387" s="31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  <c r="AH2387" s="7"/>
      <c r="AI2387" s="7"/>
      <c r="AJ2387" s="7"/>
      <c r="AK2387" s="7"/>
      <c r="AL2387" s="7"/>
      <c r="AM2387" s="7"/>
      <c r="AN2387" s="7"/>
      <c r="AO2387" s="7"/>
      <c r="AP2387" s="7"/>
      <c r="AQ2387" s="7"/>
      <c r="AR2387" s="7"/>
      <c r="AS2387" s="7"/>
      <c r="AT2387" s="7"/>
      <c r="AU2387" s="7"/>
      <c r="AV2387" s="7"/>
      <c r="AW2387" s="7"/>
      <c r="AX2387" s="7"/>
      <c r="AY2387" s="7"/>
      <c r="AZ2387" s="7"/>
      <c r="BA2387" s="7"/>
      <c r="BB2387" s="7"/>
    </row>
    <row r="2388" spans="1:54" s="1" customFormat="1" ht="19.7" customHeight="1" x14ac:dyDescent="0.2">
      <c r="A2388" s="9" t="s">
        <v>4243</v>
      </c>
      <c r="B2388" s="9" t="s">
        <v>4644</v>
      </c>
      <c r="C2388" s="9" t="s">
        <v>4776</v>
      </c>
      <c r="D2388" s="28" t="s">
        <v>4777</v>
      </c>
      <c r="E2388" s="10"/>
      <c r="F2388" s="10">
        <v>4</v>
      </c>
      <c r="G2388" s="10"/>
      <c r="H2388" s="14">
        <f t="shared" si="74"/>
        <v>4</v>
      </c>
      <c r="I2388" s="16">
        <f t="shared" si="75"/>
        <v>1.7948809993897406E-5</v>
      </c>
      <c r="J2388" s="20">
        <v>1794.88</v>
      </c>
      <c r="K2388" s="31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  <c r="AH2388" s="7"/>
      <c r="AI2388" s="7"/>
      <c r="AJ2388" s="7"/>
      <c r="AK2388" s="7"/>
      <c r="AL2388" s="7"/>
      <c r="AM2388" s="7"/>
      <c r="AN2388" s="7"/>
      <c r="AO2388" s="7"/>
      <c r="AP2388" s="7"/>
      <c r="AQ2388" s="7"/>
      <c r="AR2388" s="7"/>
      <c r="AS2388" s="7"/>
      <c r="AT2388" s="7"/>
      <c r="AU2388" s="7"/>
      <c r="AV2388" s="7"/>
      <c r="AW2388" s="7"/>
      <c r="AX2388" s="7"/>
      <c r="AY2388" s="7"/>
      <c r="AZ2388" s="7"/>
      <c r="BA2388" s="7"/>
      <c r="BB2388" s="7"/>
    </row>
    <row r="2389" spans="1:54" s="1" customFormat="1" ht="19.7" customHeight="1" x14ac:dyDescent="0.2">
      <c r="A2389" s="9" t="s">
        <v>4243</v>
      </c>
      <c r="B2389" s="9" t="s">
        <v>4644</v>
      </c>
      <c r="C2389" s="9" t="s">
        <v>4778</v>
      </c>
      <c r="D2389" s="28" t="s">
        <v>4779</v>
      </c>
      <c r="E2389" s="10">
        <v>1</v>
      </c>
      <c r="F2389" s="10">
        <v>16</v>
      </c>
      <c r="G2389" s="10">
        <v>6</v>
      </c>
      <c r="H2389" s="14">
        <f t="shared" si="74"/>
        <v>23</v>
      </c>
      <c r="I2389" s="16">
        <f t="shared" si="75"/>
        <v>1.0320565746491008E-4</v>
      </c>
      <c r="J2389" s="20">
        <v>10320.57</v>
      </c>
      <c r="K2389" s="31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  <c r="AF2389" s="7"/>
      <c r="AG2389" s="7"/>
      <c r="AH2389" s="7"/>
      <c r="AI2389" s="7"/>
      <c r="AJ2389" s="7"/>
      <c r="AK2389" s="7"/>
      <c r="AL2389" s="7"/>
      <c r="AM2389" s="7"/>
      <c r="AN2389" s="7"/>
      <c r="AO2389" s="7"/>
      <c r="AP2389" s="7"/>
      <c r="AQ2389" s="7"/>
      <c r="AR2389" s="7"/>
      <c r="AS2389" s="7"/>
      <c r="AT2389" s="7"/>
      <c r="AU2389" s="7"/>
      <c r="AV2389" s="7"/>
      <c r="AW2389" s="7"/>
      <c r="AX2389" s="7"/>
      <c r="AY2389" s="7"/>
      <c r="AZ2389" s="7"/>
      <c r="BA2389" s="7"/>
      <c r="BB2389" s="7"/>
    </row>
    <row r="2390" spans="1:54" s="1" customFormat="1" ht="19.7" customHeight="1" x14ac:dyDescent="0.2">
      <c r="A2390" s="9" t="s">
        <v>4243</v>
      </c>
      <c r="B2390" s="9" t="s">
        <v>4644</v>
      </c>
      <c r="C2390" s="9" t="s">
        <v>4780</v>
      </c>
      <c r="D2390" s="28" t="s">
        <v>4781</v>
      </c>
      <c r="E2390" s="10">
        <v>1</v>
      </c>
      <c r="F2390" s="10">
        <v>8</v>
      </c>
      <c r="G2390" s="10">
        <v>5</v>
      </c>
      <c r="H2390" s="14">
        <f t="shared" si="74"/>
        <v>14</v>
      </c>
      <c r="I2390" s="16">
        <f t="shared" si="75"/>
        <v>6.2820834978640915E-5</v>
      </c>
      <c r="J2390" s="20">
        <v>6282.08</v>
      </c>
      <c r="K2390" s="31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  <c r="AK2390" s="7"/>
      <c r="AL2390" s="7"/>
      <c r="AM2390" s="7"/>
      <c r="AN2390" s="7"/>
      <c r="AO2390" s="7"/>
      <c r="AP2390" s="7"/>
      <c r="AQ2390" s="7"/>
      <c r="AR2390" s="7"/>
      <c r="AS2390" s="7"/>
      <c r="AT2390" s="7"/>
      <c r="AU2390" s="7"/>
      <c r="AV2390" s="7"/>
      <c r="AW2390" s="7"/>
      <c r="AX2390" s="7"/>
      <c r="AY2390" s="7"/>
      <c r="AZ2390" s="7"/>
      <c r="BA2390" s="7"/>
      <c r="BB2390" s="7"/>
    </row>
    <row r="2391" spans="1:54" s="1" customFormat="1" ht="19.7" customHeight="1" x14ac:dyDescent="0.2">
      <c r="A2391" s="9" t="s">
        <v>4243</v>
      </c>
      <c r="B2391" s="9" t="s">
        <v>4644</v>
      </c>
      <c r="C2391" s="9" t="s">
        <v>4782</v>
      </c>
      <c r="D2391" s="28" t="s">
        <v>4783</v>
      </c>
      <c r="E2391" s="10"/>
      <c r="F2391" s="10">
        <v>5</v>
      </c>
      <c r="G2391" s="10">
        <v>2</v>
      </c>
      <c r="H2391" s="14">
        <f t="shared" si="74"/>
        <v>7</v>
      </c>
      <c r="I2391" s="16">
        <f t="shared" si="75"/>
        <v>3.1410417489320457E-5</v>
      </c>
      <c r="J2391" s="20">
        <v>3141.04</v>
      </c>
      <c r="K2391" s="31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  <c r="AH2391" s="7"/>
      <c r="AI2391" s="7"/>
      <c r="AJ2391" s="7"/>
      <c r="AK2391" s="7"/>
      <c r="AL2391" s="7"/>
      <c r="AM2391" s="7"/>
      <c r="AN2391" s="7"/>
      <c r="AO2391" s="7"/>
      <c r="AP2391" s="7"/>
      <c r="AQ2391" s="7"/>
      <c r="AR2391" s="7"/>
      <c r="AS2391" s="7"/>
      <c r="AT2391" s="7"/>
      <c r="AU2391" s="7"/>
      <c r="AV2391" s="7"/>
      <c r="AW2391" s="7"/>
      <c r="AX2391" s="7"/>
      <c r="AY2391" s="7"/>
      <c r="AZ2391" s="7"/>
      <c r="BA2391" s="7"/>
      <c r="BB2391" s="7"/>
    </row>
    <row r="2392" spans="1:54" s="1" customFormat="1" ht="19.7" customHeight="1" x14ac:dyDescent="0.2">
      <c r="A2392" s="9" t="s">
        <v>4243</v>
      </c>
      <c r="B2392" s="9" t="s">
        <v>4644</v>
      </c>
      <c r="C2392" s="9" t="s">
        <v>4784</v>
      </c>
      <c r="D2392" s="28" t="s">
        <v>4785</v>
      </c>
      <c r="E2392" s="10">
        <v>10</v>
      </c>
      <c r="F2392" s="10">
        <v>19</v>
      </c>
      <c r="G2392" s="10">
        <v>12</v>
      </c>
      <c r="H2392" s="14">
        <f t="shared" si="74"/>
        <v>41</v>
      </c>
      <c r="I2392" s="16">
        <f t="shared" si="75"/>
        <v>1.8397530243744839E-4</v>
      </c>
      <c r="J2392" s="20">
        <v>18397.53</v>
      </c>
      <c r="K2392" s="31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  <c r="AH2392" s="7"/>
      <c r="AI2392" s="7"/>
      <c r="AJ2392" s="7"/>
      <c r="AK2392" s="7"/>
      <c r="AL2392" s="7"/>
      <c r="AM2392" s="7"/>
      <c r="AN2392" s="7"/>
      <c r="AO2392" s="7"/>
      <c r="AP2392" s="7"/>
      <c r="AQ2392" s="7"/>
      <c r="AR2392" s="7"/>
      <c r="AS2392" s="7"/>
      <c r="AT2392" s="7"/>
      <c r="AU2392" s="7"/>
      <c r="AV2392" s="7"/>
      <c r="AW2392" s="7"/>
      <c r="AX2392" s="7"/>
      <c r="AY2392" s="7"/>
      <c r="AZ2392" s="7"/>
      <c r="BA2392" s="7"/>
      <c r="BB2392" s="7"/>
    </row>
    <row r="2393" spans="1:54" s="1" customFormat="1" ht="19.7" customHeight="1" x14ac:dyDescent="0.2">
      <c r="A2393" s="9" t="s">
        <v>4243</v>
      </c>
      <c r="B2393" s="9" t="s">
        <v>4644</v>
      </c>
      <c r="C2393" s="9" t="s">
        <v>4786</v>
      </c>
      <c r="D2393" s="28" t="s">
        <v>4787</v>
      </c>
      <c r="E2393" s="10"/>
      <c r="F2393" s="10">
        <v>2</v>
      </c>
      <c r="G2393" s="10">
        <v>4</v>
      </c>
      <c r="H2393" s="14">
        <f t="shared" si="74"/>
        <v>6</v>
      </c>
      <c r="I2393" s="16">
        <f t="shared" si="75"/>
        <v>2.6923214990846106E-5</v>
      </c>
      <c r="J2393" s="20">
        <v>2692.32</v>
      </c>
      <c r="K2393" s="31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  <c r="AF2393" s="7"/>
      <c r="AG2393" s="7"/>
      <c r="AH2393" s="7"/>
      <c r="AI2393" s="7"/>
      <c r="AJ2393" s="7"/>
      <c r="AK2393" s="7"/>
      <c r="AL2393" s="7"/>
      <c r="AM2393" s="7"/>
      <c r="AN2393" s="7"/>
      <c r="AO2393" s="7"/>
      <c r="AP2393" s="7"/>
      <c r="AQ2393" s="7"/>
      <c r="AR2393" s="7"/>
      <c r="AS2393" s="7"/>
      <c r="AT2393" s="7"/>
      <c r="AU2393" s="7"/>
      <c r="AV2393" s="7"/>
      <c r="AW2393" s="7"/>
      <c r="AX2393" s="7"/>
      <c r="AY2393" s="7"/>
      <c r="AZ2393" s="7"/>
      <c r="BA2393" s="7"/>
      <c r="BB2393" s="7"/>
    </row>
    <row r="2394" spans="1:54" s="1" customFormat="1" ht="19.7" customHeight="1" x14ac:dyDescent="0.2">
      <c r="A2394" s="9" t="s">
        <v>4243</v>
      </c>
      <c r="B2394" s="9" t="s">
        <v>4644</v>
      </c>
      <c r="C2394" s="9" t="s">
        <v>4788</v>
      </c>
      <c r="D2394" s="28" t="s">
        <v>4789</v>
      </c>
      <c r="E2394" s="10"/>
      <c r="F2394" s="10">
        <v>35</v>
      </c>
      <c r="G2394" s="10">
        <v>31</v>
      </c>
      <c r="H2394" s="14">
        <f t="shared" si="74"/>
        <v>66</v>
      </c>
      <c r="I2394" s="16">
        <f t="shared" si="75"/>
        <v>2.9615536489930715E-4</v>
      </c>
      <c r="J2394" s="20">
        <v>29615.54</v>
      </c>
      <c r="K2394" s="31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  <c r="AR2394" s="7"/>
      <c r="AS2394" s="7"/>
      <c r="AT2394" s="7"/>
      <c r="AU2394" s="7"/>
      <c r="AV2394" s="7"/>
      <c r="AW2394" s="7"/>
      <c r="AX2394" s="7"/>
      <c r="AY2394" s="7"/>
      <c r="AZ2394" s="7"/>
      <c r="BA2394" s="7"/>
      <c r="BB2394" s="7"/>
    </row>
    <row r="2395" spans="1:54" s="1" customFormat="1" ht="19.7" customHeight="1" x14ac:dyDescent="0.2">
      <c r="A2395" s="9" t="s">
        <v>4243</v>
      </c>
      <c r="B2395" s="9" t="s">
        <v>4644</v>
      </c>
      <c r="C2395" s="9" t="s">
        <v>4790</v>
      </c>
      <c r="D2395" s="28" t="s">
        <v>4791</v>
      </c>
      <c r="E2395" s="10">
        <v>15</v>
      </c>
      <c r="F2395" s="10">
        <v>58</v>
      </c>
      <c r="G2395" s="10">
        <v>43</v>
      </c>
      <c r="H2395" s="14">
        <f t="shared" si="74"/>
        <v>116</v>
      </c>
      <c r="I2395" s="16">
        <f t="shared" si="75"/>
        <v>5.2051548982302474E-4</v>
      </c>
      <c r="J2395" s="20">
        <v>52051.55</v>
      </c>
      <c r="K2395" s="31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  <c r="AH2395" s="7"/>
      <c r="AI2395" s="7"/>
      <c r="AJ2395" s="7"/>
      <c r="AK2395" s="7"/>
      <c r="AL2395" s="7"/>
      <c r="AM2395" s="7"/>
      <c r="AN2395" s="7"/>
      <c r="AO2395" s="7"/>
      <c r="AP2395" s="7"/>
      <c r="AQ2395" s="7"/>
      <c r="AR2395" s="7"/>
      <c r="AS2395" s="7"/>
      <c r="AT2395" s="7"/>
      <c r="AU2395" s="7"/>
      <c r="AV2395" s="7"/>
      <c r="AW2395" s="7"/>
      <c r="AX2395" s="7"/>
      <c r="AY2395" s="7"/>
      <c r="AZ2395" s="7"/>
      <c r="BA2395" s="7"/>
      <c r="BB2395" s="7"/>
    </row>
    <row r="2396" spans="1:54" s="1" customFormat="1" ht="19.7" customHeight="1" x14ac:dyDescent="0.2">
      <c r="A2396" s="9" t="s">
        <v>4243</v>
      </c>
      <c r="B2396" s="9" t="s">
        <v>4644</v>
      </c>
      <c r="C2396" s="9" t="s">
        <v>4792</v>
      </c>
      <c r="D2396" s="28" t="s">
        <v>4793</v>
      </c>
      <c r="E2396" s="10"/>
      <c r="F2396" s="10">
        <v>2</v>
      </c>
      <c r="G2396" s="10">
        <v>4</v>
      </c>
      <c r="H2396" s="14">
        <f t="shared" si="74"/>
        <v>6</v>
      </c>
      <c r="I2396" s="16">
        <f t="shared" si="75"/>
        <v>2.6923214990846106E-5</v>
      </c>
      <c r="J2396" s="20">
        <v>2692.32</v>
      </c>
      <c r="K2396" s="31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  <c r="AK2396" s="7"/>
      <c r="AL2396" s="7"/>
      <c r="AM2396" s="7"/>
      <c r="AN2396" s="7"/>
      <c r="AO2396" s="7"/>
      <c r="AP2396" s="7"/>
      <c r="AQ2396" s="7"/>
      <c r="AR2396" s="7"/>
      <c r="AS2396" s="7"/>
      <c r="AT2396" s="7"/>
      <c r="AU2396" s="7"/>
      <c r="AV2396" s="7"/>
      <c r="AW2396" s="7"/>
      <c r="AX2396" s="7"/>
      <c r="AY2396" s="7"/>
      <c r="AZ2396" s="7"/>
      <c r="BA2396" s="7"/>
      <c r="BB2396" s="7"/>
    </row>
    <row r="2397" spans="1:54" s="1" customFormat="1" ht="19.7" customHeight="1" x14ac:dyDescent="0.2">
      <c r="A2397" s="9" t="s">
        <v>4243</v>
      </c>
      <c r="B2397" s="9" t="s">
        <v>4644</v>
      </c>
      <c r="C2397" s="9" t="s">
        <v>4794</v>
      </c>
      <c r="D2397" s="28" t="s">
        <v>4795</v>
      </c>
      <c r="E2397" s="10">
        <v>1</v>
      </c>
      <c r="F2397" s="10">
        <v>12</v>
      </c>
      <c r="G2397" s="10">
        <v>8</v>
      </c>
      <c r="H2397" s="14">
        <f t="shared" si="74"/>
        <v>21</v>
      </c>
      <c r="I2397" s="16">
        <f t="shared" si="75"/>
        <v>9.4231252467961372E-5</v>
      </c>
      <c r="J2397" s="20">
        <v>9423.1299999999992</v>
      </c>
      <c r="K2397" s="31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  <c r="AK2397" s="7"/>
      <c r="AL2397" s="7"/>
      <c r="AM2397" s="7"/>
      <c r="AN2397" s="7"/>
      <c r="AO2397" s="7"/>
      <c r="AP2397" s="7"/>
      <c r="AQ2397" s="7"/>
      <c r="AR2397" s="7"/>
      <c r="AS2397" s="7"/>
      <c r="AT2397" s="7"/>
      <c r="AU2397" s="7"/>
      <c r="AV2397" s="7"/>
      <c r="AW2397" s="7"/>
      <c r="AX2397" s="7"/>
      <c r="AY2397" s="7"/>
      <c r="AZ2397" s="7"/>
      <c r="BA2397" s="7"/>
      <c r="BB2397" s="7"/>
    </row>
    <row r="2398" spans="1:54" s="1" customFormat="1" ht="19.7" customHeight="1" x14ac:dyDescent="0.2">
      <c r="A2398" s="9" t="s">
        <v>4243</v>
      </c>
      <c r="B2398" s="9" t="s">
        <v>4644</v>
      </c>
      <c r="C2398" s="9" t="s">
        <v>4796</v>
      </c>
      <c r="D2398" s="28" t="s">
        <v>4797</v>
      </c>
      <c r="E2398" s="10">
        <v>6</v>
      </c>
      <c r="F2398" s="10">
        <v>26</v>
      </c>
      <c r="G2398" s="10">
        <v>12</v>
      </c>
      <c r="H2398" s="14">
        <f t="shared" si="74"/>
        <v>44</v>
      </c>
      <c r="I2398" s="16">
        <f t="shared" si="75"/>
        <v>1.9743690993287145E-4</v>
      </c>
      <c r="J2398" s="20">
        <v>19743.689999999999</v>
      </c>
      <c r="K2398" s="31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  <c r="AK2398" s="7"/>
      <c r="AL2398" s="7"/>
      <c r="AM2398" s="7"/>
      <c r="AN2398" s="7"/>
      <c r="AO2398" s="7"/>
      <c r="AP2398" s="7"/>
      <c r="AQ2398" s="7"/>
      <c r="AR2398" s="7"/>
      <c r="AS2398" s="7"/>
      <c r="AT2398" s="7"/>
      <c r="AU2398" s="7"/>
      <c r="AV2398" s="7"/>
      <c r="AW2398" s="7"/>
      <c r="AX2398" s="7"/>
      <c r="AY2398" s="7"/>
      <c r="AZ2398" s="7"/>
      <c r="BA2398" s="7"/>
      <c r="BB2398" s="7"/>
    </row>
    <row r="2399" spans="1:54" s="1" customFormat="1" ht="19.7" customHeight="1" x14ac:dyDescent="0.2">
      <c r="A2399" s="9" t="s">
        <v>4243</v>
      </c>
      <c r="B2399" s="9" t="s">
        <v>4644</v>
      </c>
      <c r="C2399" s="9" t="s">
        <v>4798</v>
      </c>
      <c r="D2399" s="28" t="s">
        <v>4799</v>
      </c>
      <c r="E2399" s="10">
        <v>2</v>
      </c>
      <c r="F2399" s="10">
        <v>3</v>
      </c>
      <c r="G2399" s="10">
        <v>2</v>
      </c>
      <c r="H2399" s="14">
        <f t="shared" si="74"/>
        <v>7</v>
      </c>
      <c r="I2399" s="16">
        <f t="shared" si="75"/>
        <v>3.1410417489320457E-5</v>
      </c>
      <c r="J2399" s="20">
        <v>3141.04</v>
      </c>
      <c r="K2399" s="31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  <c r="AK2399" s="7"/>
      <c r="AL2399" s="7"/>
      <c r="AM2399" s="7"/>
      <c r="AN2399" s="7"/>
      <c r="AO2399" s="7"/>
      <c r="AP2399" s="7"/>
      <c r="AQ2399" s="7"/>
      <c r="AR2399" s="7"/>
      <c r="AS2399" s="7"/>
      <c r="AT2399" s="7"/>
      <c r="AU2399" s="7"/>
      <c r="AV2399" s="7"/>
      <c r="AW2399" s="7"/>
      <c r="AX2399" s="7"/>
      <c r="AY2399" s="7"/>
      <c r="AZ2399" s="7"/>
      <c r="BA2399" s="7"/>
      <c r="BB2399" s="7"/>
    </row>
    <row r="2400" spans="1:54" s="1" customFormat="1" ht="19.7" customHeight="1" x14ac:dyDescent="0.2">
      <c r="A2400" s="9" t="s">
        <v>4243</v>
      </c>
      <c r="B2400" s="9" t="s">
        <v>4644</v>
      </c>
      <c r="C2400" s="9" t="s">
        <v>4800</v>
      </c>
      <c r="D2400" s="28" t="s">
        <v>4801</v>
      </c>
      <c r="E2400" s="10">
        <v>2</v>
      </c>
      <c r="F2400" s="10"/>
      <c r="G2400" s="10"/>
      <c r="H2400" s="14">
        <f t="shared" si="74"/>
        <v>2</v>
      </c>
      <c r="I2400" s="16">
        <f t="shared" si="75"/>
        <v>8.9744049969487031E-6</v>
      </c>
      <c r="J2400" s="20">
        <v>897.44</v>
      </c>
      <c r="K2400" s="31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  <c r="AR2400" s="7"/>
      <c r="AS2400" s="7"/>
      <c r="AT2400" s="7"/>
      <c r="AU2400" s="7"/>
      <c r="AV2400" s="7"/>
      <c r="AW2400" s="7"/>
      <c r="AX2400" s="7"/>
      <c r="AY2400" s="7"/>
      <c r="AZ2400" s="7"/>
      <c r="BA2400" s="7"/>
      <c r="BB2400" s="7"/>
    </row>
    <row r="2401" spans="1:54" s="1" customFormat="1" ht="19.7" customHeight="1" x14ac:dyDescent="0.2">
      <c r="A2401" s="9" t="s">
        <v>4243</v>
      </c>
      <c r="B2401" s="9" t="s">
        <v>4644</v>
      </c>
      <c r="C2401" s="9" t="s">
        <v>4802</v>
      </c>
      <c r="D2401" s="28" t="s">
        <v>4803</v>
      </c>
      <c r="E2401" s="10">
        <v>2</v>
      </c>
      <c r="F2401" s="10">
        <v>18</v>
      </c>
      <c r="G2401" s="10">
        <v>8</v>
      </c>
      <c r="H2401" s="14">
        <f t="shared" si="74"/>
        <v>28</v>
      </c>
      <c r="I2401" s="16">
        <f t="shared" si="75"/>
        <v>1.2564166995728183E-4</v>
      </c>
      <c r="J2401" s="20">
        <v>12564.17</v>
      </c>
      <c r="K2401" s="31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  <c r="AH2401" s="7"/>
      <c r="AI2401" s="7"/>
      <c r="AJ2401" s="7"/>
      <c r="AK2401" s="7"/>
      <c r="AL2401" s="7"/>
      <c r="AM2401" s="7"/>
      <c r="AN2401" s="7"/>
      <c r="AO2401" s="7"/>
      <c r="AP2401" s="7"/>
      <c r="AQ2401" s="7"/>
      <c r="AR2401" s="7"/>
      <c r="AS2401" s="7"/>
      <c r="AT2401" s="7"/>
      <c r="AU2401" s="7"/>
      <c r="AV2401" s="7"/>
      <c r="AW2401" s="7"/>
      <c r="AX2401" s="7"/>
      <c r="AY2401" s="7"/>
      <c r="AZ2401" s="7"/>
      <c r="BA2401" s="7"/>
      <c r="BB2401" s="7"/>
    </row>
    <row r="2402" spans="1:54" s="1" customFormat="1" ht="19.7" customHeight="1" x14ac:dyDescent="0.2">
      <c r="A2402" s="9" t="s">
        <v>4243</v>
      </c>
      <c r="B2402" s="9" t="s">
        <v>4644</v>
      </c>
      <c r="C2402" s="9" t="s">
        <v>4804</v>
      </c>
      <c r="D2402" s="28" t="s">
        <v>4805</v>
      </c>
      <c r="E2402" s="10">
        <v>4</v>
      </c>
      <c r="F2402" s="10">
        <v>4</v>
      </c>
      <c r="G2402" s="10">
        <v>5</v>
      </c>
      <c r="H2402" s="14">
        <f t="shared" si="74"/>
        <v>13</v>
      </c>
      <c r="I2402" s="16">
        <f t="shared" si="75"/>
        <v>5.8333632480166567E-5</v>
      </c>
      <c r="J2402" s="20">
        <v>5833.36</v>
      </c>
      <c r="K2402" s="31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7"/>
      <c r="AM2402" s="7"/>
      <c r="AN2402" s="7"/>
      <c r="AO2402" s="7"/>
      <c r="AP2402" s="7"/>
      <c r="AQ2402" s="7"/>
      <c r="AR2402" s="7"/>
      <c r="AS2402" s="7"/>
      <c r="AT2402" s="7"/>
      <c r="AU2402" s="7"/>
      <c r="AV2402" s="7"/>
      <c r="AW2402" s="7"/>
      <c r="AX2402" s="7"/>
      <c r="AY2402" s="7"/>
      <c r="AZ2402" s="7"/>
      <c r="BA2402" s="7"/>
      <c r="BB2402" s="7"/>
    </row>
    <row r="2403" spans="1:54" s="1" customFormat="1" ht="19.7" customHeight="1" x14ac:dyDescent="0.2">
      <c r="A2403" s="9" t="s">
        <v>4243</v>
      </c>
      <c r="B2403" s="9" t="s">
        <v>4644</v>
      </c>
      <c r="C2403" s="9" t="s">
        <v>4806</v>
      </c>
      <c r="D2403" s="28" t="s">
        <v>4807</v>
      </c>
      <c r="E2403" s="10">
        <v>8</v>
      </c>
      <c r="F2403" s="10">
        <v>39</v>
      </c>
      <c r="G2403" s="10">
        <v>17</v>
      </c>
      <c r="H2403" s="14">
        <f t="shared" si="74"/>
        <v>64</v>
      </c>
      <c r="I2403" s="16">
        <f t="shared" si="75"/>
        <v>2.871809599023585E-4</v>
      </c>
      <c r="J2403" s="20">
        <v>28718.1</v>
      </c>
      <c r="K2403" s="31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  <c r="AH2403" s="7"/>
      <c r="AI2403" s="7"/>
      <c r="AJ2403" s="7"/>
      <c r="AK2403" s="7"/>
      <c r="AL2403" s="7"/>
      <c r="AM2403" s="7"/>
      <c r="AN2403" s="7"/>
      <c r="AO2403" s="7"/>
      <c r="AP2403" s="7"/>
      <c r="AQ2403" s="7"/>
      <c r="AR2403" s="7"/>
      <c r="AS2403" s="7"/>
      <c r="AT2403" s="7"/>
      <c r="AU2403" s="7"/>
      <c r="AV2403" s="7"/>
      <c r="AW2403" s="7"/>
      <c r="AX2403" s="7"/>
      <c r="AY2403" s="7"/>
      <c r="AZ2403" s="7"/>
      <c r="BA2403" s="7"/>
      <c r="BB2403" s="7"/>
    </row>
    <row r="2404" spans="1:54" s="1" customFormat="1" ht="19.7" customHeight="1" x14ac:dyDescent="0.2">
      <c r="A2404" s="9" t="s">
        <v>4243</v>
      </c>
      <c r="B2404" s="9" t="s">
        <v>4644</v>
      </c>
      <c r="C2404" s="9" t="s">
        <v>4808</v>
      </c>
      <c r="D2404" s="28" t="s">
        <v>4809</v>
      </c>
      <c r="E2404" s="10"/>
      <c r="F2404" s="10"/>
      <c r="G2404" s="10">
        <v>2</v>
      </c>
      <c r="H2404" s="14">
        <f t="shared" si="74"/>
        <v>2</v>
      </c>
      <c r="I2404" s="16">
        <f t="shared" si="75"/>
        <v>8.9744049969487031E-6</v>
      </c>
      <c r="J2404" s="20">
        <v>897.44</v>
      </c>
      <c r="K2404" s="31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7"/>
      <c r="AM2404" s="7"/>
      <c r="AN2404" s="7"/>
      <c r="AO2404" s="7"/>
      <c r="AP2404" s="7"/>
      <c r="AQ2404" s="7"/>
      <c r="AR2404" s="7"/>
      <c r="AS2404" s="7"/>
      <c r="AT2404" s="7"/>
      <c r="AU2404" s="7"/>
      <c r="AV2404" s="7"/>
      <c r="AW2404" s="7"/>
      <c r="AX2404" s="7"/>
      <c r="AY2404" s="7"/>
      <c r="AZ2404" s="7"/>
      <c r="BA2404" s="7"/>
      <c r="BB2404" s="7"/>
    </row>
    <row r="2405" spans="1:54" s="1" customFormat="1" ht="19.7" customHeight="1" x14ac:dyDescent="0.2">
      <c r="A2405" s="9" t="s">
        <v>4243</v>
      </c>
      <c r="B2405" s="9" t="s">
        <v>4644</v>
      </c>
      <c r="C2405" s="9" t="s">
        <v>4810</v>
      </c>
      <c r="D2405" s="28" t="s">
        <v>4811</v>
      </c>
      <c r="E2405" s="10"/>
      <c r="F2405" s="10">
        <v>1</v>
      </c>
      <c r="G2405" s="10">
        <v>3</v>
      </c>
      <c r="H2405" s="14">
        <f t="shared" si="74"/>
        <v>4</v>
      </c>
      <c r="I2405" s="16">
        <f t="shared" si="75"/>
        <v>1.7948809993897406E-5</v>
      </c>
      <c r="J2405" s="20">
        <v>1794.88</v>
      </c>
      <c r="K2405" s="31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  <c r="AR2405" s="7"/>
      <c r="AS2405" s="7"/>
      <c r="AT2405" s="7"/>
      <c r="AU2405" s="7"/>
      <c r="AV2405" s="7"/>
      <c r="AW2405" s="7"/>
      <c r="AX2405" s="7"/>
      <c r="AY2405" s="7"/>
      <c r="AZ2405" s="7"/>
      <c r="BA2405" s="7"/>
      <c r="BB2405" s="7"/>
    </row>
    <row r="2406" spans="1:54" s="1" customFormat="1" ht="19.7" customHeight="1" x14ac:dyDescent="0.2">
      <c r="A2406" s="9" t="s">
        <v>4243</v>
      </c>
      <c r="B2406" s="9" t="s">
        <v>4644</v>
      </c>
      <c r="C2406" s="9" t="s">
        <v>4812</v>
      </c>
      <c r="D2406" s="28" t="s">
        <v>4813</v>
      </c>
      <c r="E2406" s="10"/>
      <c r="F2406" s="10">
        <v>9</v>
      </c>
      <c r="G2406" s="10">
        <v>12</v>
      </c>
      <c r="H2406" s="14">
        <f t="shared" si="74"/>
        <v>21</v>
      </c>
      <c r="I2406" s="16">
        <f t="shared" si="75"/>
        <v>9.4231252467961372E-5</v>
      </c>
      <c r="J2406" s="20">
        <v>9423.1299999999992</v>
      </c>
      <c r="K2406" s="31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7"/>
      <c r="AM2406" s="7"/>
      <c r="AN2406" s="7"/>
      <c r="AO2406" s="7"/>
      <c r="AP2406" s="7"/>
      <c r="AQ2406" s="7"/>
      <c r="AR2406" s="7"/>
      <c r="AS2406" s="7"/>
      <c r="AT2406" s="7"/>
      <c r="AU2406" s="7"/>
      <c r="AV2406" s="7"/>
      <c r="AW2406" s="7"/>
      <c r="AX2406" s="7"/>
      <c r="AY2406" s="7"/>
      <c r="AZ2406" s="7"/>
      <c r="BA2406" s="7"/>
      <c r="BB2406" s="7"/>
    </row>
    <row r="2407" spans="1:54" s="1" customFormat="1" ht="19.7" customHeight="1" x14ac:dyDescent="0.2">
      <c r="A2407" s="9" t="s">
        <v>4243</v>
      </c>
      <c r="B2407" s="9" t="s">
        <v>4644</v>
      </c>
      <c r="C2407" s="9" t="s">
        <v>4814</v>
      </c>
      <c r="D2407" s="28" t="s">
        <v>4815</v>
      </c>
      <c r="E2407" s="10">
        <v>12</v>
      </c>
      <c r="F2407" s="10">
        <v>25</v>
      </c>
      <c r="G2407" s="10">
        <v>33</v>
      </c>
      <c r="H2407" s="14">
        <f t="shared" si="74"/>
        <v>70</v>
      </c>
      <c r="I2407" s="16">
        <f t="shared" si="75"/>
        <v>3.1410417489320457E-4</v>
      </c>
      <c r="J2407" s="20">
        <v>31410.42</v>
      </c>
      <c r="K2407" s="31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  <c r="AH2407" s="7"/>
      <c r="AI2407" s="7"/>
      <c r="AJ2407" s="7"/>
      <c r="AK2407" s="7"/>
      <c r="AL2407" s="7"/>
      <c r="AM2407" s="7"/>
      <c r="AN2407" s="7"/>
      <c r="AO2407" s="7"/>
      <c r="AP2407" s="7"/>
      <c r="AQ2407" s="7"/>
      <c r="AR2407" s="7"/>
      <c r="AS2407" s="7"/>
      <c r="AT2407" s="7"/>
      <c r="AU2407" s="7"/>
      <c r="AV2407" s="7"/>
      <c r="AW2407" s="7"/>
      <c r="AX2407" s="7"/>
      <c r="AY2407" s="7"/>
      <c r="AZ2407" s="7"/>
      <c r="BA2407" s="7"/>
      <c r="BB2407" s="7"/>
    </row>
    <row r="2408" spans="1:54" s="1" customFormat="1" ht="19.7" customHeight="1" x14ac:dyDescent="0.2">
      <c r="A2408" s="9" t="s">
        <v>4243</v>
      </c>
      <c r="B2408" s="9" t="s">
        <v>4644</v>
      </c>
      <c r="C2408" s="9" t="s">
        <v>4816</v>
      </c>
      <c r="D2408" s="28" t="s">
        <v>4817</v>
      </c>
      <c r="E2408" s="10">
        <v>3</v>
      </c>
      <c r="F2408" s="10"/>
      <c r="G2408" s="10"/>
      <c r="H2408" s="14">
        <f t="shared" si="74"/>
        <v>3</v>
      </c>
      <c r="I2408" s="16">
        <f t="shared" si="75"/>
        <v>1.3461607495423053E-5</v>
      </c>
      <c r="J2408" s="20">
        <v>1346.16</v>
      </c>
      <c r="K2408" s="31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  <c r="AH2408" s="7"/>
      <c r="AI2408" s="7"/>
      <c r="AJ2408" s="7"/>
      <c r="AK2408" s="7"/>
      <c r="AL2408" s="7"/>
      <c r="AM2408" s="7"/>
      <c r="AN2408" s="7"/>
      <c r="AO2408" s="7"/>
      <c r="AP2408" s="7"/>
      <c r="AQ2408" s="7"/>
      <c r="AR2408" s="7"/>
      <c r="AS2408" s="7"/>
      <c r="AT2408" s="7"/>
      <c r="AU2408" s="7"/>
      <c r="AV2408" s="7"/>
      <c r="AW2408" s="7"/>
      <c r="AX2408" s="7"/>
      <c r="AY2408" s="7"/>
      <c r="AZ2408" s="7"/>
      <c r="BA2408" s="7"/>
      <c r="BB2408" s="7"/>
    </row>
    <row r="2409" spans="1:54" s="1" customFormat="1" ht="19.7" customHeight="1" x14ac:dyDescent="0.2">
      <c r="A2409" s="9" t="s">
        <v>4243</v>
      </c>
      <c r="B2409" s="9" t="s">
        <v>4644</v>
      </c>
      <c r="C2409" s="9" t="s">
        <v>4818</v>
      </c>
      <c r="D2409" s="28" t="s">
        <v>4819</v>
      </c>
      <c r="E2409" s="10">
        <v>6</v>
      </c>
      <c r="F2409" s="10">
        <v>35</v>
      </c>
      <c r="G2409" s="10">
        <v>20</v>
      </c>
      <c r="H2409" s="14">
        <f t="shared" si="74"/>
        <v>61</v>
      </c>
      <c r="I2409" s="16">
        <f t="shared" si="75"/>
        <v>2.7371935240693541E-4</v>
      </c>
      <c r="J2409" s="20">
        <v>27371.94</v>
      </c>
      <c r="K2409" s="31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  <c r="AF2409" s="7"/>
      <c r="AG2409" s="7"/>
      <c r="AH2409" s="7"/>
      <c r="AI2409" s="7"/>
      <c r="AJ2409" s="7"/>
      <c r="AK2409" s="7"/>
      <c r="AL2409" s="7"/>
      <c r="AM2409" s="7"/>
      <c r="AN2409" s="7"/>
      <c r="AO2409" s="7"/>
      <c r="AP2409" s="7"/>
      <c r="AQ2409" s="7"/>
      <c r="AR2409" s="7"/>
      <c r="AS2409" s="7"/>
      <c r="AT2409" s="7"/>
      <c r="AU2409" s="7"/>
      <c r="AV2409" s="7"/>
      <c r="AW2409" s="7"/>
      <c r="AX2409" s="7"/>
      <c r="AY2409" s="7"/>
      <c r="AZ2409" s="7"/>
      <c r="BA2409" s="7"/>
      <c r="BB2409" s="7"/>
    </row>
    <row r="2410" spans="1:54" s="1" customFormat="1" ht="19.7" customHeight="1" x14ac:dyDescent="0.2">
      <c r="A2410" s="9" t="s">
        <v>4243</v>
      </c>
      <c r="B2410" s="9" t="s">
        <v>4644</v>
      </c>
      <c r="C2410" s="9" t="s">
        <v>4820</v>
      </c>
      <c r="D2410" s="28" t="s">
        <v>4821</v>
      </c>
      <c r="E2410" s="10">
        <v>3</v>
      </c>
      <c r="F2410" s="10">
        <v>7</v>
      </c>
      <c r="G2410" s="10"/>
      <c r="H2410" s="14">
        <f t="shared" si="74"/>
        <v>10</v>
      </c>
      <c r="I2410" s="16">
        <f t="shared" si="75"/>
        <v>4.4872024984743509E-5</v>
      </c>
      <c r="J2410" s="20">
        <v>4487.2</v>
      </c>
      <c r="K2410" s="31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  <c r="AH2410" s="7"/>
      <c r="AI2410" s="7"/>
      <c r="AJ2410" s="7"/>
      <c r="AK2410" s="7"/>
      <c r="AL2410" s="7"/>
      <c r="AM2410" s="7"/>
      <c r="AN2410" s="7"/>
      <c r="AO2410" s="7"/>
      <c r="AP2410" s="7"/>
      <c r="AQ2410" s="7"/>
      <c r="AR2410" s="7"/>
      <c r="AS2410" s="7"/>
      <c r="AT2410" s="7"/>
      <c r="AU2410" s="7"/>
      <c r="AV2410" s="7"/>
      <c r="AW2410" s="7"/>
      <c r="AX2410" s="7"/>
      <c r="AY2410" s="7"/>
      <c r="AZ2410" s="7"/>
      <c r="BA2410" s="7"/>
      <c r="BB2410" s="7"/>
    </row>
    <row r="2411" spans="1:54" s="1" customFormat="1" ht="19.7" customHeight="1" x14ac:dyDescent="0.2">
      <c r="A2411" s="9" t="s">
        <v>4243</v>
      </c>
      <c r="B2411" s="9" t="s">
        <v>4644</v>
      </c>
      <c r="C2411" s="9" t="s">
        <v>4822</v>
      </c>
      <c r="D2411" s="28" t="s">
        <v>4823</v>
      </c>
      <c r="E2411" s="10"/>
      <c r="F2411" s="10">
        <v>6</v>
      </c>
      <c r="G2411" s="10"/>
      <c r="H2411" s="14">
        <f t="shared" si="74"/>
        <v>6</v>
      </c>
      <c r="I2411" s="16">
        <f t="shared" si="75"/>
        <v>2.6923214990846106E-5</v>
      </c>
      <c r="J2411" s="20">
        <v>2692.32</v>
      </c>
      <c r="K2411" s="31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  <c r="AR2411" s="7"/>
      <c r="AS2411" s="7"/>
      <c r="AT2411" s="7"/>
      <c r="AU2411" s="7"/>
      <c r="AV2411" s="7"/>
      <c r="AW2411" s="7"/>
      <c r="AX2411" s="7"/>
      <c r="AY2411" s="7"/>
      <c r="AZ2411" s="7"/>
      <c r="BA2411" s="7"/>
      <c r="BB2411" s="7"/>
    </row>
    <row r="2412" spans="1:54" s="1" customFormat="1" ht="19.7" customHeight="1" x14ac:dyDescent="0.2">
      <c r="A2412" s="9" t="s">
        <v>4243</v>
      </c>
      <c r="B2412" s="9" t="s">
        <v>4644</v>
      </c>
      <c r="C2412" s="9" t="s">
        <v>4824</v>
      </c>
      <c r="D2412" s="28" t="s">
        <v>4825</v>
      </c>
      <c r="E2412" s="10"/>
      <c r="F2412" s="10"/>
      <c r="G2412" s="10">
        <v>1</v>
      </c>
      <c r="H2412" s="14">
        <f t="shared" si="74"/>
        <v>1</v>
      </c>
      <c r="I2412" s="16">
        <f t="shared" si="75"/>
        <v>4.4872024984743515E-6</v>
      </c>
      <c r="J2412" s="20">
        <v>448.72</v>
      </c>
      <c r="K2412" s="31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7"/>
      <c r="AM2412" s="7"/>
      <c r="AN2412" s="7"/>
      <c r="AO2412" s="7"/>
      <c r="AP2412" s="7"/>
      <c r="AQ2412" s="7"/>
      <c r="AR2412" s="7"/>
      <c r="AS2412" s="7"/>
      <c r="AT2412" s="7"/>
      <c r="AU2412" s="7"/>
      <c r="AV2412" s="7"/>
      <c r="AW2412" s="7"/>
      <c r="AX2412" s="7"/>
      <c r="AY2412" s="7"/>
      <c r="AZ2412" s="7"/>
      <c r="BA2412" s="7"/>
      <c r="BB2412" s="7"/>
    </row>
    <row r="2413" spans="1:54" s="1" customFormat="1" ht="19.7" customHeight="1" x14ac:dyDescent="0.2">
      <c r="A2413" s="9" t="s">
        <v>4243</v>
      </c>
      <c r="B2413" s="9" t="s">
        <v>4644</v>
      </c>
      <c r="C2413" s="9" t="s">
        <v>4826</v>
      </c>
      <c r="D2413" s="28" t="s">
        <v>4827</v>
      </c>
      <c r="E2413" s="10"/>
      <c r="F2413" s="10">
        <v>1</v>
      </c>
      <c r="G2413" s="10">
        <v>5</v>
      </c>
      <c r="H2413" s="14">
        <f t="shared" si="74"/>
        <v>6</v>
      </c>
      <c r="I2413" s="16">
        <f t="shared" si="75"/>
        <v>2.6923214990846106E-5</v>
      </c>
      <c r="J2413" s="20">
        <v>2692.32</v>
      </c>
      <c r="K2413" s="31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  <c r="AF2413" s="7"/>
      <c r="AG2413" s="7"/>
      <c r="AH2413" s="7"/>
      <c r="AI2413" s="7"/>
      <c r="AJ2413" s="7"/>
      <c r="AK2413" s="7"/>
      <c r="AL2413" s="7"/>
      <c r="AM2413" s="7"/>
      <c r="AN2413" s="7"/>
      <c r="AO2413" s="7"/>
      <c r="AP2413" s="7"/>
      <c r="AQ2413" s="7"/>
      <c r="AR2413" s="7"/>
      <c r="AS2413" s="7"/>
      <c r="AT2413" s="7"/>
      <c r="AU2413" s="7"/>
      <c r="AV2413" s="7"/>
      <c r="AW2413" s="7"/>
      <c r="AX2413" s="7"/>
      <c r="AY2413" s="7"/>
      <c r="AZ2413" s="7"/>
      <c r="BA2413" s="7"/>
      <c r="BB2413" s="7"/>
    </row>
    <row r="2414" spans="1:54" s="1" customFormat="1" ht="19.7" customHeight="1" x14ac:dyDescent="0.2">
      <c r="A2414" s="9" t="s">
        <v>4243</v>
      </c>
      <c r="B2414" s="9" t="s">
        <v>4644</v>
      </c>
      <c r="C2414" s="9" t="s">
        <v>4828</v>
      </c>
      <c r="D2414" s="28" t="s">
        <v>4829</v>
      </c>
      <c r="E2414" s="10"/>
      <c r="F2414" s="10">
        <v>15</v>
      </c>
      <c r="G2414" s="10">
        <v>17</v>
      </c>
      <c r="H2414" s="14">
        <f t="shared" si="74"/>
        <v>32</v>
      </c>
      <c r="I2414" s="16">
        <f t="shared" si="75"/>
        <v>1.4359047995117925E-4</v>
      </c>
      <c r="J2414" s="20">
        <v>14359.05</v>
      </c>
      <c r="K2414" s="31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  <c r="AH2414" s="7"/>
      <c r="AI2414" s="7"/>
      <c r="AJ2414" s="7"/>
      <c r="AK2414" s="7"/>
      <c r="AL2414" s="7"/>
      <c r="AM2414" s="7"/>
      <c r="AN2414" s="7"/>
      <c r="AO2414" s="7"/>
      <c r="AP2414" s="7"/>
      <c r="AQ2414" s="7"/>
      <c r="AR2414" s="7"/>
      <c r="AS2414" s="7"/>
      <c r="AT2414" s="7"/>
      <c r="AU2414" s="7"/>
      <c r="AV2414" s="7"/>
      <c r="AW2414" s="7"/>
      <c r="AX2414" s="7"/>
      <c r="AY2414" s="7"/>
      <c r="AZ2414" s="7"/>
      <c r="BA2414" s="7"/>
      <c r="BB2414" s="7"/>
    </row>
    <row r="2415" spans="1:54" s="1" customFormat="1" ht="19.7" customHeight="1" x14ac:dyDescent="0.2">
      <c r="A2415" s="9" t="s">
        <v>4243</v>
      </c>
      <c r="B2415" s="9" t="s">
        <v>4644</v>
      </c>
      <c r="C2415" s="9" t="s">
        <v>4830</v>
      </c>
      <c r="D2415" s="28" t="s">
        <v>4831</v>
      </c>
      <c r="E2415" s="10">
        <v>6</v>
      </c>
      <c r="F2415" s="10">
        <v>22</v>
      </c>
      <c r="G2415" s="10">
        <v>20</v>
      </c>
      <c r="H2415" s="14">
        <f t="shared" si="74"/>
        <v>48</v>
      </c>
      <c r="I2415" s="16">
        <f t="shared" si="75"/>
        <v>2.1538571992676885E-4</v>
      </c>
      <c r="J2415" s="20">
        <v>21538.57</v>
      </c>
      <c r="K2415" s="31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  <c r="AH2415" s="7"/>
      <c r="AI2415" s="7"/>
      <c r="AJ2415" s="7"/>
      <c r="AK2415" s="7"/>
      <c r="AL2415" s="7"/>
      <c r="AM2415" s="7"/>
      <c r="AN2415" s="7"/>
      <c r="AO2415" s="7"/>
      <c r="AP2415" s="7"/>
      <c r="AQ2415" s="7"/>
      <c r="AR2415" s="7"/>
      <c r="AS2415" s="7"/>
      <c r="AT2415" s="7"/>
      <c r="AU2415" s="7"/>
      <c r="AV2415" s="7"/>
      <c r="AW2415" s="7"/>
      <c r="AX2415" s="7"/>
      <c r="AY2415" s="7"/>
      <c r="AZ2415" s="7"/>
      <c r="BA2415" s="7"/>
      <c r="BB2415" s="7"/>
    </row>
    <row r="2416" spans="1:54" s="1" customFormat="1" ht="19.7" customHeight="1" x14ac:dyDescent="0.2">
      <c r="A2416" s="9" t="s">
        <v>4243</v>
      </c>
      <c r="B2416" s="9" t="s">
        <v>4644</v>
      </c>
      <c r="C2416" s="9" t="s">
        <v>4832</v>
      </c>
      <c r="D2416" s="28" t="s">
        <v>4833</v>
      </c>
      <c r="E2416" s="10"/>
      <c r="F2416" s="10">
        <v>14</v>
      </c>
      <c r="G2416" s="10">
        <v>4</v>
      </c>
      <c r="H2416" s="14">
        <f t="shared" si="74"/>
        <v>18</v>
      </c>
      <c r="I2416" s="16">
        <f t="shared" si="75"/>
        <v>8.0769644972538321E-5</v>
      </c>
      <c r="J2416" s="20">
        <v>8076.96</v>
      </c>
      <c r="K2416" s="31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  <c r="AK2416" s="7"/>
      <c r="AL2416" s="7"/>
      <c r="AM2416" s="7"/>
      <c r="AN2416" s="7"/>
      <c r="AO2416" s="7"/>
      <c r="AP2416" s="7"/>
      <c r="AQ2416" s="7"/>
      <c r="AR2416" s="7"/>
      <c r="AS2416" s="7"/>
      <c r="AT2416" s="7"/>
      <c r="AU2416" s="7"/>
      <c r="AV2416" s="7"/>
      <c r="AW2416" s="7"/>
      <c r="AX2416" s="7"/>
      <c r="AY2416" s="7"/>
      <c r="AZ2416" s="7"/>
      <c r="BA2416" s="7"/>
      <c r="BB2416" s="7"/>
    </row>
    <row r="2417" spans="1:54" s="1" customFormat="1" ht="19.7" customHeight="1" x14ac:dyDescent="0.2">
      <c r="A2417" s="9" t="s">
        <v>4243</v>
      </c>
      <c r="B2417" s="9" t="s">
        <v>4644</v>
      </c>
      <c r="C2417" s="9" t="s">
        <v>4834</v>
      </c>
      <c r="D2417" s="28" t="s">
        <v>4835</v>
      </c>
      <c r="E2417" s="10"/>
      <c r="F2417" s="10">
        <v>3</v>
      </c>
      <c r="G2417" s="10">
        <v>5</v>
      </c>
      <c r="H2417" s="14">
        <f t="shared" si="74"/>
        <v>8</v>
      </c>
      <c r="I2417" s="16">
        <f t="shared" si="75"/>
        <v>3.5897619987794812E-5</v>
      </c>
      <c r="J2417" s="20">
        <v>3589.76</v>
      </c>
      <c r="K2417" s="31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  <c r="AF2417" s="7"/>
      <c r="AG2417" s="7"/>
      <c r="AH2417" s="7"/>
      <c r="AI2417" s="7"/>
      <c r="AJ2417" s="7"/>
      <c r="AK2417" s="7"/>
      <c r="AL2417" s="7"/>
      <c r="AM2417" s="7"/>
      <c r="AN2417" s="7"/>
      <c r="AO2417" s="7"/>
      <c r="AP2417" s="7"/>
      <c r="AQ2417" s="7"/>
      <c r="AR2417" s="7"/>
      <c r="AS2417" s="7"/>
      <c r="AT2417" s="7"/>
      <c r="AU2417" s="7"/>
      <c r="AV2417" s="7"/>
      <c r="AW2417" s="7"/>
      <c r="AX2417" s="7"/>
      <c r="AY2417" s="7"/>
      <c r="AZ2417" s="7"/>
      <c r="BA2417" s="7"/>
      <c r="BB2417" s="7"/>
    </row>
    <row r="2418" spans="1:54" s="1" customFormat="1" ht="19.7" customHeight="1" x14ac:dyDescent="0.2">
      <c r="A2418" s="9" t="s">
        <v>4243</v>
      </c>
      <c r="B2418" s="9" t="s">
        <v>4644</v>
      </c>
      <c r="C2418" s="9" t="s">
        <v>4836</v>
      </c>
      <c r="D2418" s="28" t="s">
        <v>4837</v>
      </c>
      <c r="E2418" s="10">
        <v>5</v>
      </c>
      <c r="F2418" s="10">
        <v>16</v>
      </c>
      <c r="G2418" s="10">
        <v>17</v>
      </c>
      <c r="H2418" s="14">
        <f t="shared" si="74"/>
        <v>38</v>
      </c>
      <c r="I2418" s="16">
        <f t="shared" si="75"/>
        <v>1.7051369494202535E-4</v>
      </c>
      <c r="J2418" s="20">
        <v>17051.37</v>
      </c>
      <c r="K2418" s="31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  <c r="AH2418" s="7"/>
      <c r="AI2418" s="7"/>
      <c r="AJ2418" s="7"/>
      <c r="AK2418" s="7"/>
      <c r="AL2418" s="7"/>
      <c r="AM2418" s="7"/>
      <c r="AN2418" s="7"/>
      <c r="AO2418" s="7"/>
      <c r="AP2418" s="7"/>
      <c r="AQ2418" s="7"/>
      <c r="AR2418" s="7"/>
      <c r="AS2418" s="7"/>
      <c r="AT2418" s="7"/>
      <c r="AU2418" s="7"/>
      <c r="AV2418" s="7"/>
      <c r="AW2418" s="7"/>
      <c r="AX2418" s="7"/>
      <c r="AY2418" s="7"/>
      <c r="AZ2418" s="7"/>
      <c r="BA2418" s="7"/>
      <c r="BB2418" s="7"/>
    </row>
    <row r="2419" spans="1:54" s="1" customFormat="1" ht="19.7" customHeight="1" x14ac:dyDescent="0.2">
      <c r="A2419" s="9" t="s">
        <v>4243</v>
      </c>
      <c r="B2419" s="9" t="s">
        <v>4644</v>
      </c>
      <c r="C2419" s="9" t="s">
        <v>4838</v>
      </c>
      <c r="D2419" s="28" t="s">
        <v>4839</v>
      </c>
      <c r="E2419" s="10"/>
      <c r="F2419" s="10">
        <v>3</v>
      </c>
      <c r="G2419" s="10"/>
      <c r="H2419" s="14">
        <f t="shared" si="74"/>
        <v>3</v>
      </c>
      <c r="I2419" s="16">
        <f t="shared" si="75"/>
        <v>1.3461607495423053E-5</v>
      </c>
      <c r="J2419" s="20">
        <v>1346.16</v>
      </c>
      <c r="K2419" s="31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  <c r="AF2419" s="7"/>
      <c r="AG2419" s="7"/>
      <c r="AH2419" s="7"/>
      <c r="AI2419" s="7"/>
      <c r="AJ2419" s="7"/>
      <c r="AK2419" s="7"/>
      <c r="AL2419" s="7"/>
      <c r="AM2419" s="7"/>
      <c r="AN2419" s="7"/>
      <c r="AO2419" s="7"/>
      <c r="AP2419" s="7"/>
      <c r="AQ2419" s="7"/>
      <c r="AR2419" s="7"/>
      <c r="AS2419" s="7"/>
      <c r="AT2419" s="7"/>
      <c r="AU2419" s="7"/>
      <c r="AV2419" s="7"/>
      <c r="AW2419" s="7"/>
      <c r="AX2419" s="7"/>
      <c r="AY2419" s="7"/>
      <c r="AZ2419" s="7"/>
      <c r="BA2419" s="7"/>
      <c r="BB2419" s="7"/>
    </row>
    <row r="2420" spans="1:54" s="1" customFormat="1" ht="19.7" customHeight="1" x14ac:dyDescent="0.2">
      <c r="A2420" s="9" t="s">
        <v>4243</v>
      </c>
      <c r="B2420" s="9" t="s">
        <v>4644</v>
      </c>
      <c r="C2420" s="9" t="s">
        <v>4840</v>
      </c>
      <c r="D2420" s="28" t="s">
        <v>4841</v>
      </c>
      <c r="E2420" s="10"/>
      <c r="F2420" s="10">
        <v>3</v>
      </c>
      <c r="G2420" s="10"/>
      <c r="H2420" s="14">
        <f t="shared" si="74"/>
        <v>3</v>
      </c>
      <c r="I2420" s="16">
        <f t="shared" si="75"/>
        <v>1.3461607495423053E-5</v>
      </c>
      <c r="J2420" s="20">
        <v>1346.16</v>
      </c>
      <c r="K2420" s="31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  <c r="AH2420" s="7"/>
      <c r="AI2420" s="7"/>
      <c r="AJ2420" s="7"/>
      <c r="AK2420" s="7"/>
      <c r="AL2420" s="7"/>
      <c r="AM2420" s="7"/>
      <c r="AN2420" s="7"/>
      <c r="AO2420" s="7"/>
      <c r="AP2420" s="7"/>
      <c r="AQ2420" s="7"/>
      <c r="AR2420" s="7"/>
      <c r="AS2420" s="7"/>
      <c r="AT2420" s="7"/>
      <c r="AU2420" s="7"/>
      <c r="AV2420" s="7"/>
      <c r="AW2420" s="7"/>
      <c r="AX2420" s="7"/>
      <c r="AY2420" s="7"/>
      <c r="AZ2420" s="7"/>
      <c r="BA2420" s="7"/>
      <c r="BB2420" s="7"/>
    </row>
    <row r="2421" spans="1:54" s="1" customFormat="1" ht="19.7" customHeight="1" x14ac:dyDescent="0.2">
      <c r="A2421" s="9" t="s">
        <v>4243</v>
      </c>
      <c r="B2421" s="9" t="s">
        <v>4644</v>
      </c>
      <c r="C2421" s="9" t="s">
        <v>4842</v>
      </c>
      <c r="D2421" s="28" t="s">
        <v>4843</v>
      </c>
      <c r="E2421" s="10"/>
      <c r="F2421" s="10">
        <v>1</v>
      </c>
      <c r="G2421" s="10">
        <v>1</v>
      </c>
      <c r="H2421" s="14">
        <f t="shared" si="74"/>
        <v>2</v>
      </c>
      <c r="I2421" s="16">
        <f t="shared" si="75"/>
        <v>8.9744049969487031E-6</v>
      </c>
      <c r="J2421" s="20">
        <v>897.44</v>
      </c>
      <c r="K2421" s="31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  <c r="AR2421" s="7"/>
      <c r="AS2421" s="7"/>
      <c r="AT2421" s="7"/>
      <c r="AU2421" s="7"/>
      <c r="AV2421" s="7"/>
      <c r="AW2421" s="7"/>
      <c r="AX2421" s="7"/>
      <c r="AY2421" s="7"/>
      <c r="AZ2421" s="7"/>
      <c r="BA2421" s="7"/>
      <c r="BB2421" s="7"/>
    </row>
    <row r="2422" spans="1:54" s="1" customFormat="1" ht="19.7" customHeight="1" x14ac:dyDescent="0.2">
      <c r="A2422" s="9" t="s">
        <v>4243</v>
      </c>
      <c r="B2422" s="9" t="s">
        <v>4644</v>
      </c>
      <c r="C2422" s="9" t="s">
        <v>4844</v>
      </c>
      <c r="D2422" s="28" t="s">
        <v>4845</v>
      </c>
      <c r="E2422" s="10"/>
      <c r="F2422" s="10">
        <v>9</v>
      </c>
      <c r="G2422" s="10">
        <v>7</v>
      </c>
      <c r="H2422" s="14">
        <f t="shared" si="74"/>
        <v>16</v>
      </c>
      <c r="I2422" s="16">
        <f t="shared" si="75"/>
        <v>7.1795239975589625E-5</v>
      </c>
      <c r="J2422" s="20">
        <v>7179.52</v>
      </c>
      <c r="K2422" s="31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7"/>
      <c r="AU2422" s="7"/>
      <c r="AV2422" s="7"/>
      <c r="AW2422" s="7"/>
      <c r="AX2422" s="7"/>
      <c r="AY2422" s="7"/>
      <c r="AZ2422" s="7"/>
      <c r="BA2422" s="7"/>
      <c r="BB2422" s="7"/>
    </row>
    <row r="2423" spans="1:54" s="1" customFormat="1" ht="19.7" customHeight="1" x14ac:dyDescent="0.2">
      <c r="A2423" s="9" t="s">
        <v>4243</v>
      </c>
      <c r="B2423" s="9" t="s">
        <v>4644</v>
      </c>
      <c r="C2423" s="9" t="s">
        <v>4846</v>
      </c>
      <c r="D2423" s="28" t="s">
        <v>4847</v>
      </c>
      <c r="E2423" s="10">
        <v>19</v>
      </c>
      <c r="F2423" s="10">
        <v>61</v>
      </c>
      <c r="G2423" s="10">
        <v>24</v>
      </c>
      <c r="H2423" s="14">
        <f t="shared" si="74"/>
        <v>104</v>
      </c>
      <c r="I2423" s="16">
        <f t="shared" si="75"/>
        <v>4.6666905984133253E-4</v>
      </c>
      <c r="J2423" s="20">
        <v>46666.91</v>
      </c>
      <c r="K2423" s="31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  <c r="AR2423" s="7"/>
      <c r="AS2423" s="7"/>
      <c r="AT2423" s="7"/>
      <c r="AU2423" s="7"/>
      <c r="AV2423" s="7"/>
      <c r="AW2423" s="7"/>
      <c r="AX2423" s="7"/>
      <c r="AY2423" s="7"/>
      <c r="AZ2423" s="7"/>
      <c r="BA2423" s="7"/>
      <c r="BB2423" s="7"/>
    </row>
    <row r="2424" spans="1:54" s="1" customFormat="1" ht="19.7" customHeight="1" x14ac:dyDescent="0.2">
      <c r="A2424" s="9" t="s">
        <v>4243</v>
      </c>
      <c r="B2424" s="9" t="s">
        <v>4644</v>
      </c>
      <c r="C2424" s="9" t="s">
        <v>4848</v>
      </c>
      <c r="D2424" s="28" t="s">
        <v>4849</v>
      </c>
      <c r="E2424" s="10">
        <v>2</v>
      </c>
      <c r="F2424" s="10">
        <v>12</v>
      </c>
      <c r="G2424" s="10">
        <v>7</v>
      </c>
      <c r="H2424" s="14">
        <f t="shared" si="74"/>
        <v>21</v>
      </c>
      <c r="I2424" s="16">
        <f t="shared" si="75"/>
        <v>9.4231252467961372E-5</v>
      </c>
      <c r="J2424" s="20">
        <v>9423.1299999999992</v>
      </c>
      <c r="K2424" s="31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  <c r="AM2424" s="7"/>
      <c r="AN2424" s="7"/>
      <c r="AO2424" s="7"/>
      <c r="AP2424" s="7"/>
      <c r="AQ2424" s="7"/>
      <c r="AR2424" s="7"/>
      <c r="AS2424" s="7"/>
      <c r="AT2424" s="7"/>
      <c r="AU2424" s="7"/>
      <c r="AV2424" s="7"/>
      <c r="AW2424" s="7"/>
      <c r="AX2424" s="7"/>
      <c r="AY2424" s="7"/>
      <c r="AZ2424" s="7"/>
      <c r="BA2424" s="7"/>
      <c r="BB2424" s="7"/>
    </row>
    <row r="2425" spans="1:54" s="1" customFormat="1" ht="19.7" customHeight="1" x14ac:dyDescent="0.2">
      <c r="A2425" s="9" t="s">
        <v>4243</v>
      </c>
      <c r="B2425" s="9" t="s">
        <v>4644</v>
      </c>
      <c r="C2425" s="9" t="s">
        <v>4850</v>
      </c>
      <c r="D2425" s="28" t="s">
        <v>4851</v>
      </c>
      <c r="E2425" s="10"/>
      <c r="F2425" s="10">
        <v>1</v>
      </c>
      <c r="G2425" s="10"/>
      <c r="H2425" s="14">
        <f t="shared" si="74"/>
        <v>1</v>
      </c>
      <c r="I2425" s="16">
        <f t="shared" si="75"/>
        <v>4.4872024984743515E-6</v>
      </c>
      <c r="J2425" s="20">
        <v>448.72</v>
      </c>
      <c r="K2425" s="31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  <c r="AH2425" s="7"/>
      <c r="AI2425" s="7"/>
      <c r="AJ2425" s="7"/>
      <c r="AK2425" s="7"/>
      <c r="AL2425" s="7"/>
      <c r="AM2425" s="7"/>
      <c r="AN2425" s="7"/>
      <c r="AO2425" s="7"/>
      <c r="AP2425" s="7"/>
      <c r="AQ2425" s="7"/>
      <c r="AR2425" s="7"/>
      <c r="AS2425" s="7"/>
      <c r="AT2425" s="7"/>
      <c r="AU2425" s="7"/>
      <c r="AV2425" s="7"/>
      <c r="AW2425" s="7"/>
      <c r="AX2425" s="7"/>
      <c r="AY2425" s="7"/>
      <c r="AZ2425" s="7"/>
      <c r="BA2425" s="7"/>
      <c r="BB2425" s="7"/>
    </row>
    <row r="2426" spans="1:54" s="1" customFormat="1" ht="19.7" customHeight="1" x14ac:dyDescent="0.2">
      <c r="A2426" s="9" t="s">
        <v>4243</v>
      </c>
      <c r="B2426" s="9" t="s">
        <v>4644</v>
      </c>
      <c r="C2426" s="9" t="s">
        <v>4852</v>
      </c>
      <c r="D2426" s="28" t="s">
        <v>4853</v>
      </c>
      <c r="E2426" s="10"/>
      <c r="F2426" s="10">
        <v>9</v>
      </c>
      <c r="G2426" s="10"/>
      <c r="H2426" s="14">
        <f t="shared" si="74"/>
        <v>9</v>
      </c>
      <c r="I2426" s="16">
        <f t="shared" si="75"/>
        <v>4.038482248626916E-5</v>
      </c>
      <c r="J2426" s="20">
        <v>4038.48</v>
      </c>
      <c r="K2426" s="31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  <c r="AR2426" s="7"/>
      <c r="AS2426" s="7"/>
      <c r="AT2426" s="7"/>
      <c r="AU2426" s="7"/>
      <c r="AV2426" s="7"/>
      <c r="AW2426" s="7"/>
      <c r="AX2426" s="7"/>
      <c r="AY2426" s="7"/>
      <c r="AZ2426" s="7"/>
      <c r="BA2426" s="7"/>
      <c r="BB2426" s="7"/>
    </row>
    <row r="2427" spans="1:54" s="1" customFormat="1" ht="19.7" customHeight="1" x14ac:dyDescent="0.2">
      <c r="A2427" s="9" t="s">
        <v>4243</v>
      </c>
      <c r="B2427" s="9" t="s">
        <v>4644</v>
      </c>
      <c r="C2427" s="9" t="s">
        <v>4854</v>
      </c>
      <c r="D2427" s="28" t="s">
        <v>4855</v>
      </c>
      <c r="E2427" s="10">
        <v>5</v>
      </c>
      <c r="F2427" s="10">
        <v>18</v>
      </c>
      <c r="G2427" s="10">
        <v>10</v>
      </c>
      <c r="H2427" s="14">
        <f t="shared" si="74"/>
        <v>33</v>
      </c>
      <c r="I2427" s="16">
        <f t="shared" si="75"/>
        <v>1.4807768244965358E-4</v>
      </c>
      <c r="J2427" s="20">
        <v>14807.77</v>
      </c>
      <c r="K2427" s="31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  <c r="AR2427" s="7"/>
      <c r="AS2427" s="7"/>
      <c r="AT2427" s="7"/>
      <c r="AU2427" s="7"/>
      <c r="AV2427" s="7"/>
      <c r="AW2427" s="7"/>
      <c r="AX2427" s="7"/>
      <c r="AY2427" s="7"/>
      <c r="AZ2427" s="7"/>
      <c r="BA2427" s="7"/>
      <c r="BB2427" s="7"/>
    </row>
    <row r="2428" spans="1:54" s="1" customFormat="1" ht="19.7" customHeight="1" x14ac:dyDescent="0.2">
      <c r="A2428" s="9" t="s">
        <v>4243</v>
      </c>
      <c r="B2428" s="9" t="s">
        <v>4644</v>
      </c>
      <c r="C2428" s="9" t="s">
        <v>4856</v>
      </c>
      <c r="D2428" s="28" t="s">
        <v>4857</v>
      </c>
      <c r="E2428" s="10"/>
      <c r="F2428" s="10">
        <v>2</v>
      </c>
      <c r="G2428" s="10">
        <v>4</v>
      </c>
      <c r="H2428" s="14">
        <f t="shared" si="74"/>
        <v>6</v>
      </c>
      <c r="I2428" s="16">
        <f t="shared" si="75"/>
        <v>2.6923214990846106E-5</v>
      </c>
      <c r="J2428" s="20">
        <v>2692.32</v>
      </c>
      <c r="K2428" s="31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7"/>
      <c r="AU2428" s="7"/>
      <c r="AV2428" s="7"/>
      <c r="AW2428" s="7"/>
      <c r="AX2428" s="7"/>
      <c r="AY2428" s="7"/>
      <c r="AZ2428" s="7"/>
      <c r="BA2428" s="7"/>
      <c r="BB2428" s="7"/>
    </row>
    <row r="2429" spans="1:54" s="1" customFormat="1" ht="19.7" customHeight="1" x14ac:dyDescent="0.2">
      <c r="A2429" s="9" t="s">
        <v>4243</v>
      </c>
      <c r="B2429" s="9" t="s">
        <v>4644</v>
      </c>
      <c r="C2429" s="9" t="s">
        <v>4858</v>
      </c>
      <c r="D2429" s="28" t="s">
        <v>4859</v>
      </c>
      <c r="E2429" s="10"/>
      <c r="F2429" s="10">
        <v>7</v>
      </c>
      <c r="G2429" s="10">
        <v>14</v>
      </c>
      <c r="H2429" s="14">
        <f t="shared" si="74"/>
        <v>21</v>
      </c>
      <c r="I2429" s="16">
        <f t="shared" si="75"/>
        <v>9.4231252467961372E-5</v>
      </c>
      <c r="J2429" s="20">
        <v>9423.1299999999992</v>
      </c>
      <c r="K2429" s="31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  <c r="AH2429" s="7"/>
      <c r="AI2429" s="7"/>
      <c r="AJ2429" s="7"/>
      <c r="AK2429" s="7"/>
      <c r="AL2429" s="7"/>
      <c r="AM2429" s="7"/>
      <c r="AN2429" s="7"/>
      <c r="AO2429" s="7"/>
      <c r="AP2429" s="7"/>
      <c r="AQ2429" s="7"/>
      <c r="AR2429" s="7"/>
      <c r="AS2429" s="7"/>
      <c r="AT2429" s="7"/>
      <c r="AU2429" s="7"/>
      <c r="AV2429" s="7"/>
      <c r="AW2429" s="7"/>
      <c r="AX2429" s="7"/>
      <c r="AY2429" s="7"/>
      <c r="AZ2429" s="7"/>
      <c r="BA2429" s="7"/>
      <c r="BB2429" s="7"/>
    </row>
    <row r="2430" spans="1:54" s="1" customFormat="1" ht="19.7" customHeight="1" x14ac:dyDescent="0.2">
      <c r="A2430" s="9" t="s">
        <v>4243</v>
      </c>
      <c r="B2430" s="9" t="s">
        <v>4644</v>
      </c>
      <c r="C2430" s="9" t="s">
        <v>4860</v>
      </c>
      <c r="D2430" s="28" t="s">
        <v>4861</v>
      </c>
      <c r="E2430" s="10"/>
      <c r="F2430" s="10">
        <v>4</v>
      </c>
      <c r="G2430" s="10"/>
      <c r="H2430" s="14">
        <f t="shared" si="74"/>
        <v>4</v>
      </c>
      <c r="I2430" s="16">
        <f t="shared" si="75"/>
        <v>1.7948809993897406E-5</v>
      </c>
      <c r="J2430" s="20">
        <v>1794.88</v>
      </c>
      <c r="K2430" s="31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  <c r="AH2430" s="7"/>
      <c r="AI2430" s="7"/>
      <c r="AJ2430" s="7"/>
      <c r="AK2430" s="7"/>
      <c r="AL2430" s="7"/>
      <c r="AM2430" s="7"/>
      <c r="AN2430" s="7"/>
      <c r="AO2430" s="7"/>
      <c r="AP2430" s="7"/>
      <c r="AQ2430" s="7"/>
      <c r="AR2430" s="7"/>
      <c r="AS2430" s="7"/>
      <c r="AT2430" s="7"/>
      <c r="AU2430" s="7"/>
      <c r="AV2430" s="7"/>
      <c r="AW2430" s="7"/>
      <c r="AX2430" s="7"/>
      <c r="AY2430" s="7"/>
      <c r="AZ2430" s="7"/>
      <c r="BA2430" s="7"/>
      <c r="BB2430" s="7"/>
    </row>
    <row r="2431" spans="1:54" s="1" customFormat="1" ht="19.7" customHeight="1" x14ac:dyDescent="0.2">
      <c r="A2431" s="9" t="s">
        <v>4243</v>
      </c>
      <c r="B2431" s="9" t="s">
        <v>4644</v>
      </c>
      <c r="C2431" s="9" t="s">
        <v>4862</v>
      </c>
      <c r="D2431" s="28" t="s">
        <v>4863</v>
      </c>
      <c r="E2431" s="10"/>
      <c r="F2431" s="10">
        <v>4</v>
      </c>
      <c r="G2431" s="10">
        <v>5</v>
      </c>
      <c r="H2431" s="14">
        <f t="shared" si="74"/>
        <v>9</v>
      </c>
      <c r="I2431" s="16">
        <f t="shared" si="75"/>
        <v>4.038482248626916E-5</v>
      </c>
      <c r="J2431" s="20">
        <v>4038.48</v>
      </c>
      <c r="K2431" s="31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7"/>
      <c r="AM2431" s="7"/>
      <c r="AN2431" s="7"/>
      <c r="AO2431" s="7"/>
      <c r="AP2431" s="7"/>
      <c r="AQ2431" s="7"/>
      <c r="AR2431" s="7"/>
      <c r="AS2431" s="7"/>
      <c r="AT2431" s="7"/>
      <c r="AU2431" s="7"/>
      <c r="AV2431" s="7"/>
      <c r="AW2431" s="7"/>
      <c r="AX2431" s="7"/>
      <c r="AY2431" s="7"/>
      <c r="AZ2431" s="7"/>
      <c r="BA2431" s="7"/>
      <c r="BB2431" s="7"/>
    </row>
    <row r="2432" spans="1:54" s="1" customFormat="1" ht="19.7" customHeight="1" x14ac:dyDescent="0.2">
      <c r="A2432" s="9" t="s">
        <v>4243</v>
      </c>
      <c r="B2432" s="9" t="s">
        <v>4644</v>
      </c>
      <c r="C2432" s="9" t="s">
        <v>4864</v>
      </c>
      <c r="D2432" s="28" t="s">
        <v>4865</v>
      </c>
      <c r="E2432" s="10"/>
      <c r="F2432" s="10">
        <v>6</v>
      </c>
      <c r="G2432" s="10">
        <v>4</v>
      </c>
      <c r="H2432" s="14">
        <f t="shared" si="74"/>
        <v>10</v>
      </c>
      <c r="I2432" s="16">
        <f t="shared" si="75"/>
        <v>4.4872024984743509E-5</v>
      </c>
      <c r="J2432" s="20">
        <v>4487.2</v>
      </c>
      <c r="K2432" s="31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7"/>
      <c r="AM2432" s="7"/>
      <c r="AN2432" s="7"/>
      <c r="AO2432" s="7"/>
      <c r="AP2432" s="7"/>
      <c r="AQ2432" s="7"/>
      <c r="AR2432" s="7"/>
      <c r="AS2432" s="7"/>
      <c r="AT2432" s="7"/>
      <c r="AU2432" s="7"/>
      <c r="AV2432" s="7"/>
      <c r="AW2432" s="7"/>
      <c r="AX2432" s="7"/>
      <c r="AY2432" s="7"/>
      <c r="AZ2432" s="7"/>
      <c r="BA2432" s="7"/>
      <c r="BB2432" s="7"/>
    </row>
    <row r="2433" spans="1:54" s="1" customFormat="1" ht="19.7" customHeight="1" x14ac:dyDescent="0.2">
      <c r="A2433" s="9" t="s">
        <v>4243</v>
      </c>
      <c r="B2433" s="9" t="s">
        <v>4644</v>
      </c>
      <c r="C2433" s="9" t="s">
        <v>4866</v>
      </c>
      <c r="D2433" s="28" t="s">
        <v>4867</v>
      </c>
      <c r="E2433" s="10"/>
      <c r="F2433" s="10">
        <v>5</v>
      </c>
      <c r="G2433" s="10">
        <v>2</v>
      </c>
      <c r="H2433" s="14">
        <f t="shared" si="74"/>
        <v>7</v>
      </c>
      <c r="I2433" s="16">
        <f t="shared" si="75"/>
        <v>3.1410417489320457E-5</v>
      </c>
      <c r="J2433" s="20">
        <v>3141.04</v>
      </c>
      <c r="K2433" s="31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7"/>
      <c r="AE2433" s="7"/>
      <c r="AF2433" s="7"/>
      <c r="AG2433" s="7"/>
      <c r="AH2433" s="7"/>
      <c r="AI2433" s="7"/>
      <c r="AJ2433" s="7"/>
      <c r="AK2433" s="7"/>
      <c r="AL2433" s="7"/>
      <c r="AM2433" s="7"/>
      <c r="AN2433" s="7"/>
      <c r="AO2433" s="7"/>
      <c r="AP2433" s="7"/>
      <c r="AQ2433" s="7"/>
      <c r="AR2433" s="7"/>
      <c r="AS2433" s="7"/>
      <c r="AT2433" s="7"/>
      <c r="AU2433" s="7"/>
      <c r="AV2433" s="7"/>
      <c r="AW2433" s="7"/>
      <c r="AX2433" s="7"/>
      <c r="AY2433" s="7"/>
      <c r="AZ2433" s="7"/>
      <c r="BA2433" s="7"/>
      <c r="BB2433" s="7"/>
    </row>
    <row r="2434" spans="1:54" s="1" customFormat="1" ht="19.7" customHeight="1" x14ac:dyDescent="0.2">
      <c r="A2434" s="9" t="s">
        <v>4243</v>
      </c>
      <c r="B2434" s="9" t="s">
        <v>4644</v>
      </c>
      <c r="C2434" s="9" t="s">
        <v>4868</v>
      </c>
      <c r="D2434" s="28" t="s">
        <v>4869</v>
      </c>
      <c r="E2434" s="10">
        <v>1</v>
      </c>
      <c r="F2434" s="10"/>
      <c r="G2434" s="10"/>
      <c r="H2434" s="14">
        <f t="shared" si="74"/>
        <v>1</v>
      </c>
      <c r="I2434" s="16">
        <f t="shared" si="75"/>
        <v>4.4872024984743515E-6</v>
      </c>
      <c r="J2434" s="20">
        <v>448.72</v>
      </c>
      <c r="K2434" s="31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  <c r="AH2434" s="7"/>
      <c r="AI2434" s="7"/>
      <c r="AJ2434" s="7"/>
      <c r="AK2434" s="7"/>
      <c r="AL2434" s="7"/>
      <c r="AM2434" s="7"/>
      <c r="AN2434" s="7"/>
      <c r="AO2434" s="7"/>
      <c r="AP2434" s="7"/>
      <c r="AQ2434" s="7"/>
      <c r="AR2434" s="7"/>
      <c r="AS2434" s="7"/>
      <c r="AT2434" s="7"/>
      <c r="AU2434" s="7"/>
      <c r="AV2434" s="7"/>
      <c r="AW2434" s="7"/>
      <c r="AX2434" s="7"/>
      <c r="AY2434" s="7"/>
      <c r="AZ2434" s="7"/>
      <c r="BA2434" s="7"/>
      <c r="BB2434" s="7"/>
    </row>
    <row r="2435" spans="1:54" s="1" customFormat="1" ht="19.7" customHeight="1" x14ac:dyDescent="0.2">
      <c r="A2435" s="9" t="s">
        <v>4243</v>
      </c>
      <c r="B2435" s="9" t="s">
        <v>4644</v>
      </c>
      <c r="C2435" s="9" t="s">
        <v>4870</v>
      </c>
      <c r="D2435" s="28" t="s">
        <v>4871</v>
      </c>
      <c r="E2435" s="10">
        <v>4</v>
      </c>
      <c r="F2435" s="10">
        <v>21</v>
      </c>
      <c r="G2435" s="10">
        <v>24</v>
      </c>
      <c r="H2435" s="14">
        <f t="shared" si="74"/>
        <v>49</v>
      </c>
      <c r="I2435" s="16">
        <f t="shared" si="75"/>
        <v>2.198729224252432E-4</v>
      </c>
      <c r="J2435" s="20">
        <v>21987.29</v>
      </c>
      <c r="K2435" s="31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  <c r="AH2435" s="7"/>
      <c r="AI2435" s="7"/>
      <c r="AJ2435" s="7"/>
      <c r="AK2435" s="7"/>
      <c r="AL2435" s="7"/>
      <c r="AM2435" s="7"/>
      <c r="AN2435" s="7"/>
      <c r="AO2435" s="7"/>
      <c r="AP2435" s="7"/>
      <c r="AQ2435" s="7"/>
      <c r="AR2435" s="7"/>
      <c r="AS2435" s="7"/>
      <c r="AT2435" s="7"/>
      <c r="AU2435" s="7"/>
      <c r="AV2435" s="7"/>
      <c r="AW2435" s="7"/>
      <c r="AX2435" s="7"/>
      <c r="AY2435" s="7"/>
      <c r="AZ2435" s="7"/>
      <c r="BA2435" s="7"/>
      <c r="BB2435" s="7"/>
    </row>
    <row r="2436" spans="1:54" s="1" customFormat="1" ht="19.7" customHeight="1" x14ac:dyDescent="0.2">
      <c r="A2436" s="9" t="s">
        <v>4243</v>
      </c>
      <c r="B2436" s="9" t="s">
        <v>4644</v>
      </c>
      <c r="C2436" s="9" t="s">
        <v>4872</v>
      </c>
      <c r="D2436" s="28" t="s">
        <v>4873</v>
      </c>
      <c r="E2436" s="10"/>
      <c r="F2436" s="10">
        <v>3</v>
      </c>
      <c r="G2436" s="10">
        <v>3</v>
      </c>
      <c r="H2436" s="14">
        <f t="shared" si="74"/>
        <v>6</v>
      </c>
      <c r="I2436" s="16">
        <f t="shared" si="75"/>
        <v>2.6923214990846106E-5</v>
      </c>
      <c r="J2436" s="20">
        <v>2692.32</v>
      </c>
      <c r="K2436" s="31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  <c r="AH2436" s="7"/>
      <c r="AI2436" s="7"/>
      <c r="AJ2436" s="7"/>
      <c r="AK2436" s="7"/>
      <c r="AL2436" s="7"/>
      <c r="AM2436" s="7"/>
      <c r="AN2436" s="7"/>
      <c r="AO2436" s="7"/>
      <c r="AP2436" s="7"/>
      <c r="AQ2436" s="7"/>
      <c r="AR2436" s="7"/>
      <c r="AS2436" s="7"/>
      <c r="AT2436" s="7"/>
      <c r="AU2436" s="7"/>
      <c r="AV2436" s="7"/>
      <c r="AW2436" s="7"/>
      <c r="AX2436" s="7"/>
      <c r="AY2436" s="7"/>
      <c r="AZ2436" s="7"/>
      <c r="BA2436" s="7"/>
      <c r="BB2436" s="7"/>
    </row>
    <row r="2437" spans="1:54" s="1" customFormat="1" ht="19.7" customHeight="1" x14ac:dyDescent="0.2">
      <c r="A2437" s="9" t="s">
        <v>4243</v>
      </c>
      <c r="B2437" s="9" t="s">
        <v>4644</v>
      </c>
      <c r="C2437" s="9" t="s">
        <v>4874</v>
      </c>
      <c r="D2437" s="28" t="s">
        <v>4875</v>
      </c>
      <c r="E2437" s="10">
        <v>12</v>
      </c>
      <c r="F2437" s="10">
        <v>31</v>
      </c>
      <c r="G2437" s="10">
        <v>13</v>
      </c>
      <c r="H2437" s="14">
        <f t="shared" si="74"/>
        <v>56</v>
      </c>
      <c r="I2437" s="16">
        <f t="shared" si="75"/>
        <v>2.5128333991456366E-4</v>
      </c>
      <c r="J2437" s="20">
        <v>25128.33</v>
      </c>
      <c r="K2437" s="31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7"/>
      <c r="AM2437" s="7"/>
      <c r="AN2437" s="7"/>
      <c r="AO2437" s="7"/>
      <c r="AP2437" s="7"/>
      <c r="AQ2437" s="7"/>
      <c r="AR2437" s="7"/>
      <c r="AS2437" s="7"/>
      <c r="AT2437" s="7"/>
      <c r="AU2437" s="7"/>
      <c r="AV2437" s="7"/>
      <c r="AW2437" s="7"/>
      <c r="AX2437" s="7"/>
      <c r="AY2437" s="7"/>
      <c r="AZ2437" s="7"/>
      <c r="BA2437" s="7"/>
      <c r="BB2437" s="7"/>
    </row>
    <row r="2438" spans="1:54" s="1" customFormat="1" ht="19.7" customHeight="1" x14ac:dyDescent="0.2">
      <c r="A2438" s="9" t="s">
        <v>4243</v>
      </c>
      <c r="B2438" s="9" t="s">
        <v>4644</v>
      </c>
      <c r="C2438" s="9" t="s">
        <v>4876</v>
      </c>
      <c r="D2438" s="28" t="s">
        <v>4877</v>
      </c>
      <c r="E2438" s="10"/>
      <c r="F2438" s="10">
        <v>4</v>
      </c>
      <c r="G2438" s="10"/>
      <c r="H2438" s="14">
        <f t="shared" ref="H2438:H2501" si="76">E2438+F2438+G2438</f>
        <v>4</v>
      </c>
      <c r="I2438" s="16">
        <f t="shared" si="75"/>
        <v>1.7948809993897406E-5</v>
      </c>
      <c r="J2438" s="20">
        <v>1794.88</v>
      </c>
      <c r="K2438" s="31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  <c r="AH2438" s="7"/>
      <c r="AI2438" s="7"/>
      <c r="AJ2438" s="7"/>
      <c r="AK2438" s="7"/>
      <c r="AL2438" s="7"/>
      <c r="AM2438" s="7"/>
      <c r="AN2438" s="7"/>
      <c r="AO2438" s="7"/>
      <c r="AP2438" s="7"/>
      <c r="AQ2438" s="7"/>
      <c r="AR2438" s="7"/>
      <c r="AS2438" s="7"/>
      <c r="AT2438" s="7"/>
      <c r="AU2438" s="7"/>
      <c r="AV2438" s="7"/>
      <c r="AW2438" s="7"/>
      <c r="AX2438" s="7"/>
      <c r="AY2438" s="7"/>
      <c r="AZ2438" s="7"/>
      <c r="BA2438" s="7"/>
      <c r="BB2438" s="7"/>
    </row>
    <row r="2439" spans="1:54" s="1" customFormat="1" ht="19.7" customHeight="1" x14ac:dyDescent="0.2">
      <c r="A2439" s="9" t="s">
        <v>4243</v>
      </c>
      <c r="B2439" s="9" t="s">
        <v>4644</v>
      </c>
      <c r="C2439" s="9" t="s">
        <v>4878</v>
      </c>
      <c r="D2439" s="28" t="s">
        <v>4879</v>
      </c>
      <c r="E2439" s="10"/>
      <c r="F2439" s="10">
        <v>3</v>
      </c>
      <c r="G2439" s="10">
        <v>6</v>
      </c>
      <c r="H2439" s="14">
        <f t="shared" si="76"/>
        <v>9</v>
      </c>
      <c r="I2439" s="16">
        <f t="shared" si="75"/>
        <v>4.038482248626916E-5</v>
      </c>
      <c r="J2439" s="20">
        <v>4038.48</v>
      </c>
      <c r="K2439" s="31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7"/>
      <c r="AE2439" s="7"/>
      <c r="AF2439" s="7"/>
      <c r="AG2439" s="7"/>
      <c r="AH2439" s="7"/>
      <c r="AI2439" s="7"/>
      <c r="AJ2439" s="7"/>
      <c r="AK2439" s="7"/>
      <c r="AL2439" s="7"/>
      <c r="AM2439" s="7"/>
      <c r="AN2439" s="7"/>
      <c r="AO2439" s="7"/>
      <c r="AP2439" s="7"/>
      <c r="AQ2439" s="7"/>
      <c r="AR2439" s="7"/>
      <c r="AS2439" s="7"/>
      <c r="AT2439" s="7"/>
      <c r="AU2439" s="7"/>
      <c r="AV2439" s="7"/>
      <c r="AW2439" s="7"/>
      <c r="AX2439" s="7"/>
      <c r="AY2439" s="7"/>
      <c r="AZ2439" s="7"/>
      <c r="BA2439" s="7"/>
      <c r="BB2439" s="7"/>
    </row>
    <row r="2440" spans="1:54" s="1" customFormat="1" ht="19.7" customHeight="1" x14ac:dyDescent="0.2">
      <c r="A2440" s="9" t="s">
        <v>4243</v>
      </c>
      <c r="B2440" s="9" t="s">
        <v>4644</v>
      </c>
      <c r="C2440" s="9" t="s">
        <v>4880</v>
      </c>
      <c r="D2440" s="28" t="s">
        <v>4881</v>
      </c>
      <c r="E2440" s="10"/>
      <c r="F2440" s="10">
        <v>4</v>
      </c>
      <c r="G2440" s="10">
        <v>4</v>
      </c>
      <c r="H2440" s="14">
        <f t="shared" si="76"/>
        <v>8</v>
      </c>
      <c r="I2440" s="16">
        <f t="shared" si="75"/>
        <v>3.5897619987794812E-5</v>
      </c>
      <c r="J2440" s="20">
        <v>3589.76</v>
      </c>
      <c r="K2440" s="31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  <c r="AH2440" s="7"/>
      <c r="AI2440" s="7"/>
      <c r="AJ2440" s="7"/>
      <c r="AK2440" s="7"/>
      <c r="AL2440" s="7"/>
      <c r="AM2440" s="7"/>
      <c r="AN2440" s="7"/>
      <c r="AO2440" s="7"/>
      <c r="AP2440" s="7"/>
      <c r="AQ2440" s="7"/>
      <c r="AR2440" s="7"/>
      <c r="AS2440" s="7"/>
      <c r="AT2440" s="7"/>
      <c r="AU2440" s="7"/>
      <c r="AV2440" s="7"/>
      <c r="AW2440" s="7"/>
      <c r="AX2440" s="7"/>
      <c r="AY2440" s="7"/>
      <c r="AZ2440" s="7"/>
      <c r="BA2440" s="7"/>
      <c r="BB2440" s="7"/>
    </row>
    <row r="2441" spans="1:54" s="1" customFormat="1" ht="19.7" customHeight="1" x14ac:dyDescent="0.2">
      <c r="A2441" s="9" t="s">
        <v>4243</v>
      </c>
      <c r="B2441" s="9" t="s">
        <v>4644</v>
      </c>
      <c r="C2441" s="9" t="s">
        <v>4882</v>
      </c>
      <c r="D2441" s="28" t="s">
        <v>4883</v>
      </c>
      <c r="E2441" s="10">
        <v>1</v>
      </c>
      <c r="F2441" s="10">
        <v>7</v>
      </c>
      <c r="G2441" s="10"/>
      <c r="H2441" s="14">
        <f t="shared" si="76"/>
        <v>8</v>
      </c>
      <c r="I2441" s="16">
        <f t="shared" ref="I2441:I2504" si="77">H2441/$H$6132</f>
        <v>3.5897619987794812E-5</v>
      </c>
      <c r="J2441" s="20">
        <v>3589.76</v>
      </c>
      <c r="K2441" s="31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7"/>
      <c r="AM2441" s="7"/>
      <c r="AN2441" s="7"/>
      <c r="AO2441" s="7"/>
      <c r="AP2441" s="7"/>
      <c r="AQ2441" s="7"/>
      <c r="AR2441" s="7"/>
      <c r="AS2441" s="7"/>
      <c r="AT2441" s="7"/>
      <c r="AU2441" s="7"/>
      <c r="AV2441" s="7"/>
      <c r="AW2441" s="7"/>
      <c r="AX2441" s="7"/>
      <c r="AY2441" s="7"/>
      <c r="AZ2441" s="7"/>
      <c r="BA2441" s="7"/>
      <c r="BB2441" s="7"/>
    </row>
    <row r="2442" spans="1:54" s="1" customFormat="1" ht="19.7" customHeight="1" x14ac:dyDescent="0.2">
      <c r="A2442" s="9" t="s">
        <v>4243</v>
      </c>
      <c r="B2442" s="9" t="s">
        <v>4644</v>
      </c>
      <c r="C2442" s="9" t="s">
        <v>4884</v>
      </c>
      <c r="D2442" s="28" t="s">
        <v>4885</v>
      </c>
      <c r="E2442" s="10">
        <v>15</v>
      </c>
      <c r="F2442" s="10">
        <v>46</v>
      </c>
      <c r="G2442" s="10">
        <v>29</v>
      </c>
      <c r="H2442" s="14">
        <f t="shared" si="76"/>
        <v>90</v>
      </c>
      <c r="I2442" s="16">
        <f t="shared" si="77"/>
        <v>4.0384822486269162E-4</v>
      </c>
      <c r="J2442" s="20">
        <v>40384.82</v>
      </c>
      <c r="K2442" s="31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7"/>
      <c r="AM2442" s="7"/>
      <c r="AN2442" s="7"/>
      <c r="AO2442" s="7"/>
      <c r="AP2442" s="7"/>
      <c r="AQ2442" s="7"/>
      <c r="AR2442" s="7"/>
      <c r="AS2442" s="7"/>
      <c r="AT2442" s="7"/>
      <c r="AU2442" s="7"/>
      <c r="AV2442" s="7"/>
      <c r="AW2442" s="7"/>
      <c r="AX2442" s="7"/>
      <c r="AY2442" s="7"/>
      <c r="AZ2442" s="7"/>
      <c r="BA2442" s="7"/>
      <c r="BB2442" s="7"/>
    </row>
    <row r="2443" spans="1:54" s="1" customFormat="1" ht="19.7" customHeight="1" x14ac:dyDescent="0.2">
      <c r="A2443" s="9" t="s">
        <v>4243</v>
      </c>
      <c r="B2443" s="9" t="s">
        <v>4644</v>
      </c>
      <c r="C2443" s="9" t="s">
        <v>4886</v>
      </c>
      <c r="D2443" s="28" t="s">
        <v>4887</v>
      </c>
      <c r="E2443" s="10"/>
      <c r="F2443" s="10">
        <v>7</v>
      </c>
      <c r="G2443" s="10">
        <v>4</v>
      </c>
      <c r="H2443" s="14">
        <f t="shared" si="76"/>
        <v>11</v>
      </c>
      <c r="I2443" s="16">
        <f t="shared" si="77"/>
        <v>4.9359227483217863E-5</v>
      </c>
      <c r="J2443" s="20">
        <v>4935.92</v>
      </c>
      <c r="K2443" s="31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7"/>
      <c r="AE2443" s="7"/>
      <c r="AF2443" s="7"/>
      <c r="AG2443" s="7"/>
      <c r="AH2443" s="7"/>
      <c r="AI2443" s="7"/>
      <c r="AJ2443" s="7"/>
      <c r="AK2443" s="7"/>
      <c r="AL2443" s="7"/>
      <c r="AM2443" s="7"/>
      <c r="AN2443" s="7"/>
      <c r="AO2443" s="7"/>
      <c r="AP2443" s="7"/>
      <c r="AQ2443" s="7"/>
      <c r="AR2443" s="7"/>
      <c r="AS2443" s="7"/>
      <c r="AT2443" s="7"/>
      <c r="AU2443" s="7"/>
      <c r="AV2443" s="7"/>
      <c r="AW2443" s="7"/>
      <c r="AX2443" s="7"/>
      <c r="AY2443" s="7"/>
      <c r="AZ2443" s="7"/>
      <c r="BA2443" s="7"/>
      <c r="BB2443" s="7"/>
    </row>
    <row r="2444" spans="1:54" s="1" customFormat="1" ht="19.7" customHeight="1" x14ac:dyDescent="0.2">
      <c r="A2444" s="9" t="s">
        <v>4243</v>
      </c>
      <c r="B2444" s="9" t="s">
        <v>4644</v>
      </c>
      <c r="C2444" s="9" t="s">
        <v>4888</v>
      </c>
      <c r="D2444" s="28" t="s">
        <v>4889</v>
      </c>
      <c r="E2444" s="10"/>
      <c r="F2444" s="10">
        <v>11</v>
      </c>
      <c r="G2444" s="10">
        <v>5</v>
      </c>
      <c r="H2444" s="14">
        <f t="shared" si="76"/>
        <v>16</v>
      </c>
      <c r="I2444" s="16">
        <f t="shared" si="77"/>
        <v>7.1795239975589625E-5</v>
      </c>
      <c r="J2444" s="20">
        <v>7179.52</v>
      </c>
      <c r="K2444" s="31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  <c r="AK2444" s="7"/>
      <c r="AL2444" s="7"/>
      <c r="AM2444" s="7"/>
      <c r="AN2444" s="7"/>
      <c r="AO2444" s="7"/>
      <c r="AP2444" s="7"/>
      <c r="AQ2444" s="7"/>
      <c r="AR2444" s="7"/>
      <c r="AS2444" s="7"/>
      <c r="AT2444" s="7"/>
      <c r="AU2444" s="7"/>
      <c r="AV2444" s="7"/>
      <c r="AW2444" s="7"/>
      <c r="AX2444" s="7"/>
      <c r="AY2444" s="7"/>
      <c r="AZ2444" s="7"/>
      <c r="BA2444" s="7"/>
      <c r="BB2444" s="7"/>
    </row>
    <row r="2445" spans="1:54" s="1" customFormat="1" ht="19.7" customHeight="1" x14ac:dyDescent="0.2">
      <c r="A2445" s="9" t="s">
        <v>4243</v>
      </c>
      <c r="B2445" s="9" t="s">
        <v>4644</v>
      </c>
      <c r="C2445" s="9" t="s">
        <v>4890</v>
      </c>
      <c r="D2445" s="28" t="s">
        <v>4891</v>
      </c>
      <c r="E2445" s="10"/>
      <c r="F2445" s="10">
        <v>7</v>
      </c>
      <c r="G2445" s="10">
        <v>3</v>
      </c>
      <c r="H2445" s="14">
        <f t="shared" si="76"/>
        <v>10</v>
      </c>
      <c r="I2445" s="16">
        <f t="shared" si="77"/>
        <v>4.4872024984743509E-5</v>
      </c>
      <c r="J2445" s="20">
        <v>4487.2</v>
      </c>
      <c r="K2445" s="31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  <c r="AH2445" s="7"/>
      <c r="AI2445" s="7"/>
      <c r="AJ2445" s="7"/>
      <c r="AK2445" s="7"/>
      <c r="AL2445" s="7"/>
      <c r="AM2445" s="7"/>
      <c r="AN2445" s="7"/>
      <c r="AO2445" s="7"/>
      <c r="AP2445" s="7"/>
      <c r="AQ2445" s="7"/>
      <c r="AR2445" s="7"/>
      <c r="AS2445" s="7"/>
      <c r="AT2445" s="7"/>
      <c r="AU2445" s="7"/>
      <c r="AV2445" s="7"/>
      <c r="AW2445" s="7"/>
      <c r="AX2445" s="7"/>
      <c r="AY2445" s="7"/>
      <c r="AZ2445" s="7"/>
      <c r="BA2445" s="7"/>
      <c r="BB2445" s="7"/>
    </row>
    <row r="2446" spans="1:54" s="1" customFormat="1" ht="19.7" customHeight="1" x14ac:dyDescent="0.2">
      <c r="A2446" s="9" t="s">
        <v>4243</v>
      </c>
      <c r="B2446" s="9" t="s">
        <v>4644</v>
      </c>
      <c r="C2446" s="9" t="s">
        <v>4892</v>
      </c>
      <c r="D2446" s="28" t="s">
        <v>4893</v>
      </c>
      <c r="E2446" s="10">
        <v>1</v>
      </c>
      <c r="F2446" s="10"/>
      <c r="G2446" s="10"/>
      <c r="H2446" s="14">
        <f t="shared" si="76"/>
        <v>1</v>
      </c>
      <c r="I2446" s="16">
        <f t="shared" si="77"/>
        <v>4.4872024984743515E-6</v>
      </c>
      <c r="J2446" s="20">
        <v>448.72</v>
      </c>
      <c r="K2446" s="31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7"/>
      <c r="AM2446" s="7"/>
      <c r="AN2446" s="7"/>
      <c r="AO2446" s="7"/>
      <c r="AP2446" s="7"/>
      <c r="AQ2446" s="7"/>
      <c r="AR2446" s="7"/>
      <c r="AS2446" s="7"/>
      <c r="AT2446" s="7"/>
      <c r="AU2446" s="7"/>
      <c r="AV2446" s="7"/>
      <c r="AW2446" s="7"/>
      <c r="AX2446" s="7"/>
      <c r="AY2446" s="7"/>
      <c r="AZ2446" s="7"/>
      <c r="BA2446" s="7"/>
      <c r="BB2446" s="7"/>
    </row>
    <row r="2447" spans="1:54" s="1" customFormat="1" ht="19.7" customHeight="1" x14ac:dyDescent="0.2">
      <c r="A2447" s="9" t="s">
        <v>4243</v>
      </c>
      <c r="B2447" s="9" t="s">
        <v>4644</v>
      </c>
      <c r="C2447" s="9" t="s">
        <v>4894</v>
      </c>
      <c r="D2447" s="28" t="s">
        <v>4895</v>
      </c>
      <c r="E2447" s="10"/>
      <c r="F2447" s="10">
        <v>2</v>
      </c>
      <c r="G2447" s="10"/>
      <c r="H2447" s="14">
        <f t="shared" si="76"/>
        <v>2</v>
      </c>
      <c r="I2447" s="16">
        <f t="shared" si="77"/>
        <v>8.9744049969487031E-6</v>
      </c>
      <c r="J2447" s="20">
        <v>897.44</v>
      </c>
      <c r="K2447" s="31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7"/>
      <c r="AE2447" s="7"/>
      <c r="AF2447" s="7"/>
      <c r="AG2447" s="7"/>
      <c r="AH2447" s="7"/>
      <c r="AI2447" s="7"/>
      <c r="AJ2447" s="7"/>
      <c r="AK2447" s="7"/>
      <c r="AL2447" s="7"/>
      <c r="AM2447" s="7"/>
      <c r="AN2447" s="7"/>
      <c r="AO2447" s="7"/>
      <c r="AP2447" s="7"/>
      <c r="AQ2447" s="7"/>
      <c r="AR2447" s="7"/>
      <c r="AS2447" s="7"/>
      <c r="AT2447" s="7"/>
      <c r="AU2447" s="7"/>
      <c r="AV2447" s="7"/>
      <c r="AW2447" s="7"/>
      <c r="AX2447" s="7"/>
      <c r="AY2447" s="7"/>
      <c r="AZ2447" s="7"/>
      <c r="BA2447" s="7"/>
      <c r="BB2447" s="7"/>
    </row>
    <row r="2448" spans="1:54" s="1" customFormat="1" ht="19.7" customHeight="1" x14ac:dyDescent="0.2">
      <c r="A2448" s="9" t="s">
        <v>4243</v>
      </c>
      <c r="B2448" s="9" t="s">
        <v>4644</v>
      </c>
      <c r="C2448" s="9" t="s">
        <v>4896</v>
      </c>
      <c r="D2448" s="28" t="s">
        <v>4897</v>
      </c>
      <c r="E2448" s="10"/>
      <c r="F2448" s="10">
        <v>3</v>
      </c>
      <c r="G2448" s="10">
        <v>1</v>
      </c>
      <c r="H2448" s="14">
        <f t="shared" si="76"/>
        <v>4</v>
      </c>
      <c r="I2448" s="16">
        <f t="shared" si="77"/>
        <v>1.7948809993897406E-5</v>
      </c>
      <c r="J2448" s="20">
        <v>1794.88</v>
      </c>
      <c r="K2448" s="31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7"/>
      <c r="AM2448" s="7"/>
      <c r="AN2448" s="7"/>
      <c r="AO2448" s="7"/>
      <c r="AP2448" s="7"/>
      <c r="AQ2448" s="7"/>
      <c r="AR2448" s="7"/>
      <c r="AS2448" s="7"/>
      <c r="AT2448" s="7"/>
      <c r="AU2448" s="7"/>
      <c r="AV2448" s="7"/>
      <c r="AW2448" s="7"/>
      <c r="AX2448" s="7"/>
      <c r="AY2448" s="7"/>
      <c r="AZ2448" s="7"/>
      <c r="BA2448" s="7"/>
      <c r="BB2448" s="7"/>
    </row>
    <row r="2449" spans="1:54" s="1" customFormat="1" ht="19.7" customHeight="1" x14ac:dyDescent="0.2">
      <c r="A2449" s="9" t="s">
        <v>4243</v>
      </c>
      <c r="B2449" s="9" t="s">
        <v>4644</v>
      </c>
      <c r="C2449" s="9" t="s">
        <v>4898</v>
      </c>
      <c r="D2449" s="28" t="s">
        <v>4899</v>
      </c>
      <c r="E2449" s="10">
        <v>3</v>
      </c>
      <c r="F2449" s="10">
        <v>8</v>
      </c>
      <c r="G2449" s="10"/>
      <c r="H2449" s="14">
        <f t="shared" si="76"/>
        <v>11</v>
      </c>
      <c r="I2449" s="16">
        <f t="shared" si="77"/>
        <v>4.9359227483217863E-5</v>
      </c>
      <c r="J2449" s="20">
        <v>4935.92</v>
      </c>
      <c r="K2449" s="31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  <c r="AH2449" s="7"/>
      <c r="AI2449" s="7"/>
      <c r="AJ2449" s="7"/>
      <c r="AK2449" s="7"/>
      <c r="AL2449" s="7"/>
      <c r="AM2449" s="7"/>
      <c r="AN2449" s="7"/>
      <c r="AO2449" s="7"/>
      <c r="AP2449" s="7"/>
      <c r="AQ2449" s="7"/>
      <c r="AR2449" s="7"/>
      <c r="AS2449" s="7"/>
      <c r="AT2449" s="7"/>
      <c r="AU2449" s="7"/>
      <c r="AV2449" s="7"/>
      <c r="AW2449" s="7"/>
      <c r="AX2449" s="7"/>
      <c r="AY2449" s="7"/>
      <c r="AZ2449" s="7"/>
      <c r="BA2449" s="7"/>
      <c r="BB2449" s="7"/>
    </row>
    <row r="2450" spans="1:54" s="1" customFormat="1" ht="19.7" customHeight="1" x14ac:dyDescent="0.2">
      <c r="A2450" s="9" t="s">
        <v>4243</v>
      </c>
      <c r="B2450" s="9" t="s">
        <v>4644</v>
      </c>
      <c r="C2450" s="9" t="s">
        <v>4900</v>
      </c>
      <c r="D2450" s="28" t="s">
        <v>4901</v>
      </c>
      <c r="E2450" s="10">
        <v>4</v>
      </c>
      <c r="F2450" s="10">
        <v>5</v>
      </c>
      <c r="G2450" s="10">
        <v>7</v>
      </c>
      <c r="H2450" s="14">
        <f t="shared" si="76"/>
        <v>16</v>
      </c>
      <c r="I2450" s="16">
        <f t="shared" si="77"/>
        <v>7.1795239975589625E-5</v>
      </c>
      <c r="J2450" s="20">
        <v>7179.52</v>
      </c>
      <c r="K2450" s="31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  <c r="AH2450" s="7"/>
      <c r="AI2450" s="7"/>
      <c r="AJ2450" s="7"/>
      <c r="AK2450" s="7"/>
      <c r="AL2450" s="7"/>
      <c r="AM2450" s="7"/>
      <c r="AN2450" s="7"/>
      <c r="AO2450" s="7"/>
      <c r="AP2450" s="7"/>
      <c r="AQ2450" s="7"/>
      <c r="AR2450" s="7"/>
      <c r="AS2450" s="7"/>
      <c r="AT2450" s="7"/>
      <c r="AU2450" s="7"/>
      <c r="AV2450" s="7"/>
      <c r="AW2450" s="7"/>
      <c r="AX2450" s="7"/>
      <c r="AY2450" s="7"/>
      <c r="AZ2450" s="7"/>
      <c r="BA2450" s="7"/>
      <c r="BB2450" s="7"/>
    </row>
    <row r="2451" spans="1:54" s="1" customFormat="1" ht="19.7" customHeight="1" x14ac:dyDescent="0.2">
      <c r="A2451" s="9" t="s">
        <v>4243</v>
      </c>
      <c r="B2451" s="9" t="s">
        <v>4644</v>
      </c>
      <c r="C2451" s="9" t="s">
        <v>4902</v>
      </c>
      <c r="D2451" s="28" t="s">
        <v>4903</v>
      </c>
      <c r="E2451" s="10"/>
      <c r="F2451" s="10">
        <v>13</v>
      </c>
      <c r="G2451" s="10">
        <v>11</v>
      </c>
      <c r="H2451" s="14">
        <f t="shared" si="76"/>
        <v>24</v>
      </c>
      <c r="I2451" s="16">
        <f t="shared" si="77"/>
        <v>1.0769285996338442E-4</v>
      </c>
      <c r="J2451" s="20">
        <v>10769.29</v>
      </c>
      <c r="K2451" s="31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7"/>
      <c r="AE2451" s="7"/>
      <c r="AF2451" s="7"/>
      <c r="AG2451" s="7"/>
      <c r="AH2451" s="7"/>
      <c r="AI2451" s="7"/>
      <c r="AJ2451" s="7"/>
      <c r="AK2451" s="7"/>
      <c r="AL2451" s="7"/>
      <c r="AM2451" s="7"/>
      <c r="AN2451" s="7"/>
      <c r="AO2451" s="7"/>
      <c r="AP2451" s="7"/>
      <c r="AQ2451" s="7"/>
      <c r="AR2451" s="7"/>
      <c r="AS2451" s="7"/>
      <c r="AT2451" s="7"/>
      <c r="AU2451" s="7"/>
      <c r="AV2451" s="7"/>
      <c r="AW2451" s="7"/>
      <c r="AX2451" s="7"/>
      <c r="AY2451" s="7"/>
      <c r="AZ2451" s="7"/>
      <c r="BA2451" s="7"/>
      <c r="BB2451" s="7"/>
    </row>
    <row r="2452" spans="1:54" s="1" customFormat="1" ht="19.7" customHeight="1" x14ac:dyDescent="0.2">
      <c r="A2452" s="9" t="s">
        <v>4243</v>
      </c>
      <c r="B2452" s="9" t="s">
        <v>4644</v>
      </c>
      <c r="C2452" s="9" t="s">
        <v>4904</v>
      </c>
      <c r="D2452" s="28" t="s">
        <v>4905</v>
      </c>
      <c r="E2452" s="10">
        <v>1</v>
      </c>
      <c r="F2452" s="10">
        <v>5</v>
      </c>
      <c r="G2452" s="10">
        <v>1</v>
      </c>
      <c r="H2452" s="14">
        <f t="shared" si="76"/>
        <v>7</v>
      </c>
      <c r="I2452" s="16">
        <f t="shared" si="77"/>
        <v>3.1410417489320457E-5</v>
      </c>
      <c r="J2452" s="20">
        <v>3141.04</v>
      </c>
      <c r="K2452" s="31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7"/>
      <c r="AE2452" s="7"/>
      <c r="AF2452" s="7"/>
      <c r="AG2452" s="7"/>
      <c r="AH2452" s="7"/>
      <c r="AI2452" s="7"/>
      <c r="AJ2452" s="7"/>
      <c r="AK2452" s="7"/>
      <c r="AL2452" s="7"/>
      <c r="AM2452" s="7"/>
      <c r="AN2452" s="7"/>
      <c r="AO2452" s="7"/>
      <c r="AP2452" s="7"/>
      <c r="AQ2452" s="7"/>
      <c r="AR2452" s="7"/>
      <c r="AS2452" s="7"/>
      <c r="AT2452" s="7"/>
      <c r="AU2452" s="7"/>
      <c r="AV2452" s="7"/>
      <c r="AW2452" s="7"/>
      <c r="AX2452" s="7"/>
      <c r="AY2452" s="7"/>
      <c r="AZ2452" s="7"/>
      <c r="BA2452" s="7"/>
      <c r="BB2452" s="7"/>
    </row>
    <row r="2453" spans="1:54" s="1" customFormat="1" ht="19.7" customHeight="1" x14ac:dyDescent="0.2">
      <c r="A2453" s="9" t="s">
        <v>4243</v>
      </c>
      <c r="B2453" s="9" t="s">
        <v>4644</v>
      </c>
      <c r="C2453" s="9" t="s">
        <v>4906</v>
      </c>
      <c r="D2453" s="28" t="s">
        <v>4907</v>
      </c>
      <c r="E2453" s="10"/>
      <c r="F2453" s="10">
        <v>5</v>
      </c>
      <c r="G2453" s="10"/>
      <c r="H2453" s="14">
        <f t="shared" si="76"/>
        <v>5</v>
      </c>
      <c r="I2453" s="16">
        <f t="shared" si="77"/>
        <v>2.2436012492371754E-5</v>
      </c>
      <c r="J2453" s="20">
        <v>2243.6</v>
      </c>
      <c r="K2453" s="31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  <c r="AH2453" s="7"/>
      <c r="AI2453" s="7"/>
      <c r="AJ2453" s="7"/>
      <c r="AK2453" s="7"/>
      <c r="AL2453" s="7"/>
      <c r="AM2453" s="7"/>
      <c r="AN2453" s="7"/>
      <c r="AO2453" s="7"/>
      <c r="AP2453" s="7"/>
      <c r="AQ2453" s="7"/>
      <c r="AR2453" s="7"/>
      <c r="AS2453" s="7"/>
      <c r="AT2453" s="7"/>
      <c r="AU2453" s="7"/>
      <c r="AV2453" s="7"/>
      <c r="AW2453" s="7"/>
      <c r="AX2453" s="7"/>
      <c r="AY2453" s="7"/>
      <c r="AZ2453" s="7"/>
      <c r="BA2453" s="7"/>
      <c r="BB2453" s="7"/>
    </row>
    <row r="2454" spans="1:54" s="1" customFormat="1" ht="19.7" customHeight="1" x14ac:dyDescent="0.2">
      <c r="A2454" s="9" t="s">
        <v>4243</v>
      </c>
      <c r="B2454" s="9" t="s">
        <v>4644</v>
      </c>
      <c r="C2454" s="9" t="s">
        <v>4908</v>
      </c>
      <c r="D2454" s="28" t="s">
        <v>4909</v>
      </c>
      <c r="E2454" s="10"/>
      <c r="F2454" s="10">
        <v>9</v>
      </c>
      <c r="G2454" s="10">
        <v>7</v>
      </c>
      <c r="H2454" s="14">
        <f t="shared" si="76"/>
        <v>16</v>
      </c>
      <c r="I2454" s="16">
        <f t="shared" si="77"/>
        <v>7.1795239975589625E-5</v>
      </c>
      <c r="J2454" s="20">
        <v>7179.52</v>
      </c>
      <c r="K2454" s="31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  <c r="AH2454" s="7"/>
      <c r="AI2454" s="7"/>
      <c r="AJ2454" s="7"/>
      <c r="AK2454" s="7"/>
      <c r="AL2454" s="7"/>
      <c r="AM2454" s="7"/>
      <c r="AN2454" s="7"/>
      <c r="AO2454" s="7"/>
      <c r="AP2454" s="7"/>
      <c r="AQ2454" s="7"/>
      <c r="AR2454" s="7"/>
      <c r="AS2454" s="7"/>
      <c r="AT2454" s="7"/>
      <c r="AU2454" s="7"/>
      <c r="AV2454" s="7"/>
      <c r="AW2454" s="7"/>
      <c r="AX2454" s="7"/>
      <c r="AY2454" s="7"/>
      <c r="AZ2454" s="7"/>
      <c r="BA2454" s="7"/>
      <c r="BB2454" s="7"/>
    </row>
    <row r="2455" spans="1:54" s="1" customFormat="1" ht="19.7" customHeight="1" x14ac:dyDescent="0.2">
      <c r="A2455" s="9" t="s">
        <v>4243</v>
      </c>
      <c r="B2455" s="9" t="s">
        <v>4644</v>
      </c>
      <c r="C2455" s="9" t="s">
        <v>4910</v>
      </c>
      <c r="D2455" s="28" t="s">
        <v>4911</v>
      </c>
      <c r="E2455" s="10"/>
      <c r="F2455" s="10">
        <v>11</v>
      </c>
      <c r="G2455" s="10">
        <v>4</v>
      </c>
      <c r="H2455" s="14">
        <f t="shared" si="76"/>
        <v>15</v>
      </c>
      <c r="I2455" s="16">
        <f t="shared" si="77"/>
        <v>6.730803747711527E-5</v>
      </c>
      <c r="J2455" s="20">
        <v>6730.8</v>
      </c>
      <c r="K2455" s="31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  <c r="AR2455" s="7"/>
      <c r="AS2455" s="7"/>
      <c r="AT2455" s="7"/>
      <c r="AU2455" s="7"/>
      <c r="AV2455" s="7"/>
      <c r="AW2455" s="7"/>
      <c r="AX2455" s="7"/>
      <c r="AY2455" s="7"/>
      <c r="AZ2455" s="7"/>
      <c r="BA2455" s="7"/>
      <c r="BB2455" s="7"/>
    </row>
    <row r="2456" spans="1:54" s="1" customFormat="1" ht="19.7" customHeight="1" x14ac:dyDescent="0.2">
      <c r="A2456" s="9" t="s">
        <v>4243</v>
      </c>
      <c r="B2456" s="9" t="s">
        <v>4644</v>
      </c>
      <c r="C2456" s="9" t="s">
        <v>4912</v>
      </c>
      <c r="D2456" s="28" t="s">
        <v>4913</v>
      </c>
      <c r="E2456" s="10"/>
      <c r="F2456" s="10">
        <v>1</v>
      </c>
      <c r="G2456" s="10">
        <v>1</v>
      </c>
      <c r="H2456" s="14">
        <f t="shared" si="76"/>
        <v>2</v>
      </c>
      <c r="I2456" s="16">
        <f t="shared" si="77"/>
        <v>8.9744049969487031E-6</v>
      </c>
      <c r="J2456" s="20">
        <v>897.44</v>
      </c>
      <c r="K2456" s="31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7"/>
      <c r="AM2456" s="7"/>
      <c r="AN2456" s="7"/>
      <c r="AO2456" s="7"/>
      <c r="AP2456" s="7"/>
      <c r="AQ2456" s="7"/>
      <c r="AR2456" s="7"/>
      <c r="AS2456" s="7"/>
      <c r="AT2456" s="7"/>
      <c r="AU2456" s="7"/>
      <c r="AV2456" s="7"/>
      <c r="AW2456" s="7"/>
      <c r="AX2456" s="7"/>
      <c r="AY2456" s="7"/>
      <c r="AZ2456" s="7"/>
      <c r="BA2456" s="7"/>
      <c r="BB2456" s="7"/>
    </row>
    <row r="2457" spans="1:54" s="1" customFormat="1" ht="19.7" customHeight="1" x14ac:dyDescent="0.2">
      <c r="A2457" s="9" t="s">
        <v>4243</v>
      </c>
      <c r="B2457" s="9" t="s">
        <v>4644</v>
      </c>
      <c r="C2457" s="9" t="s">
        <v>4914</v>
      </c>
      <c r="D2457" s="28" t="s">
        <v>4915</v>
      </c>
      <c r="E2457" s="10">
        <v>3</v>
      </c>
      <c r="F2457" s="10">
        <v>6</v>
      </c>
      <c r="G2457" s="10">
        <v>7</v>
      </c>
      <c r="H2457" s="14">
        <f t="shared" si="76"/>
        <v>16</v>
      </c>
      <c r="I2457" s="16">
        <f t="shared" si="77"/>
        <v>7.1795239975589625E-5</v>
      </c>
      <c r="J2457" s="20">
        <v>7179.52</v>
      </c>
      <c r="K2457" s="31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  <c r="AH2457" s="7"/>
      <c r="AI2457" s="7"/>
      <c r="AJ2457" s="7"/>
      <c r="AK2457" s="7"/>
      <c r="AL2457" s="7"/>
      <c r="AM2457" s="7"/>
      <c r="AN2457" s="7"/>
      <c r="AO2457" s="7"/>
      <c r="AP2457" s="7"/>
      <c r="AQ2457" s="7"/>
      <c r="AR2457" s="7"/>
      <c r="AS2457" s="7"/>
      <c r="AT2457" s="7"/>
      <c r="AU2457" s="7"/>
      <c r="AV2457" s="7"/>
      <c r="AW2457" s="7"/>
      <c r="AX2457" s="7"/>
      <c r="AY2457" s="7"/>
      <c r="AZ2457" s="7"/>
      <c r="BA2457" s="7"/>
      <c r="BB2457" s="7"/>
    </row>
    <row r="2458" spans="1:54" s="1" customFormat="1" ht="19.7" customHeight="1" x14ac:dyDescent="0.2">
      <c r="A2458" s="9" t="s">
        <v>4243</v>
      </c>
      <c r="B2458" s="9" t="s">
        <v>4644</v>
      </c>
      <c r="C2458" s="9" t="s">
        <v>4916</v>
      </c>
      <c r="D2458" s="28" t="s">
        <v>4917</v>
      </c>
      <c r="E2458" s="10">
        <v>8</v>
      </c>
      <c r="F2458" s="10">
        <v>13</v>
      </c>
      <c r="G2458" s="10">
        <v>12</v>
      </c>
      <c r="H2458" s="14">
        <f t="shared" si="76"/>
        <v>33</v>
      </c>
      <c r="I2458" s="16">
        <f t="shared" si="77"/>
        <v>1.4807768244965358E-4</v>
      </c>
      <c r="J2458" s="20">
        <v>14807.77</v>
      </c>
      <c r="K2458" s="31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  <c r="AH2458" s="7"/>
      <c r="AI2458" s="7"/>
      <c r="AJ2458" s="7"/>
      <c r="AK2458" s="7"/>
      <c r="AL2458" s="7"/>
      <c r="AM2458" s="7"/>
      <c r="AN2458" s="7"/>
      <c r="AO2458" s="7"/>
      <c r="AP2458" s="7"/>
      <c r="AQ2458" s="7"/>
      <c r="AR2458" s="7"/>
      <c r="AS2458" s="7"/>
      <c r="AT2458" s="7"/>
      <c r="AU2458" s="7"/>
      <c r="AV2458" s="7"/>
      <c r="AW2458" s="7"/>
      <c r="AX2458" s="7"/>
      <c r="AY2458" s="7"/>
      <c r="AZ2458" s="7"/>
      <c r="BA2458" s="7"/>
      <c r="BB2458" s="7"/>
    </row>
    <row r="2459" spans="1:54" s="1" customFormat="1" ht="19.7" customHeight="1" x14ac:dyDescent="0.2">
      <c r="A2459" s="9" t="s">
        <v>4243</v>
      </c>
      <c r="B2459" s="9" t="s">
        <v>4644</v>
      </c>
      <c r="C2459" s="9" t="s">
        <v>4918</v>
      </c>
      <c r="D2459" s="28" t="s">
        <v>4919</v>
      </c>
      <c r="E2459" s="10"/>
      <c r="F2459" s="10">
        <v>9</v>
      </c>
      <c r="G2459" s="10">
        <v>7</v>
      </c>
      <c r="H2459" s="14">
        <f t="shared" si="76"/>
        <v>16</v>
      </c>
      <c r="I2459" s="16">
        <f t="shared" si="77"/>
        <v>7.1795239975589625E-5</v>
      </c>
      <c r="J2459" s="20">
        <v>7179.52</v>
      </c>
      <c r="K2459" s="31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7"/>
      <c r="AM2459" s="7"/>
      <c r="AN2459" s="7"/>
      <c r="AO2459" s="7"/>
      <c r="AP2459" s="7"/>
      <c r="AQ2459" s="7"/>
      <c r="AR2459" s="7"/>
      <c r="AS2459" s="7"/>
      <c r="AT2459" s="7"/>
      <c r="AU2459" s="7"/>
      <c r="AV2459" s="7"/>
      <c r="AW2459" s="7"/>
      <c r="AX2459" s="7"/>
      <c r="AY2459" s="7"/>
      <c r="AZ2459" s="7"/>
      <c r="BA2459" s="7"/>
      <c r="BB2459" s="7"/>
    </row>
    <row r="2460" spans="1:54" s="1" customFormat="1" ht="19.7" customHeight="1" x14ac:dyDescent="0.2">
      <c r="A2460" s="9" t="s">
        <v>4243</v>
      </c>
      <c r="B2460" s="9" t="s">
        <v>4644</v>
      </c>
      <c r="C2460" s="9" t="s">
        <v>4920</v>
      </c>
      <c r="D2460" s="28" t="s">
        <v>4921</v>
      </c>
      <c r="E2460" s="10"/>
      <c r="F2460" s="10">
        <v>3</v>
      </c>
      <c r="G2460" s="10">
        <v>5</v>
      </c>
      <c r="H2460" s="14">
        <f t="shared" si="76"/>
        <v>8</v>
      </c>
      <c r="I2460" s="16">
        <f t="shared" si="77"/>
        <v>3.5897619987794812E-5</v>
      </c>
      <c r="J2460" s="20">
        <v>3589.76</v>
      </c>
      <c r="K2460" s="31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7"/>
      <c r="AE2460" s="7"/>
      <c r="AF2460" s="7"/>
      <c r="AG2460" s="7"/>
      <c r="AH2460" s="7"/>
      <c r="AI2460" s="7"/>
      <c r="AJ2460" s="7"/>
      <c r="AK2460" s="7"/>
      <c r="AL2460" s="7"/>
      <c r="AM2460" s="7"/>
      <c r="AN2460" s="7"/>
      <c r="AO2460" s="7"/>
      <c r="AP2460" s="7"/>
      <c r="AQ2460" s="7"/>
      <c r="AR2460" s="7"/>
      <c r="AS2460" s="7"/>
      <c r="AT2460" s="7"/>
      <c r="AU2460" s="7"/>
      <c r="AV2460" s="7"/>
      <c r="AW2460" s="7"/>
      <c r="AX2460" s="7"/>
      <c r="AY2460" s="7"/>
      <c r="AZ2460" s="7"/>
      <c r="BA2460" s="7"/>
      <c r="BB2460" s="7"/>
    </row>
    <row r="2461" spans="1:54" s="1" customFormat="1" ht="19.7" customHeight="1" x14ac:dyDescent="0.2">
      <c r="A2461" s="9" t="s">
        <v>4243</v>
      </c>
      <c r="B2461" s="9" t="s">
        <v>4644</v>
      </c>
      <c r="C2461" s="9" t="s">
        <v>4922</v>
      </c>
      <c r="D2461" s="28" t="s">
        <v>4923</v>
      </c>
      <c r="E2461" s="10">
        <v>1</v>
      </c>
      <c r="F2461" s="10">
        <v>2</v>
      </c>
      <c r="G2461" s="10"/>
      <c r="H2461" s="14">
        <f t="shared" si="76"/>
        <v>3</v>
      </c>
      <c r="I2461" s="16">
        <f t="shared" si="77"/>
        <v>1.3461607495423053E-5</v>
      </c>
      <c r="J2461" s="20">
        <v>1346.16</v>
      </c>
      <c r="K2461" s="31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  <c r="AH2461" s="7"/>
      <c r="AI2461" s="7"/>
      <c r="AJ2461" s="7"/>
      <c r="AK2461" s="7"/>
      <c r="AL2461" s="7"/>
      <c r="AM2461" s="7"/>
      <c r="AN2461" s="7"/>
      <c r="AO2461" s="7"/>
      <c r="AP2461" s="7"/>
      <c r="AQ2461" s="7"/>
      <c r="AR2461" s="7"/>
      <c r="AS2461" s="7"/>
      <c r="AT2461" s="7"/>
      <c r="AU2461" s="7"/>
      <c r="AV2461" s="7"/>
      <c r="AW2461" s="7"/>
      <c r="AX2461" s="7"/>
      <c r="AY2461" s="7"/>
      <c r="AZ2461" s="7"/>
      <c r="BA2461" s="7"/>
      <c r="BB2461" s="7"/>
    </row>
    <row r="2462" spans="1:54" s="1" customFormat="1" ht="19.7" customHeight="1" x14ac:dyDescent="0.2">
      <c r="A2462" s="9" t="s">
        <v>4243</v>
      </c>
      <c r="B2462" s="9" t="s">
        <v>4644</v>
      </c>
      <c r="C2462" s="9" t="s">
        <v>4924</v>
      </c>
      <c r="D2462" s="28" t="s">
        <v>4925</v>
      </c>
      <c r="E2462" s="10">
        <v>3</v>
      </c>
      <c r="F2462" s="10">
        <v>27</v>
      </c>
      <c r="G2462" s="10">
        <v>16</v>
      </c>
      <c r="H2462" s="14">
        <f t="shared" si="76"/>
        <v>46</v>
      </c>
      <c r="I2462" s="16">
        <f t="shared" si="77"/>
        <v>2.0641131492982016E-4</v>
      </c>
      <c r="J2462" s="20">
        <v>20641.13</v>
      </c>
      <c r="K2462" s="31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  <c r="AH2462" s="7"/>
      <c r="AI2462" s="7"/>
      <c r="AJ2462" s="7"/>
      <c r="AK2462" s="7"/>
      <c r="AL2462" s="7"/>
      <c r="AM2462" s="7"/>
      <c r="AN2462" s="7"/>
      <c r="AO2462" s="7"/>
      <c r="AP2462" s="7"/>
      <c r="AQ2462" s="7"/>
      <c r="AR2462" s="7"/>
      <c r="AS2462" s="7"/>
      <c r="AT2462" s="7"/>
      <c r="AU2462" s="7"/>
      <c r="AV2462" s="7"/>
      <c r="AW2462" s="7"/>
      <c r="AX2462" s="7"/>
      <c r="AY2462" s="7"/>
      <c r="AZ2462" s="7"/>
      <c r="BA2462" s="7"/>
      <c r="BB2462" s="7"/>
    </row>
    <row r="2463" spans="1:54" s="1" customFormat="1" ht="19.7" customHeight="1" x14ac:dyDescent="0.2">
      <c r="A2463" s="9" t="s">
        <v>4243</v>
      </c>
      <c r="B2463" s="9" t="s">
        <v>4644</v>
      </c>
      <c r="C2463" s="9" t="s">
        <v>4926</v>
      </c>
      <c r="D2463" s="28" t="s">
        <v>4927</v>
      </c>
      <c r="E2463" s="10">
        <v>1</v>
      </c>
      <c r="F2463" s="10">
        <v>10</v>
      </c>
      <c r="G2463" s="10">
        <v>9</v>
      </c>
      <c r="H2463" s="14">
        <f t="shared" si="76"/>
        <v>20</v>
      </c>
      <c r="I2463" s="16">
        <f t="shared" si="77"/>
        <v>8.9744049969487017E-5</v>
      </c>
      <c r="J2463" s="20">
        <v>8974.4</v>
      </c>
      <c r="K2463" s="31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  <c r="AH2463" s="7"/>
      <c r="AI2463" s="7"/>
      <c r="AJ2463" s="7"/>
      <c r="AK2463" s="7"/>
      <c r="AL2463" s="7"/>
      <c r="AM2463" s="7"/>
      <c r="AN2463" s="7"/>
      <c r="AO2463" s="7"/>
      <c r="AP2463" s="7"/>
      <c r="AQ2463" s="7"/>
      <c r="AR2463" s="7"/>
      <c r="AS2463" s="7"/>
      <c r="AT2463" s="7"/>
      <c r="AU2463" s="7"/>
      <c r="AV2463" s="7"/>
      <c r="AW2463" s="7"/>
      <c r="AX2463" s="7"/>
      <c r="AY2463" s="7"/>
      <c r="AZ2463" s="7"/>
      <c r="BA2463" s="7"/>
      <c r="BB2463" s="7"/>
    </row>
    <row r="2464" spans="1:54" s="1" customFormat="1" ht="19.7" customHeight="1" x14ac:dyDescent="0.2">
      <c r="A2464" s="9" t="s">
        <v>4243</v>
      </c>
      <c r="B2464" s="9" t="s">
        <v>4644</v>
      </c>
      <c r="C2464" s="9" t="s">
        <v>4928</v>
      </c>
      <c r="D2464" s="28" t="s">
        <v>4929</v>
      </c>
      <c r="E2464" s="10">
        <v>5</v>
      </c>
      <c r="F2464" s="10">
        <v>8</v>
      </c>
      <c r="G2464" s="10"/>
      <c r="H2464" s="14">
        <f t="shared" si="76"/>
        <v>13</v>
      </c>
      <c r="I2464" s="16">
        <f t="shared" si="77"/>
        <v>5.8333632480166567E-5</v>
      </c>
      <c r="J2464" s="20">
        <v>5833.36</v>
      </c>
      <c r="K2464" s="31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7"/>
      <c r="AE2464" s="7"/>
      <c r="AF2464" s="7"/>
      <c r="AG2464" s="7"/>
      <c r="AH2464" s="7"/>
      <c r="AI2464" s="7"/>
      <c r="AJ2464" s="7"/>
      <c r="AK2464" s="7"/>
      <c r="AL2464" s="7"/>
      <c r="AM2464" s="7"/>
      <c r="AN2464" s="7"/>
      <c r="AO2464" s="7"/>
      <c r="AP2464" s="7"/>
      <c r="AQ2464" s="7"/>
      <c r="AR2464" s="7"/>
      <c r="AS2464" s="7"/>
      <c r="AT2464" s="7"/>
      <c r="AU2464" s="7"/>
      <c r="AV2464" s="7"/>
      <c r="AW2464" s="7"/>
      <c r="AX2464" s="7"/>
      <c r="AY2464" s="7"/>
      <c r="AZ2464" s="7"/>
      <c r="BA2464" s="7"/>
      <c r="BB2464" s="7"/>
    </row>
    <row r="2465" spans="1:54" s="1" customFormat="1" ht="19.7" customHeight="1" x14ac:dyDescent="0.2">
      <c r="A2465" s="9" t="s">
        <v>4243</v>
      </c>
      <c r="B2465" s="9" t="s">
        <v>4644</v>
      </c>
      <c r="C2465" s="9" t="s">
        <v>4930</v>
      </c>
      <c r="D2465" s="28" t="s">
        <v>4931</v>
      </c>
      <c r="E2465" s="10"/>
      <c r="F2465" s="10">
        <v>5</v>
      </c>
      <c r="G2465" s="10">
        <v>4</v>
      </c>
      <c r="H2465" s="14">
        <f t="shared" si="76"/>
        <v>9</v>
      </c>
      <c r="I2465" s="16">
        <f t="shared" si="77"/>
        <v>4.038482248626916E-5</v>
      </c>
      <c r="J2465" s="20">
        <v>4038.48</v>
      </c>
      <c r="K2465" s="31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  <c r="AH2465" s="7"/>
      <c r="AI2465" s="7"/>
      <c r="AJ2465" s="7"/>
      <c r="AK2465" s="7"/>
      <c r="AL2465" s="7"/>
      <c r="AM2465" s="7"/>
      <c r="AN2465" s="7"/>
      <c r="AO2465" s="7"/>
      <c r="AP2465" s="7"/>
      <c r="AQ2465" s="7"/>
      <c r="AR2465" s="7"/>
      <c r="AS2465" s="7"/>
      <c r="AT2465" s="7"/>
      <c r="AU2465" s="7"/>
      <c r="AV2465" s="7"/>
      <c r="AW2465" s="7"/>
      <c r="AX2465" s="7"/>
      <c r="AY2465" s="7"/>
      <c r="AZ2465" s="7"/>
      <c r="BA2465" s="7"/>
      <c r="BB2465" s="7"/>
    </row>
    <row r="2466" spans="1:54" s="1" customFormat="1" ht="19.7" customHeight="1" x14ac:dyDescent="0.2">
      <c r="A2466" s="9" t="s">
        <v>4243</v>
      </c>
      <c r="B2466" s="9" t="s">
        <v>4644</v>
      </c>
      <c r="C2466" s="9" t="s">
        <v>4932</v>
      </c>
      <c r="D2466" s="28" t="s">
        <v>4933</v>
      </c>
      <c r="E2466" s="10">
        <v>5</v>
      </c>
      <c r="F2466" s="10">
        <v>8</v>
      </c>
      <c r="G2466" s="10">
        <v>8</v>
      </c>
      <c r="H2466" s="14">
        <f t="shared" si="76"/>
        <v>21</v>
      </c>
      <c r="I2466" s="16">
        <f t="shared" si="77"/>
        <v>9.4231252467961372E-5</v>
      </c>
      <c r="J2466" s="20">
        <v>9423.1299999999992</v>
      </c>
      <c r="K2466" s="31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7"/>
      <c r="AE2466" s="7"/>
      <c r="AF2466" s="7"/>
      <c r="AG2466" s="7"/>
      <c r="AH2466" s="7"/>
      <c r="AI2466" s="7"/>
      <c r="AJ2466" s="7"/>
      <c r="AK2466" s="7"/>
      <c r="AL2466" s="7"/>
      <c r="AM2466" s="7"/>
      <c r="AN2466" s="7"/>
      <c r="AO2466" s="7"/>
      <c r="AP2466" s="7"/>
      <c r="AQ2466" s="7"/>
      <c r="AR2466" s="7"/>
      <c r="AS2466" s="7"/>
      <c r="AT2466" s="7"/>
      <c r="AU2466" s="7"/>
      <c r="AV2466" s="7"/>
      <c r="AW2466" s="7"/>
      <c r="AX2466" s="7"/>
      <c r="AY2466" s="7"/>
      <c r="AZ2466" s="7"/>
      <c r="BA2466" s="7"/>
      <c r="BB2466" s="7"/>
    </row>
    <row r="2467" spans="1:54" s="1" customFormat="1" ht="19.7" customHeight="1" x14ac:dyDescent="0.2">
      <c r="A2467" s="9" t="s">
        <v>4243</v>
      </c>
      <c r="B2467" s="9" t="s">
        <v>4644</v>
      </c>
      <c r="C2467" s="9" t="s">
        <v>4934</v>
      </c>
      <c r="D2467" s="28" t="s">
        <v>4935</v>
      </c>
      <c r="E2467" s="10">
        <v>15</v>
      </c>
      <c r="F2467" s="10">
        <v>21</v>
      </c>
      <c r="G2467" s="10">
        <v>11</v>
      </c>
      <c r="H2467" s="14">
        <f t="shared" si="76"/>
        <v>47</v>
      </c>
      <c r="I2467" s="16">
        <f t="shared" si="77"/>
        <v>2.1089851742829449E-4</v>
      </c>
      <c r="J2467" s="20">
        <v>21089.85</v>
      </c>
      <c r="K2467" s="31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  <c r="AH2467" s="7"/>
      <c r="AI2467" s="7"/>
      <c r="AJ2467" s="7"/>
      <c r="AK2467" s="7"/>
      <c r="AL2467" s="7"/>
      <c r="AM2467" s="7"/>
      <c r="AN2467" s="7"/>
      <c r="AO2467" s="7"/>
      <c r="AP2467" s="7"/>
      <c r="AQ2467" s="7"/>
      <c r="AR2467" s="7"/>
      <c r="AS2467" s="7"/>
      <c r="AT2467" s="7"/>
      <c r="AU2467" s="7"/>
      <c r="AV2467" s="7"/>
      <c r="AW2467" s="7"/>
      <c r="AX2467" s="7"/>
      <c r="AY2467" s="7"/>
      <c r="AZ2467" s="7"/>
      <c r="BA2467" s="7"/>
      <c r="BB2467" s="7"/>
    </row>
    <row r="2468" spans="1:54" s="1" customFormat="1" ht="19.7" customHeight="1" x14ac:dyDescent="0.2">
      <c r="A2468" s="9" t="s">
        <v>4243</v>
      </c>
      <c r="B2468" s="9" t="s">
        <v>4644</v>
      </c>
      <c r="C2468" s="9" t="s">
        <v>4936</v>
      </c>
      <c r="D2468" s="28" t="s">
        <v>4937</v>
      </c>
      <c r="E2468" s="10"/>
      <c r="F2468" s="10">
        <v>17</v>
      </c>
      <c r="G2468" s="10">
        <v>9</v>
      </c>
      <c r="H2468" s="14">
        <f t="shared" si="76"/>
        <v>26</v>
      </c>
      <c r="I2468" s="16">
        <f t="shared" si="77"/>
        <v>1.1666726496033313E-4</v>
      </c>
      <c r="J2468" s="20">
        <v>11666.73</v>
      </c>
      <c r="K2468" s="31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  <c r="AH2468" s="7"/>
      <c r="AI2468" s="7"/>
      <c r="AJ2468" s="7"/>
      <c r="AK2468" s="7"/>
      <c r="AL2468" s="7"/>
      <c r="AM2468" s="7"/>
      <c r="AN2468" s="7"/>
      <c r="AO2468" s="7"/>
      <c r="AP2468" s="7"/>
      <c r="AQ2468" s="7"/>
      <c r="AR2468" s="7"/>
      <c r="AS2468" s="7"/>
      <c r="AT2468" s="7"/>
      <c r="AU2468" s="7"/>
      <c r="AV2468" s="7"/>
      <c r="AW2468" s="7"/>
      <c r="AX2468" s="7"/>
      <c r="AY2468" s="7"/>
      <c r="AZ2468" s="7"/>
      <c r="BA2468" s="7"/>
      <c r="BB2468" s="7"/>
    </row>
    <row r="2469" spans="1:54" s="1" customFormat="1" ht="19.7" customHeight="1" x14ac:dyDescent="0.2">
      <c r="A2469" s="9" t="s">
        <v>4243</v>
      </c>
      <c r="B2469" s="9" t="s">
        <v>4644</v>
      </c>
      <c r="C2469" s="9" t="s">
        <v>4938</v>
      </c>
      <c r="D2469" s="28" t="s">
        <v>4939</v>
      </c>
      <c r="E2469" s="10"/>
      <c r="F2469" s="10">
        <v>11</v>
      </c>
      <c r="G2469" s="10">
        <v>8</v>
      </c>
      <c r="H2469" s="14">
        <f t="shared" si="76"/>
        <v>19</v>
      </c>
      <c r="I2469" s="16">
        <f t="shared" si="77"/>
        <v>8.5256847471012676E-5</v>
      </c>
      <c r="J2469" s="20">
        <v>8525.68</v>
      </c>
      <c r="K2469" s="31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7"/>
      <c r="AE2469" s="7"/>
      <c r="AF2469" s="7"/>
      <c r="AG2469" s="7"/>
      <c r="AH2469" s="7"/>
      <c r="AI2469" s="7"/>
      <c r="AJ2469" s="7"/>
      <c r="AK2469" s="7"/>
      <c r="AL2469" s="7"/>
      <c r="AM2469" s="7"/>
      <c r="AN2469" s="7"/>
      <c r="AO2469" s="7"/>
      <c r="AP2469" s="7"/>
      <c r="AQ2469" s="7"/>
      <c r="AR2469" s="7"/>
      <c r="AS2469" s="7"/>
      <c r="AT2469" s="7"/>
      <c r="AU2469" s="7"/>
      <c r="AV2469" s="7"/>
      <c r="AW2469" s="7"/>
      <c r="AX2469" s="7"/>
      <c r="AY2469" s="7"/>
      <c r="AZ2469" s="7"/>
      <c r="BA2469" s="7"/>
      <c r="BB2469" s="7"/>
    </row>
    <row r="2470" spans="1:54" s="1" customFormat="1" ht="19.7" customHeight="1" x14ac:dyDescent="0.2">
      <c r="A2470" s="9" t="s">
        <v>4243</v>
      </c>
      <c r="B2470" s="9" t="s">
        <v>4644</v>
      </c>
      <c r="C2470" s="9" t="s">
        <v>4940</v>
      </c>
      <c r="D2470" s="28" t="s">
        <v>4941</v>
      </c>
      <c r="E2470" s="10">
        <v>4</v>
      </c>
      <c r="F2470" s="10">
        <v>13</v>
      </c>
      <c r="G2470" s="10">
        <v>8</v>
      </c>
      <c r="H2470" s="14">
        <f t="shared" si="76"/>
        <v>25</v>
      </c>
      <c r="I2470" s="16">
        <f t="shared" si="77"/>
        <v>1.1218006246185878E-4</v>
      </c>
      <c r="J2470" s="20">
        <v>11218.01</v>
      </c>
      <c r="K2470" s="31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  <c r="AH2470" s="7"/>
      <c r="AI2470" s="7"/>
      <c r="AJ2470" s="7"/>
      <c r="AK2470" s="7"/>
      <c r="AL2470" s="7"/>
      <c r="AM2470" s="7"/>
      <c r="AN2470" s="7"/>
      <c r="AO2470" s="7"/>
      <c r="AP2470" s="7"/>
      <c r="AQ2470" s="7"/>
      <c r="AR2470" s="7"/>
      <c r="AS2470" s="7"/>
      <c r="AT2470" s="7"/>
      <c r="AU2470" s="7"/>
      <c r="AV2470" s="7"/>
      <c r="AW2470" s="7"/>
      <c r="AX2470" s="7"/>
      <c r="AY2470" s="7"/>
      <c r="AZ2470" s="7"/>
      <c r="BA2470" s="7"/>
      <c r="BB2470" s="7"/>
    </row>
    <row r="2471" spans="1:54" s="1" customFormat="1" ht="19.7" customHeight="1" x14ac:dyDescent="0.2">
      <c r="A2471" s="9" t="s">
        <v>4243</v>
      </c>
      <c r="B2471" s="9" t="s">
        <v>4644</v>
      </c>
      <c r="C2471" s="9" t="s">
        <v>4942</v>
      </c>
      <c r="D2471" s="28" t="s">
        <v>4943</v>
      </c>
      <c r="E2471" s="10">
        <v>9</v>
      </c>
      <c r="F2471" s="10">
        <v>19</v>
      </c>
      <c r="G2471" s="10">
        <v>9</v>
      </c>
      <c r="H2471" s="14">
        <f t="shared" si="76"/>
        <v>37</v>
      </c>
      <c r="I2471" s="16">
        <f t="shared" si="77"/>
        <v>1.66026492443551E-4</v>
      </c>
      <c r="J2471" s="20">
        <v>16602.650000000001</v>
      </c>
      <c r="K2471" s="31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  <c r="AH2471" s="7"/>
      <c r="AI2471" s="7"/>
      <c r="AJ2471" s="7"/>
      <c r="AK2471" s="7"/>
      <c r="AL2471" s="7"/>
      <c r="AM2471" s="7"/>
      <c r="AN2471" s="7"/>
      <c r="AO2471" s="7"/>
      <c r="AP2471" s="7"/>
      <c r="AQ2471" s="7"/>
      <c r="AR2471" s="7"/>
      <c r="AS2471" s="7"/>
      <c r="AT2471" s="7"/>
      <c r="AU2471" s="7"/>
      <c r="AV2471" s="7"/>
      <c r="AW2471" s="7"/>
      <c r="AX2471" s="7"/>
      <c r="AY2471" s="7"/>
      <c r="AZ2471" s="7"/>
      <c r="BA2471" s="7"/>
      <c r="BB2471" s="7"/>
    </row>
    <row r="2472" spans="1:54" s="1" customFormat="1" ht="19.7" customHeight="1" x14ac:dyDescent="0.2">
      <c r="A2472" s="9" t="s">
        <v>4243</v>
      </c>
      <c r="B2472" s="9" t="s">
        <v>4644</v>
      </c>
      <c r="C2472" s="9" t="s">
        <v>4944</v>
      </c>
      <c r="D2472" s="28" t="s">
        <v>4945</v>
      </c>
      <c r="E2472" s="10">
        <v>18</v>
      </c>
      <c r="F2472" s="10">
        <v>54</v>
      </c>
      <c r="G2472" s="10">
        <v>29</v>
      </c>
      <c r="H2472" s="14">
        <f t="shared" si="76"/>
        <v>101</v>
      </c>
      <c r="I2472" s="16">
        <f t="shared" si="77"/>
        <v>4.5320745234590944E-4</v>
      </c>
      <c r="J2472" s="20">
        <v>45320.75</v>
      </c>
      <c r="K2472" s="31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  <c r="AH2472" s="7"/>
      <c r="AI2472" s="7"/>
      <c r="AJ2472" s="7"/>
      <c r="AK2472" s="7"/>
      <c r="AL2472" s="7"/>
      <c r="AM2472" s="7"/>
      <c r="AN2472" s="7"/>
      <c r="AO2472" s="7"/>
      <c r="AP2472" s="7"/>
      <c r="AQ2472" s="7"/>
      <c r="AR2472" s="7"/>
      <c r="AS2472" s="7"/>
      <c r="AT2472" s="7"/>
      <c r="AU2472" s="7"/>
      <c r="AV2472" s="7"/>
      <c r="AW2472" s="7"/>
      <c r="AX2472" s="7"/>
      <c r="AY2472" s="7"/>
      <c r="AZ2472" s="7"/>
      <c r="BA2472" s="7"/>
      <c r="BB2472" s="7"/>
    </row>
    <row r="2473" spans="1:54" s="1" customFormat="1" ht="19.7" customHeight="1" x14ac:dyDescent="0.2">
      <c r="A2473" s="9" t="s">
        <v>4243</v>
      </c>
      <c r="B2473" s="9" t="s">
        <v>4644</v>
      </c>
      <c r="C2473" s="9" t="s">
        <v>4946</v>
      </c>
      <c r="D2473" s="28" t="s">
        <v>4947</v>
      </c>
      <c r="E2473" s="10"/>
      <c r="F2473" s="10">
        <v>20</v>
      </c>
      <c r="G2473" s="10">
        <v>11</v>
      </c>
      <c r="H2473" s="14">
        <f t="shared" si="76"/>
        <v>31</v>
      </c>
      <c r="I2473" s="16">
        <f t="shared" si="77"/>
        <v>1.3910327745270489E-4</v>
      </c>
      <c r="J2473" s="20">
        <v>13910.33</v>
      </c>
      <c r="K2473" s="31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  <c r="AH2473" s="7"/>
      <c r="AI2473" s="7"/>
      <c r="AJ2473" s="7"/>
      <c r="AK2473" s="7"/>
      <c r="AL2473" s="7"/>
      <c r="AM2473" s="7"/>
      <c r="AN2473" s="7"/>
      <c r="AO2473" s="7"/>
      <c r="AP2473" s="7"/>
      <c r="AQ2473" s="7"/>
      <c r="AR2473" s="7"/>
      <c r="AS2473" s="7"/>
      <c r="AT2473" s="7"/>
      <c r="AU2473" s="7"/>
      <c r="AV2473" s="7"/>
      <c r="AW2473" s="7"/>
      <c r="AX2473" s="7"/>
      <c r="AY2473" s="7"/>
      <c r="AZ2473" s="7"/>
      <c r="BA2473" s="7"/>
      <c r="BB2473" s="7"/>
    </row>
    <row r="2474" spans="1:54" s="1" customFormat="1" ht="19.7" customHeight="1" x14ac:dyDescent="0.2">
      <c r="A2474" s="9" t="s">
        <v>4243</v>
      </c>
      <c r="B2474" s="9" t="s">
        <v>4644</v>
      </c>
      <c r="C2474" s="9" t="s">
        <v>4948</v>
      </c>
      <c r="D2474" s="28" t="s">
        <v>4949</v>
      </c>
      <c r="E2474" s="10"/>
      <c r="F2474" s="10">
        <v>10</v>
      </c>
      <c r="G2474" s="10">
        <v>9</v>
      </c>
      <c r="H2474" s="14">
        <f t="shared" si="76"/>
        <v>19</v>
      </c>
      <c r="I2474" s="16">
        <f t="shared" si="77"/>
        <v>8.5256847471012676E-5</v>
      </c>
      <c r="J2474" s="20">
        <v>8525.68</v>
      </c>
      <c r="K2474" s="31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  <c r="AH2474" s="7"/>
      <c r="AI2474" s="7"/>
      <c r="AJ2474" s="7"/>
      <c r="AK2474" s="7"/>
      <c r="AL2474" s="7"/>
      <c r="AM2474" s="7"/>
      <c r="AN2474" s="7"/>
      <c r="AO2474" s="7"/>
      <c r="AP2474" s="7"/>
      <c r="AQ2474" s="7"/>
      <c r="AR2474" s="7"/>
      <c r="AS2474" s="7"/>
      <c r="AT2474" s="7"/>
      <c r="AU2474" s="7"/>
      <c r="AV2474" s="7"/>
      <c r="AW2474" s="7"/>
      <c r="AX2474" s="7"/>
      <c r="AY2474" s="7"/>
      <c r="AZ2474" s="7"/>
      <c r="BA2474" s="7"/>
      <c r="BB2474" s="7"/>
    </row>
    <row r="2475" spans="1:54" s="1" customFormat="1" ht="19.7" customHeight="1" x14ac:dyDescent="0.2">
      <c r="A2475" s="9" t="s">
        <v>4243</v>
      </c>
      <c r="B2475" s="9" t="s">
        <v>4644</v>
      </c>
      <c r="C2475" s="9" t="s">
        <v>4950</v>
      </c>
      <c r="D2475" s="28" t="s">
        <v>4951</v>
      </c>
      <c r="E2475" s="10">
        <v>2</v>
      </c>
      <c r="F2475" s="10">
        <v>2</v>
      </c>
      <c r="G2475" s="10">
        <v>4</v>
      </c>
      <c r="H2475" s="14">
        <f t="shared" si="76"/>
        <v>8</v>
      </c>
      <c r="I2475" s="16">
        <f t="shared" si="77"/>
        <v>3.5897619987794812E-5</v>
      </c>
      <c r="J2475" s="20">
        <v>3589.76</v>
      </c>
      <c r="K2475" s="31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  <c r="AH2475" s="7"/>
      <c r="AI2475" s="7"/>
      <c r="AJ2475" s="7"/>
      <c r="AK2475" s="7"/>
      <c r="AL2475" s="7"/>
      <c r="AM2475" s="7"/>
      <c r="AN2475" s="7"/>
      <c r="AO2475" s="7"/>
      <c r="AP2475" s="7"/>
      <c r="AQ2475" s="7"/>
      <c r="AR2475" s="7"/>
      <c r="AS2475" s="7"/>
      <c r="AT2475" s="7"/>
      <c r="AU2475" s="7"/>
      <c r="AV2475" s="7"/>
      <c r="AW2475" s="7"/>
      <c r="AX2475" s="7"/>
      <c r="AY2475" s="7"/>
      <c r="AZ2475" s="7"/>
      <c r="BA2475" s="7"/>
      <c r="BB2475" s="7"/>
    </row>
    <row r="2476" spans="1:54" s="1" customFormat="1" ht="19.7" customHeight="1" x14ac:dyDescent="0.2">
      <c r="A2476" s="9" t="s">
        <v>4243</v>
      </c>
      <c r="B2476" s="9" t="s">
        <v>4644</v>
      </c>
      <c r="C2476" s="9" t="s">
        <v>4952</v>
      </c>
      <c r="D2476" s="28" t="s">
        <v>4953</v>
      </c>
      <c r="E2476" s="10">
        <v>8</v>
      </c>
      <c r="F2476" s="10">
        <v>21</v>
      </c>
      <c r="G2476" s="10">
        <v>9</v>
      </c>
      <c r="H2476" s="14">
        <f t="shared" si="76"/>
        <v>38</v>
      </c>
      <c r="I2476" s="16">
        <f t="shared" si="77"/>
        <v>1.7051369494202535E-4</v>
      </c>
      <c r="J2476" s="20">
        <v>17051.37</v>
      </c>
      <c r="K2476" s="31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7"/>
      <c r="AE2476" s="7"/>
      <c r="AF2476" s="7"/>
      <c r="AG2476" s="7"/>
      <c r="AH2476" s="7"/>
      <c r="AI2476" s="7"/>
      <c r="AJ2476" s="7"/>
      <c r="AK2476" s="7"/>
      <c r="AL2476" s="7"/>
      <c r="AM2476" s="7"/>
      <c r="AN2476" s="7"/>
      <c r="AO2476" s="7"/>
      <c r="AP2476" s="7"/>
      <c r="AQ2476" s="7"/>
      <c r="AR2476" s="7"/>
      <c r="AS2476" s="7"/>
      <c r="AT2476" s="7"/>
      <c r="AU2476" s="7"/>
      <c r="AV2476" s="7"/>
      <c r="AW2476" s="7"/>
      <c r="AX2476" s="7"/>
      <c r="AY2476" s="7"/>
      <c r="AZ2476" s="7"/>
      <c r="BA2476" s="7"/>
      <c r="BB2476" s="7"/>
    </row>
    <row r="2477" spans="1:54" s="1" customFormat="1" ht="19.7" customHeight="1" x14ac:dyDescent="0.2">
      <c r="A2477" s="9" t="s">
        <v>4243</v>
      </c>
      <c r="B2477" s="9" t="s">
        <v>4644</v>
      </c>
      <c r="C2477" s="9" t="s">
        <v>4954</v>
      </c>
      <c r="D2477" s="28" t="s">
        <v>4955</v>
      </c>
      <c r="E2477" s="10"/>
      <c r="F2477" s="10">
        <v>3</v>
      </c>
      <c r="G2477" s="10">
        <v>7</v>
      </c>
      <c r="H2477" s="14">
        <f t="shared" si="76"/>
        <v>10</v>
      </c>
      <c r="I2477" s="16">
        <f t="shared" si="77"/>
        <v>4.4872024984743509E-5</v>
      </c>
      <c r="J2477" s="20">
        <v>4487.2</v>
      </c>
      <c r="K2477" s="31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7"/>
      <c r="AM2477" s="7"/>
      <c r="AN2477" s="7"/>
      <c r="AO2477" s="7"/>
      <c r="AP2477" s="7"/>
      <c r="AQ2477" s="7"/>
      <c r="AR2477" s="7"/>
      <c r="AS2477" s="7"/>
      <c r="AT2477" s="7"/>
      <c r="AU2477" s="7"/>
      <c r="AV2477" s="7"/>
      <c r="AW2477" s="7"/>
      <c r="AX2477" s="7"/>
      <c r="AY2477" s="7"/>
      <c r="AZ2477" s="7"/>
      <c r="BA2477" s="7"/>
      <c r="BB2477" s="7"/>
    </row>
    <row r="2478" spans="1:54" s="1" customFormat="1" ht="19.7" customHeight="1" x14ac:dyDescent="0.2">
      <c r="A2478" s="9" t="s">
        <v>4243</v>
      </c>
      <c r="B2478" s="9" t="s">
        <v>4644</v>
      </c>
      <c r="C2478" s="9" t="s">
        <v>4956</v>
      </c>
      <c r="D2478" s="28" t="s">
        <v>4957</v>
      </c>
      <c r="E2478" s="10"/>
      <c r="F2478" s="10">
        <v>7</v>
      </c>
      <c r="G2478" s="10">
        <v>6</v>
      </c>
      <c r="H2478" s="14">
        <f t="shared" si="76"/>
        <v>13</v>
      </c>
      <c r="I2478" s="16">
        <f t="shared" si="77"/>
        <v>5.8333632480166567E-5</v>
      </c>
      <c r="J2478" s="20">
        <v>5833.36</v>
      </c>
      <c r="K2478" s="31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  <c r="AK2478" s="7"/>
      <c r="AL2478" s="7"/>
      <c r="AM2478" s="7"/>
      <c r="AN2478" s="7"/>
      <c r="AO2478" s="7"/>
      <c r="AP2478" s="7"/>
      <c r="AQ2478" s="7"/>
      <c r="AR2478" s="7"/>
      <c r="AS2478" s="7"/>
      <c r="AT2478" s="7"/>
      <c r="AU2478" s="7"/>
      <c r="AV2478" s="7"/>
      <c r="AW2478" s="7"/>
      <c r="AX2478" s="7"/>
      <c r="AY2478" s="7"/>
      <c r="AZ2478" s="7"/>
      <c r="BA2478" s="7"/>
      <c r="BB2478" s="7"/>
    </row>
    <row r="2479" spans="1:54" s="1" customFormat="1" ht="19.7" customHeight="1" x14ac:dyDescent="0.2">
      <c r="A2479" s="9" t="s">
        <v>4243</v>
      </c>
      <c r="B2479" s="9" t="s">
        <v>4644</v>
      </c>
      <c r="C2479" s="9" t="s">
        <v>4958</v>
      </c>
      <c r="D2479" s="28" t="s">
        <v>4959</v>
      </c>
      <c r="E2479" s="10"/>
      <c r="F2479" s="10">
        <v>6</v>
      </c>
      <c r="G2479" s="10">
        <v>7</v>
      </c>
      <c r="H2479" s="14">
        <f t="shared" si="76"/>
        <v>13</v>
      </c>
      <c r="I2479" s="16">
        <f t="shared" si="77"/>
        <v>5.8333632480166567E-5</v>
      </c>
      <c r="J2479" s="20">
        <v>5833.36</v>
      </c>
      <c r="K2479" s="31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  <c r="AH2479" s="7"/>
      <c r="AI2479" s="7"/>
      <c r="AJ2479" s="7"/>
      <c r="AK2479" s="7"/>
      <c r="AL2479" s="7"/>
      <c r="AM2479" s="7"/>
      <c r="AN2479" s="7"/>
      <c r="AO2479" s="7"/>
      <c r="AP2479" s="7"/>
      <c r="AQ2479" s="7"/>
      <c r="AR2479" s="7"/>
      <c r="AS2479" s="7"/>
      <c r="AT2479" s="7"/>
      <c r="AU2479" s="7"/>
      <c r="AV2479" s="7"/>
      <c r="AW2479" s="7"/>
      <c r="AX2479" s="7"/>
      <c r="AY2479" s="7"/>
      <c r="AZ2479" s="7"/>
      <c r="BA2479" s="7"/>
      <c r="BB2479" s="7"/>
    </row>
    <row r="2480" spans="1:54" s="1" customFormat="1" ht="19.7" customHeight="1" x14ac:dyDescent="0.2">
      <c r="A2480" s="9" t="s">
        <v>4243</v>
      </c>
      <c r="B2480" s="9" t="s">
        <v>4644</v>
      </c>
      <c r="C2480" s="9" t="s">
        <v>4960</v>
      </c>
      <c r="D2480" s="28" t="s">
        <v>4961</v>
      </c>
      <c r="E2480" s="10"/>
      <c r="F2480" s="10">
        <v>7</v>
      </c>
      <c r="G2480" s="10">
        <v>2</v>
      </c>
      <c r="H2480" s="14">
        <f t="shared" si="76"/>
        <v>9</v>
      </c>
      <c r="I2480" s="16">
        <f t="shared" si="77"/>
        <v>4.038482248626916E-5</v>
      </c>
      <c r="J2480" s="20">
        <v>4038.48</v>
      </c>
      <c r="K2480" s="31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  <c r="AH2480" s="7"/>
      <c r="AI2480" s="7"/>
      <c r="AJ2480" s="7"/>
      <c r="AK2480" s="7"/>
      <c r="AL2480" s="7"/>
      <c r="AM2480" s="7"/>
      <c r="AN2480" s="7"/>
      <c r="AO2480" s="7"/>
      <c r="AP2480" s="7"/>
      <c r="AQ2480" s="7"/>
      <c r="AR2480" s="7"/>
      <c r="AS2480" s="7"/>
      <c r="AT2480" s="7"/>
      <c r="AU2480" s="7"/>
      <c r="AV2480" s="7"/>
      <c r="AW2480" s="7"/>
      <c r="AX2480" s="7"/>
      <c r="AY2480" s="7"/>
      <c r="AZ2480" s="7"/>
      <c r="BA2480" s="7"/>
      <c r="BB2480" s="7"/>
    </row>
    <row r="2481" spans="1:54" s="1" customFormat="1" ht="19.7" customHeight="1" x14ac:dyDescent="0.2">
      <c r="A2481" s="9" t="s">
        <v>4243</v>
      </c>
      <c r="B2481" s="9" t="s">
        <v>4644</v>
      </c>
      <c r="C2481" s="9" t="s">
        <v>4962</v>
      </c>
      <c r="D2481" s="28" t="s">
        <v>4963</v>
      </c>
      <c r="E2481" s="10">
        <v>4</v>
      </c>
      <c r="F2481" s="10">
        <v>22</v>
      </c>
      <c r="G2481" s="10">
        <v>11</v>
      </c>
      <c r="H2481" s="14">
        <f t="shared" si="76"/>
        <v>37</v>
      </c>
      <c r="I2481" s="16">
        <f t="shared" si="77"/>
        <v>1.66026492443551E-4</v>
      </c>
      <c r="J2481" s="20">
        <v>16602.650000000001</v>
      </c>
      <c r="K2481" s="31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  <c r="AH2481" s="7"/>
      <c r="AI2481" s="7"/>
      <c r="AJ2481" s="7"/>
      <c r="AK2481" s="7"/>
      <c r="AL2481" s="7"/>
      <c r="AM2481" s="7"/>
      <c r="AN2481" s="7"/>
      <c r="AO2481" s="7"/>
      <c r="AP2481" s="7"/>
      <c r="AQ2481" s="7"/>
      <c r="AR2481" s="7"/>
      <c r="AS2481" s="7"/>
      <c r="AT2481" s="7"/>
      <c r="AU2481" s="7"/>
      <c r="AV2481" s="7"/>
      <c r="AW2481" s="7"/>
      <c r="AX2481" s="7"/>
      <c r="AY2481" s="7"/>
      <c r="AZ2481" s="7"/>
      <c r="BA2481" s="7"/>
      <c r="BB2481" s="7"/>
    </row>
    <row r="2482" spans="1:54" s="1" customFormat="1" ht="19.7" customHeight="1" x14ac:dyDescent="0.2">
      <c r="A2482" s="9" t="s">
        <v>4243</v>
      </c>
      <c r="B2482" s="9" t="s">
        <v>4644</v>
      </c>
      <c r="C2482" s="9" t="s">
        <v>4964</v>
      </c>
      <c r="D2482" s="28" t="s">
        <v>4965</v>
      </c>
      <c r="E2482" s="10"/>
      <c r="F2482" s="10">
        <v>7</v>
      </c>
      <c r="G2482" s="10">
        <v>4</v>
      </c>
      <c r="H2482" s="14">
        <f t="shared" si="76"/>
        <v>11</v>
      </c>
      <c r="I2482" s="16">
        <f t="shared" si="77"/>
        <v>4.9359227483217863E-5</v>
      </c>
      <c r="J2482" s="20">
        <v>4935.92</v>
      </c>
      <c r="K2482" s="31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  <c r="AH2482" s="7"/>
      <c r="AI2482" s="7"/>
      <c r="AJ2482" s="7"/>
      <c r="AK2482" s="7"/>
      <c r="AL2482" s="7"/>
      <c r="AM2482" s="7"/>
      <c r="AN2482" s="7"/>
      <c r="AO2482" s="7"/>
      <c r="AP2482" s="7"/>
      <c r="AQ2482" s="7"/>
      <c r="AR2482" s="7"/>
      <c r="AS2482" s="7"/>
      <c r="AT2482" s="7"/>
      <c r="AU2482" s="7"/>
      <c r="AV2482" s="7"/>
      <c r="AW2482" s="7"/>
      <c r="AX2482" s="7"/>
      <c r="AY2482" s="7"/>
      <c r="AZ2482" s="7"/>
      <c r="BA2482" s="7"/>
      <c r="BB2482" s="7"/>
    </row>
    <row r="2483" spans="1:54" s="1" customFormat="1" ht="19.7" customHeight="1" x14ac:dyDescent="0.2">
      <c r="A2483" s="9" t="s">
        <v>4243</v>
      </c>
      <c r="B2483" s="9" t="s">
        <v>4644</v>
      </c>
      <c r="C2483" s="9" t="s">
        <v>4966</v>
      </c>
      <c r="D2483" s="28" t="s">
        <v>4967</v>
      </c>
      <c r="E2483" s="10"/>
      <c r="F2483" s="10">
        <v>9</v>
      </c>
      <c r="G2483" s="10">
        <v>12</v>
      </c>
      <c r="H2483" s="14">
        <f t="shared" si="76"/>
        <v>21</v>
      </c>
      <c r="I2483" s="16">
        <f t="shared" si="77"/>
        <v>9.4231252467961372E-5</v>
      </c>
      <c r="J2483" s="20">
        <v>9423.1299999999992</v>
      </c>
      <c r="K2483" s="31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  <c r="AR2483" s="7"/>
      <c r="AS2483" s="7"/>
      <c r="AT2483" s="7"/>
      <c r="AU2483" s="7"/>
      <c r="AV2483" s="7"/>
      <c r="AW2483" s="7"/>
      <c r="AX2483" s="7"/>
      <c r="AY2483" s="7"/>
      <c r="AZ2483" s="7"/>
      <c r="BA2483" s="7"/>
      <c r="BB2483" s="7"/>
    </row>
    <row r="2484" spans="1:54" s="1" customFormat="1" ht="19.7" customHeight="1" x14ac:dyDescent="0.2">
      <c r="A2484" s="9" t="s">
        <v>4243</v>
      </c>
      <c r="B2484" s="9" t="s">
        <v>4644</v>
      </c>
      <c r="C2484" s="9" t="s">
        <v>4968</v>
      </c>
      <c r="D2484" s="28" t="s">
        <v>4969</v>
      </c>
      <c r="E2484" s="10">
        <v>3</v>
      </c>
      <c r="F2484" s="10">
        <v>7</v>
      </c>
      <c r="G2484" s="10"/>
      <c r="H2484" s="14">
        <f t="shared" si="76"/>
        <v>10</v>
      </c>
      <c r="I2484" s="16">
        <f t="shared" si="77"/>
        <v>4.4872024984743509E-5</v>
      </c>
      <c r="J2484" s="20">
        <v>4487.2</v>
      </c>
      <c r="K2484" s="31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  <c r="AR2484" s="7"/>
      <c r="AS2484" s="7"/>
      <c r="AT2484" s="7"/>
      <c r="AU2484" s="7"/>
      <c r="AV2484" s="7"/>
      <c r="AW2484" s="7"/>
      <c r="AX2484" s="7"/>
      <c r="AY2484" s="7"/>
      <c r="AZ2484" s="7"/>
      <c r="BA2484" s="7"/>
      <c r="BB2484" s="7"/>
    </row>
    <row r="2485" spans="1:54" s="1" customFormat="1" ht="19.7" customHeight="1" x14ac:dyDescent="0.2">
      <c r="A2485" s="9" t="s">
        <v>4243</v>
      </c>
      <c r="B2485" s="9" t="s">
        <v>4644</v>
      </c>
      <c r="C2485" s="9" t="s">
        <v>4970</v>
      </c>
      <c r="D2485" s="28" t="s">
        <v>4971</v>
      </c>
      <c r="E2485" s="10">
        <v>1</v>
      </c>
      <c r="F2485" s="10">
        <v>1</v>
      </c>
      <c r="G2485" s="10"/>
      <c r="H2485" s="14">
        <f t="shared" si="76"/>
        <v>2</v>
      </c>
      <c r="I2485" s="16">
        <f t="shared" si="77"/>
        <v>8.9744049969487031E-6</v>
      </c>
      <c r="J2485" s="20">
        <v>897.44</v>
      </c>
      <c r="K2485" s="31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  <c r="AR2485" s="7"/>
      <c r="AS2485" s="7"/>
      <c r="AT2485" s="7"/>
      <c r="AU2485" s="7"/>
      <c r="AV2485" s="7"/>
      <c r="AW2485" s="7"/>
      <c r="AX2485" s="7"/>
      <c r="AY2485" s="7"/>
      <c r="AZ2485" s="7"/>
      <c r="BA2485" s="7"/>
      <c r="BB2485" s="7"/>
    </row>
    <row r="2486" spans="1:54" s="1" customFormat="1" ht="19.7" customHeight="1" x14ac:dyDescent="0.2">
      <c r="A2486" s="9" t="s">
        <v>4243</v>
      </c>
      <c r="B2486" s="9" t="s">
        <v>4644</v>
      </c>
      <c r="C2486" s="9" t="s">
        <v>4972</v>
      </c>
      <c r="D2486" s="28" t="s">
        <v>4973</v>
      </c>
      <c r="E2486" s="10"/>
      <c r="F2486" s="10">
        <v>4</v>
      </c>
      <c r="G2486" s="10"/>
      <c r="H2486" s="14">
        <f t="shared" si="76"/>
        <v>4</v>
      </c>
      <c r="I2486" s="16">
        <f t="shared" si="77"/>
        <v>1.7948809993897406E-5</v>
      </c>
      <c r="J2486" s="20">
        <v>1794.88</v>
      </c>
      <c r="K2486" s="31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  <c r="AR2486" s="7"/>
      <c r="AS2486" s="7"/>
      <c r="AT2486" s="7"/>
      <c r="AU2486" s="7"/>
      <c r="AV2486" s="7"/>
      <c r="AW2486" s="7"/>
      <c r="AX2486" s="7"/>
      <c r="AY2486" s="7"/>
      <c r="AZ2486" s="7"/>
      <c r="BA2486" s="7"/>
      <c r="BB2486" s="7"/>
    </row>
    <row r="2487" spans="1:54" s="1" customFormat="1" ht="19.7" customHeight="1" x14ac:dyDescent="0.2">
      <c r="A2487" s="9" t="s">
        <v>4243</v>
      </c>
      <c r="B2487" s="9" t="s">
        <v>4644</v>
      </c>
      <c r="C2487" s="9" t="s">
        <v>4974</v>
      </c>
      <c r="D2487" s="28" t="s">
        <v>4975</v>
      </c>
      <c r="E2487" s="10">
        <v>1</v>
      </c>
      <c r="F2487" s="10">
        <v>1</v>
      </c>
      <c r="G2487" s="10"/>
      <c r="H2487" s="14">
        <f t="shared" si="76"/>
        <v>2</v>
      </c>
      <c r="I2487" s="16">
        <f t="shared" si="77"/>
        <v>8.9744049969487031E-6</v>
      </c>
      <c r="J2487" s="20">
        <v>897.44</v>
      </c>
      <c r="K2487" s="31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7"/>
      <c r="AE2487" s="7"/>
      <c r="AF2487" s="7"/>
      <c r="AG2487" s="7"/>
      <c r="AH2487" s="7"/>
      <c r="AI2487" s="7"/>
      <c r="AJ2487" s="7"/>
      <c r="AK2487" s="7"/>
      <c r="AL2487" s="7"/>
      <c r="AM2487" s="7"/>
      <c r="AN2487" s="7"/>
      <c r="AO2487" s="7"/>
      <c r="AP2487" s="7"/>
      <c r="AQ2487" s="7"/>
      <c r="AR2487" s="7"/>
      <c r="AS2487" s="7"/>
      <c r="AT2487" s="7"/>
      <c r="AU2487" s="7"/>
      <c r="AV2487" s="7"/>
      <c r="AW2487" s="7"/>
      <c r="AX2487" s="7"/>
      <c r="AY2487" s="7"/>
      <c r="AZ2487" s="7"/>
      <c r="BA2487" s="7"/>
      <c r="BB2487" s="7"/>
    </row>
    <row r="2488" spans="1:54" s="1" customFormat="1" ht="19.7" customHeight="1" x14ac:dyDescent="0.2">
      <c r="A2488" s="9" t="s">
        <v>4243</v>
      </c>
      <c r="B2488" s="9" t="s">
        <v>4644</v>
      </c>
      <c r="C2488" s="9" t="s">
        <v>4976</v>
      </c>
      <c r="D2488" s="28" t="s">
        <v>4977</v>
      </c>
      <c r="E2488" s="10"/>
      <c r="F2488" s="10"/>
      <c r="G2488" s="10">
        <v>3</v>
      </c>
      <c r="H2488" s="14">
        <f t="shared" si="76"/>
        <v>3</v>
      </c>
      <c r="I2488" s="16">
        <f t="shared" si="77"/>
        <v>1.3461607495423053E-5</v>
      </c>
      <c r="J2488" s="20">
        <v>1346.16</v>
      </c>
      <c r="K2488" s="31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  <c r="AR2488" s="7"/>
      <c r="AS2488" s="7"/>
      <c r="AT2488" s="7"/>
      <c r="AU2488" s="7"/>
      <c r="AV2488" s="7"/>
      <c r="AW2488" s="7"/>
      <c r="AX2488" s="7"/>
      <c r="AY2488" s="7"/>
      <c r="AZ2488" s="7"/>
      <c r="BA2488" s="7"/>
      <c r="BB2488" s="7"/>
    </row>
    <row r="2489" spans="1:54" s="1" customFormat="1" ht="19.7" customHeight="1" x14ac:dyDescent="0.2">
      <c r="A2489" s="9" t="s">
        <v>4243</v>
      </c>
      <c r="B2489" s="9" t="s">
        <v>4644</v>
      </c>
      <c r="C2489" s="9" t="s">
        <v>4978</v>
      </c>
      <c r="D2489" s="28" t="s">
        <v>4979</v>
      </c>
      <c r="E2489" s="10">
        <v>2</v>
      </c>
      <c r="F2489" s="10">
        <v>8</v>
      </c>
      <c r="G2489" s="10">
        <v>7</v>
      </c>
      <c r="H2489" s="14">
        <f t="shared" si="76"/>
        <v>17</v>
      </c>
      <c r="I2489" s="16">
        <f t="shared" si="77"/>
        <v>7.6282442474063966E-5</v>
      </c>
      <c r="J2489" s="20">
        <v>7628.24</v>
      </c>
      <c r="K2489" s="31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  <c r="AR2489" s="7"/>
      <c r="AS2489" s="7"/>
      <c r="AT2489" s="7"/>
      <c r="AU2489" s="7"/>
      <c r="AV2489" s="7"/>
      <c r="AW2489" s="7"/>
      <c r="AX2489" s="7"/>
      <c r="AY2489" s="7"/>
      <c r="AZ2489" s="7"/>
      <c r="BA2489" s="7"/>
      <c r="BB2489" s="7"/>
    </row>
    <row r="2490" spans="1:54" s="1" customFormat="1" ht="19.7" customHeight="1" x14ac:dyDescent="0.2">
      <c r="A2490" s="9" t="s">
        <v>4243</v>
      </c>
      <c r="B2490" s="9" t="s">
        <v>4644</v>
      </c>
      <c r="C2490" s="9" t="s">
        <v>4980</v>
      </c>
      <c r="D2490" s="28" t="s">
        <v>4981</v>
      </c>
      <c r="E2490" s="10"/>
      <c r="F2490" s="10">
        <v>14</v>
      </c>
      <c r="G2490" s="10">
        <v>4</v>
      </c>
      <c r="H2490" s="14">
        <f t="shared" si="76"/>
        <v>18</v>
      </c>
      <c r="I2490" s="16">
        <f t="shared" si="77"/>
        <v>8.0769644972538321E-5</v>
      </c>
      <c r="J2490" s="20">
        <v>8076.96</v>
      </c>
      <c r="K2490" s="31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  <c r="AK2490" s="7"/>
      <c r="AL2490" s="7"/>
      <c r="AM2490" s="7"/>
      <c r="AN2490" s="7"/>
      <c r="AO2490" s="7"/>
      <c r="AP2490" s="7"/>
      <c r="AQ2490" s="7"/>
      <c r="AR2490" s="7"/>
      <c r="AS2490" s="7"/>
      <c r="AT2490" s="7"/>
      <c r="AU2490" s="7"/>
      <c r="AV2490" s="7"/>
      <c r="AW2490" s="7"/>
      <c r="AX2490" s="7"/>
      <c r="AY2490" s="7"/>
      <c r="AZ2490" s="7"/>
      <c r="BA2490" s="7"/>
      <c r="BB2490" s="7"/>
    </row>
    <row r="2491" spans="1:54" s="1" customFormat="1" ht="19.7" customHeight="1" x14ac:dyDescent="0.2">
      <c r="A2491" s="9" t="s">
        <v>4243</v>
      </c>
      <c r="B2491" s="9" t="s">
        <v>4644</v>
      </c>
      <c r="C2491" s="9" t="s">
        <v>4982</v>
      </c>
      <c r="D2491" s="28" t="s">
        <v>4983</v>
      </c>
      <c r="E2491" s="10">
        <v>3</v>
      </c>
      <c r="F2491" s="10">
        <v>34</v>
      </c>
      <c r="G2491" s="10">
        <v>12</v>
      </c>
      <c r="H2491" s="14">
        <f t="shared" si="76"/>
        <v>49</v>
      </c>
      <c r="I2491" s="16">
        <f t="shared" si="77"/>
        <v>2.198729224252432E-4</v>
      </c>
      <c r="J2491" s="20">
        <v>21987.29</v>
      </c>
      <c r="K2491" s="31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  <c r="AK2491" s="7"/>
      <c r="AL2491" s="7"/>
      <c r="AM2491" s="7"/>
      <c r="AN2491" s="7"/>
      <c r="AO2491" s="7"/>
      <c r="AP2491" s="7"/>
      <c r="AQ2491" s="7"/>
      <c r="AR2491" s="7"/>
      <c r="AS2491" s="7"/>
      <c r="AT2491" s="7"/>
      <c r="AU2491" s="7"/>
      <c r="AV2491" s="7"/>
      <c r="AW2491" s="7"/>
      <c r="AX2491" s="7"/>
      <c r="AY2491" s="7"/>
      <c r="AZ2491" s="7"/>
      <c r="BA2491" s="7"/>
      <c r="BB2491" s="7"/>
    </row>
    <row r="2492" spans="1:54" s="1" customFormat="1" ht="19.7" customHeight="1" x14ac:dyDescent="0.2">
      <c r="A2492" s="9" t="s">
        <v>4243</v>
      </c>
      <c r="B2492" s="9" t="s">
        <v>4644</v>
      </c>
      <c r="C2492" s="9" t="s">
        <v>4984</v>
      </c>
      <c r="D2492" s="28" t="s">
        <v>4985</v>
      </c>
      <c r="E2492" s="10"/>
      <c r="F2492" s="10">
        <v>3</v>
      </c>
      <c r="G2492" s="10">
        <v>2</v>
      </c>
      <c r="H2492" s="14">
        <f t="shared" si="76"/>
        <v>5</v>
      </c>
      <c r="I2492" s="16">
        <f t="shared" si="77"/>
        <v>2.2436012492371754E-5</v>
      </c>
      <c r="J2492" s="20">
        <v>2243.6</v>
      </c>
      <c r="K2492" s="31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/>
      <c r="AK2492" s="7"/>
      <c r="AL2492" s="7"/>
      <c r="AM2492" s="7"/>
      <c r="AN2492" s="7"/>
      <c r="AO2492" s="7"/>
      <c r="AP2492" s="7"/>
      <c r="AQ2492" s="7"/>
      <c r="AR2492" s="7"/>
      <c r="AS2492" s="7"/>
      <c r="AT2492" s="7"/>
      <c r="AU2492" s="7"/>
      <c r="AV2492" s="7"/>
      <c r="AW2492" s="7"/>
      <c r="AX2492" s="7"/>
      <c r="AY2492" s="7"/>
      <c r="AZ2492" s="7"/>
      <c r="BA2492" s="7"/>
      <c r="BB2492" s="7"/>
    </row>
    <row r="2493" spans="1:54" s="1" customFormat="1" ht="19.7" customHeight="1" x14ac:dyDescent="0.2">
      <c r="A2493" s="9" t="s">
        <v>4243</v>
      </c>
      <c r="B2493" s="9" t="s">
        <v>4644</v>
      </c>
      <c r="C2493" s="9" t="s">
        <v>4986</v>
      </c>
      <c r="D2493" s="28" t="s">
        <v>4987</v>
      </c>
      <c r="E2493" s="10"/>
      <c r="F2493" s="10">
        <v>7</v>
      </c>
      <c r="G2493" s="10">
        <v>13</v>
      </c>
      <c r="H2493" s="14">
        <f t="shared" si="76"/>
        <v>20</v>
      </c>
      <c r="I2493" s="16">
        <f t="shared" si="77"/>
        <v>8.9744049969487017E-5</v>
      </c>
      <c r="J2493" s="20">
        <v>8974.4</v>
      </c>
      <c r="K2493" s="31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  <c r="AH2493" s="7"/>
      <c r="AI2493" s="7"/>
      <c r="AJ2493" s="7"/>
      <c r="AK2493" s="7"/>
      <c r="AL2493" s="7"/>
      <c r="AM2493" s="7"/>
      <c r="AN2493" s="7"/>
      <c r="AO2493" s="7"/>
      <c r="AP2493" s="7"/>
      <c r="AQ2493" s="7"/>
      <c r="AR2493" s="7"/>
      <c r="AS2493" s="7"/>
      <c r="AT2493" s="7"/>
      <c r="AU2493" s="7"/>
      <c r="AV2493" s="7"/>
      <c r="AW2493" s="7"/>
      <c r="AX2493" s="7"/>
      <c r="AY2493" s="7"/>
      <c r="AZ2493" s="7"/>
      <c r="BA2493" s="7"/>
      <c r="BB2493" s="7"/>
    </row>
    <row r="2494" spans="1:54" s="1" customFormat="1" ht="19.7" customHeight="1" x14ac:dyDescent="0.2">
      <c r="A2494" s="9" t="s">
        <v>4243</v>
      </c>
      <c r="B2494" s="9" t="s">
        <v>4644</v>
      </c>
      <c r="C2494" s="9" t="s">
        <v>4988</v>
      </c>
      <c r="D2494" s="28" t="s">
        <v>4989</v>
      </c>
      <c r="E2494" s="10"/>
      <c r="F2494" s="10">
        <v>10</v>
      </c>
      <c r="G2494" s="10">
        <v>10</v>
      </c>
      <c r="H2494" s="14">
        <f t="shared" si="76"/>
        <v>20</v>
      </c>
      <c r="I2494" s="16">
        <f t="shared" si="77"/>
        <v>8.9744049969487017E-5</v>
      </c>
      <c r="J2494" s="20">
        <v>8974.4</v>
      </c>
      <c r="K2494" s="31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  <c r="AM2494" s="7"/>
      <c r="AN2494" s="7"/>
      <c r="AO2494" s="7"/>
      <c r="AP2494" s="7"/>
      <c r="AQ2494" s="7"/>
      <c r="AR2494" s="7"/>
      <c r="AS2494" s="7"/>
      <c r="AT2494" s="7"/>
      <c r="AU2494" s="7"/>
      <c r="AV2494" s="7"/>
      <c r="AW2494" s="7"/>
      <c r="AX2494" s="7"/>
      <c r="AY2494" s="7"/>
      <c r="AZ2494" s="7"/>
      <c r="BA2494" s="7"/>
      <c r="BB2494" s="7"/>
    </row>
    <row r="2495" spans="1:54" s="1" customFormat="1" ht="19.7" customHeight="1" x14ac:dyDescent="0.2">
      <c r="A2495" s="9" t="s">
        <v>4243</v>
      </c>
      <c r="B2495" s="9" t="s">
        <v>4644</v>
      </c>
      <c r="C2495" s="9" t="s">
        <v>4990</v>
      </c>
      <c r="D2495" s="28" t="s">
        <v>4991</v>
      </c>
      <c r="E2495" s="10">
        <v>3</v>
      </c>
      <c r="F2495" s="10">
        <v>9</v>
      </c>
      <c r="G2495" s="10">
        <v>12</v>
      </c>
      <c r="H2495" s="14">
        <f t="shared" si="76"/>
        <v>24</v>
      </c>
      <c r="I2495" s="16">
        <f t="shared" si="77"/>
        <v>1.0769285996338442E-4</v>
      </c>
      <c r="J2495" s="20">
        <v>10769.29</v>
      </c>
      <c r="K2495" s="31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  <c r="AM2495" s="7"/>
      <c r="AN2495" s="7"/>
      <c r="AO2495" s="7"/>
      <c r="AP2495" s="7"/>
      <c r="AQ2495" s="7"/>
      <c r="AR2495" s="7"/>
      <c r="AS2495" s="7"/>
      <c r="AT2495" s="7"/>
      <c r="AU2495" s="7"/>
      <c r="AV2495" s="7"/>
      <c r="AW2495" s="7"/>
      <c r="AX2495" s="7"/>
      <c r="AY2495" s="7"/>
      <c r="AZ2495" s="7"/>
      <c r="BA2495" s="7"/>
      <c r="BB2495" s="7"/>
    </row>
    <row r="2496" spans="1:54" s="1" customFormat="1" ht="19.7" customHeight="1" x14ac:dyDescent="0.2">
      <c r="A2496" s="9" t="s">
        <v>4243</v>
      </c>
      <c r="B2496" s="9" t="s">
        <v>4644</v>
      </c>
      <c r="C2496" s="9" t="s">
        <v>4992</v>
      </c>
      <c r="D2496" s="28" t="s">
        <v>4993</v>
      </c>
      <c r="E2496" s="10">
        <v>2</v>
      </c>
      <c r="F2496" s="10">
        <v>6</v>
      </c>
      <c r="G2496" s="10">
        <v>1</v>
      </c>
      <c r="H2496" s="14">
        <f t="shared" si="76"/>
        <v>9</v>
      </c>
      <c r="I2496" s="16">
        <f t="shared" si="77"/>
        <v>4.038482248626916E-5</v>
      </c>
      <c r="J2496" s="20">
        <v>4038.48</v>
      </c>
      <c r="K2496" s="31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7"/>
      <c r="AM2496" s="7"/>
      <c r="AN2496" s="7"/>
      <c r="AO2496" s="7"/>
      <c r="AP2496" s="7"/>
      <c r="AQ2496" s="7"/>
      <c r="AR2496" s="7"/>
      <c r="AS2496" s="7"/>
      <c r="AT2496" s="7"/>
      <c r="AU2496" s="7"/>
      <c r="AV2496" s="7"/>
      <c r="AW2496" s="7"/>
      <c r="AX2496" s="7"/>
      <c r="AY2496" s="7"/>
      <c r="AZ2496" s="7"/>
      <c r="BA2496" s="7"/>
      <c r="BB2496" s="7"/>
    </row>
    <row r="2497" spans="1:54" s="1" customFormat="1" ht="19.7" customHeight="1" x14ac:dyDescent="0.2">
      <c r="A2497" s="9" t="s">
        <v>4243</v>
      </c>
      <c r="B2497" s="9" t="s">
        <v>4644</v>
      </c>
      <c r="C2497" s="9" t="s">
        <v>4994</v>
      </c>
      <c r="D2497" s="28" t="s">
        <v>4995</v>
      </c>
      <c r="E2497" s="10">
        <v>6</v>
      </c>
      <c r="F2497" s="10">
        <v>10</v>
      </c>
      <c r="G2497" s="10">
        <v>14</v>
      </c>
      <c r="H2497" s="14">
        <f t="shared" si="76"/>
        <v>30</v>
      </c>
      <c r="I2497" s="16">
        <f t="shared" si="77"/>
        <v>1.3461607495423054E-4</v>
      </c>
      <c r="J2497" s="20">
        <v>13461.61</v>
      </c>
      <c r="K2497" s="31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/>
      <c r="AK2497" s="7"/>
      <c r="AL2497" s="7"/>
      <c r="AM2497" s="7"/>
      <c r="AN2497" s="7"/>
      <c r="AO2497" s="7"/>
      <c r="AP2497" s="7"/>
      <c r="AQ2497" s="7"/>
      <c r="AR2497" s="7"/>
      <c r="AS2497" s="7"/>
      <c r="AT2497" s="7"/>
      <c r="AU2497" s="7"/>
      <c r="AV2497" s="7"/>
      <c r="AW2497" s="7"/>
      <c r="AX2497" s="7"/>
      <c r="AY2497" s="7"/>
      <c r="AZ2497" s="7"/>
      <c r="BA2497" s="7"/>
      <c r="BB2497" s="7"/>
    </row>
    <row r="2498" spans="1:54" s="1" customFormat="1" ht="19.7" customHeight="1" x14ac:dyDescent="0.2">
      <c r="A2498" s="9" t="s">
        <v>4243</v>
      </c>
      <c r="B2498" s="9" t="s">
        <v>4644</v>
      </c>
      <c r="C2498" s="9" t="s">
        <v>4996</v>
      </c>
      <c r="D2498" s="28" t="s">
        <v>4997</v>
      </c>
      <c r="E2498" s="10"/>
      <c r="F2498" s="10">
        <v>1</v>
      </c>
      <c r="G2498" s="10">
        <v>2</v>
      </c>
      <c r="H2498" s="14">
        <f t="shared" si="76"/>
        <v>3</v>
      </c>
      <c r="I2498" s="16">
        <f t="shared" si="77"/>
        <v>1.3461607495423053E-5</v>
      </c>
      <c r="J2498" s="20">
        <v>1346.16</v>
      </c>
      <c r="K2498" s="31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  <c r="AH2498" s="7"/>
      <c r="AI2498" s="7"/>
      <c r="AJ2498" s="7"/>
      <c r="AK2498" s="7"/>
      <c r="AL2498" s="7"/>
      <c r="AM2498" s="7"/>
      <c r="AN2498" s="7"/>
      <c r="AO2498" s="7"/>
      <c r="AP2498" s="7"/>
      <c r="AQ2498" s="7"/>
      <c r="AR2498" s="7"/>
      <c r="AS2498" s="7"/>
      <c r="AT2498" s="7"/>
      <c r="AU2498" s="7"/>
      <c r="AV2498" s="7"/>
      <c r="AW2498" s="7"/>
      <c r="AX2498" s="7"/>
      <c r="AY2498" s="7"/>
      <c r="AZ2498" s="7"/>
      <c r="BA2498" s="7"/>
      <c r="BB2498" s="7"/>
    </row>
    <row r="2499" spans="1:54" s="1" customFormat="1" ht="19.7" customHeight="1" x14ac:dyDescent="0.2">
      <c r="A2499" s="9" t="s">
        <v>4243</v>
      </c>
      <c r="B2499" s="9" t="s">
        <v>4644</v>
      </c>
      <c r="C2499" s="9" t="s">
        <v>4998</v>
      </c>
      <c r="D2499" s="28" t="s">
        <v>4999</v>
      </c>
      <c r="E2499" s="10">
        <v>9</v>
      </c>
      <c r="F2499" s="10">
        <v>15</v>
      </c>
      <c r="G2499" s="10">
        <v>12</v>
      </c>
      <c r="H2499" s="14">
        <f t="shared" si="76"/>
        <v>36</v>
      </c>
      <c r="I2499" s="16">
        <f t="shared" si="77"/>
        <v>1.6153928994507664E-4</v>
      </c>
      <c r="J2499" s="20">
        <v>16153.93</v>
      </c>
      <c r="K2499" s="31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  <c r="AR2499" s="7"/>
      <c r="AS2499" s="7"/>
      <c r="AT2499" s="7"/>
      <c r="AU2499" s="7"/>
      <c r="AV2499" s="7"/>
      <c r="AW2499" s="7"/>
      <c r="AX2499" s="7"/>
      <c r="AY2499" s="7"/>
      <c r="AZ2499" s="7"/>
      <c r="BA2499" s="7"/>
      <c r="BB2499" s="7"/>
    </row>
    <row r="2500" spans="1:54" s="1" customFormat="1" ht="19.7" customHeight="1" x14ac:dyDescent="0.2">
      <c r="A2500" s="9" t="s">
        <v>4243</v>
      </c>
      <c r="B2500" s="9" t="s">
        <v>4644</v>
      </c>
      <c r="C2500" s="9" t="s">
        <v>5000</v>
      </c>
      <c r="D2500" s="28" t="s">
        <v>5001</v>
      </c>
      <c r="E2500" s="10"/>
      <c r="F2500" s="10">
        <v>3</v>
      </c>
      <c r="G2500" s="10"/>
      <c r="H2500" s="14">
        <f t="shared" si="76"/>
        <v>3</v>
      </c>
      <c r="I2500" s="16">
        <f t="shared" si="77"/>
        <v>1.3461607495423053E-5</v>
      </c>
      <c r="J2500" s="20">
        <v>1346.16</v>
      </c>
      <c r="K2500" s="31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  <c r="AH2500" s="7"/>
      <c r="AI2500" s="7"/>
      <c r="AJ2500" s="7"/>
      <c r="AK2500" s="7"/>
      <c r="AL2500" s="7"/>
      <c r="AM2500" s="7"/>
      <c r="AN2500" s="7"/>
      <c r="AO2500" s="7"/>
      <c r="AP2500" s="7"/>
      <c r="AQ2500" s="7"/>
      <c r="AR2500" s="7"/>
      <c r="AS2500" s="7"/>
      <c r="AT2500" s="7"/>
      <c r="AU2500" s="7"/>
      <c r="AV2500" s="7"/>
      <c r="AW2500" s="7"/>
      <c r="AX2500" s="7"/>
      <c r="AY2500" s="7"/>
      <c r="AZ2500" s="7"/>
      <c r="BA2500" s="7"/>
      <c r="BB2500" s="7"/>
    </row>
    <row r="2501" spans="1:54" s="1" customFormat="1" ht="19.7" customHeight="1" x14ac:dyDescent="0.2">
      <c r="A2501" s="9" t="s">
        <v>4243</v>
      </c>
      <c r="B2501" s="9" t="s">
        <v>4644</v>
      </c>
      <c r="C2501" s="9" t="s">
        <v>5002</v>
      </c>
      <c r="D2501" s="28" t="s">
        <v>5003</v>
      </c>
      <c r="E2501" s="10">
        <v>3</v>
      </c>
      <c r="F2501" s="10">
        <v>12</v>
      </c>
      <c r="G2501" s="10">
        <v>11</v>
      </c>
      <c r="H2501" s="14">
        <f t="shared" si="76"/>
        <v>26</v>
      </c>
      <c r="I2501" s="16">
        <f t="shared" si="77"/>
        <v>1.1666726496033313E-4</v>
      </c>
      <c r="J2501" s="20">
        <v>11666.73</v>
      </c>
      <c r="K2501" s="31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  <c r="AH2501" s="7"/>
      <c r="AI2501" s="7"/>
      <c r="AJ2501" s="7"/>
      <c r="AK2501" s="7"/>
      <c r="AL2501" s="7"/>
      <c r="AM2501" s="7"/>
      <c r="AN2501" s="7"/>
      <c r="AO2501" s="7"/>
      <c r="AP2501" s="7"/>
      <c r="AQ2501" s="7"/>
      <c r="AR2501" s="7"/>
      <c r="AS2501" s="7"/>
      <c r="AT2501" s="7"/>
      <c r="AU2501" s="7"/>
      <c r="AV2501" s="7"/>
      <c r="AW2501" s="7"/>
      <c r="AX2501" s="7"/>
      <c r="AY2501" s="7"/>
      <c r="AZ2501" s="7"/>
      <c r="BA2501" s="7"/>
      <c r="BB2501" s="7"/>
    </row>
    <row r="2502" spans="1:54" s="1" customFormat="1" ht="19.7" customHeight="1" x14ac:dyDescent="0.2">
      <c r="A2502" s="9" t="s">
        <v>4243</v>
      </c>
      <c r="B2502" s="9" t="s">
        <v>4644</v>
      </c>
      <c r="C2502" s="9" t="s">
        <v>5004</v>
      </c>
      <c r="D2502" s="28" t="s">
        <v>5005</v>
      </c>
      <c r="E2502" s="10">
        <v>2</v>
      </c>
      <c r="F2502" s="10">
        <v>5</v>
      </c>
      <c r="G2502" s="10">
        <v>4</v>
      </c>
      <c r="H2502" s="14">
        <f t="shared" ref="H2502:H2565" si="78">E2502+F2502+G2502</f>
        <v>11</v>
      </c>
      <c r="I2502" s="16">
        <f t="shared" si="77"/>
        <v>4.9359227483217863E-5</v>
      </c>
      <c r="J2502" s="20">
        <v>4935.92</v>
      </c>
      <c r="K2502" s="31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  <c r="AH2502" s="7"/>
      <c r="AI2502" s="7"/>
      <c r="AJ2502" s="7"/>
      <c r="AK2502" s="7"/>
      <c r="AL2502" s="7"/>
      <c r="AM2502" s="7"/>
      <c r="AN2502" s="7"/>
      <c r="AO2502" s="7"/>
      <c r="AP2502" s="7"/>
      <c r="AQ2502" s="7"/>
      <c r="AR2502" s="7"/>
      <c r="AS2502" s="7"/>
      <c r="AT2502" s="7"/>
      <c r="AU2502" s="7"/>
      <c r="AV2502" s="7"/>
      <c r="AW2502" s="7"/>
      <c r="AX2502" s="7"/>
      <c r="AY2502" s="7"/>
      <c r="AZ2502" s="7"/>
      <c r="BA2502" s="7"/>
      <c r="BB2502" s="7"/>
    </row>
    <row r="2503" spans="1:54" s="1" customFormat="1" ht="19.7" customHeight="1" x14ac:dyDescent="0.2">
      <c r="A2503" s="9" t="s">
        <v>4243</v>
      </c>
      <c r="B2503" s="9" t="s">
        <v>4644</v>
      </c>
      <c r="C2503" s="9" t="s">
        <v>5006</v>
      </c>
      <c r="D2503" s="28" t="s">
        <v>5007</v>
      </c>
      <c r="E2503" s="10">
        <v>5</v>
      </c>
      <c r="F2503" s="10">
        <v>17</v>
      </c>
      <c r="G2503" s="10">
        <v>10</v>
      </c>
      <c r="H2503" s="14">
        <f t="shared" si="78"/>
        <v>32</v>
      </c>
      <c r="I2503" s="16">
        <f t="shared" si="77"/>
        <v>1.4359047995117925E-4</v>
      </c>
      <c r="J2503" s="20">
        <v>14359.05</v>
      </c>
      <c r="K2503" s="31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7"/>
      <c r="AE2503" s="7"/>
      <c r="AF2503" s="7"/>
      <c r="AG2503" s="7"/>
      <c r="AH2503" s="7"/>
      <c r="AI2503" s="7"/>
      <c r="AJ2503" s="7"/>
      <c r="AK2503" s="7"/>
      <c r="AL2503" s="7"/>
      <c r="AM2503" s="7"/>
      <c r="AN2503" s="7"/>
      <c r="AO2503" s="7"/>
      <c r="AP2503" s="7"/>
      <c r="AQ2503" s="7"/>
      <c r="AR2503" s="7"/>
      <c r="AS2503" s="7"/>
      <c r="AT2503" s="7"/>
      <c r="AU2503" s="7"/>
      <c r="AV2503" s="7"/>
      <c r="AW2503" s="7"/>
      <c r="AX2503" s="7"/>
      <c r="AY2503" s="7"/>
      <c r="AZ2503" s="7"/>
      <c r="BA2503" s="7"/>
      <c r="BB2503" s="7"/>
    </row>
    <row r="2504" spans="1:54" s="1" customFormat="1" ht="19.7" customHeight="1" x14ac:dyDescent="0.2">
      <c r="A2504" s="9" t="s">
        <v>4243</v>
      </c>
      <c r="B2504" s="9" t="s">
        <v>4644</v>
      </c>
      <c r="C2504" s="9" t="s">
        <v>5008</v>
      </c>
      <c r="D2504" s="28" t="s">
        <v>5009</v>
      </c>
      <c r="E2504" s="10"/>
      <c r="F2504" s="10">
        <v>1</v>
      </c>
      <c r="G2504" s="10"/>
      <c r="H2504" s="14">
        <f t="shared" si="78"/>
        <v>1</v>
      </c>
      <c r="I2504" s="16">
        <f t="shared" si="77"/>
        <v>4.4872024984743515E-6</v>
      </c>
      <c r="J2504" s="20">
        <v>448.72</v>
      </c>
      <c r="K2504" s="31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  <c r="AH2504" s="7"/>
      <c r="AI2504" s="7"/>
      <c r="AJ2504" s="7"/>
      <c r="AK2504" s="7"/>
      <c r="AL2504" s="7"/>
      <c r="AM2504" s="7"/>
      <c r="AN2504" s="7"/>
      <c r="AO2504" s="7"/>
      <c r="AP2504" s="7"/>
      <c r="AQ2504" s="7"/>
      <c r="AR2504" s="7"/>
      <c r="AS2504" s="7"/>
      <c r="AT2504" s="7"/>
      <c r="AU2504" s="7"/>
      <c r="AV2504" s="7"/>
      <c r="AW2504" s="7"/>
      <c r="AX2504" s="7"/>
      <c r="AY2504" s="7"/>
      <c r="AZ2504" s="7"/>
      <c r="BA2504" s="7"/>
      <c r="BB2504" s="7"/>
    </row>
    <row r="2505" spans="1:54" s="1" customFormat="1" ht="19.7" customHeight="1" x14ac:dyDescent="0.2">
      <c r="A2505" s="9" t="s">
        <v>4243</v>
      </c>
      <c r="B2505" s="9" t="s">
        <v>5010</v>
      </c>
      <c r="C2505" s="9" t="s">
        <v>5011</v>
      </c>
      <c r="D2505" s="28" t="s">
        <v>5012</v>
      </c>
      <c r="E2505" s="10">
        <v>7</v>
      </c>
      <c r="F2505" s="10">
        <v>14</v>
      </c>
      <c r="G2505" s="10">
        <v>11</v>
      </c>
      <c r="H2505" s="14">
        <f t="shared" si="78"/>
        <v>32</v>
      </c>
      <c r="I2505" s="16">
        <f t="shared" ref="I2505:I2568" si="79">H2505/$H$6132</f>
        <v>1.4359047995117925E-4</v>
      </c>
      <c r="J2505" s="20">
        <v>14359.05</v>
      </c>
      <c r="K2505" s="31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/>
      <c r="AK2505" s="7"/>
      <c r="AL2505" s="7"/>
      <c r="AM2505" s="7"/>
      <c r="AN2505" s="7"/>
      <c r="AO2505" s="7"/>
      <c r="AP2505" s="7"/>
      <c r="AQ2505" s="7"/>
      <c r="AR2505" s="7"/>
      <c r="AS2505" s="7"/>
      <c r="AT2505" s="7"/>
      <c r="AU2505" s="7"/>
      <c r="AV2505" s="7"/>
      <c r="AW2505" s="7"/>
      <c r="AX2505" s="7"/>
      <c r="AY2505" s="7"/>
      <c r="AZ2505" s="7"/>
      <c r="BA2505" s="7"/>
      <c r="BB2505" s="7"/>
    </row>
    <row r="2506" spans="1:54" s="1" customFormat="1" ht="19.7" customHeight="1" x14ac:dyDescent="0.2">
      <c r="A2506" s="9" t="s">
        <v>4243</v>
      </c>
      <c r="B2506" s="9" t="s">
        <v>5010</v>
      </c>
      <c r="C2506" s="9" t="s">
        <v>5013</v>
      </c>
      <c r="D2506" s="28" t="s">
        <v>5014</v>
      </c>
      <c r="E2506" s="10"/>
      <c r="F2506" s="10">
        <v>9</v>
      </c>
      <c r="G2506" s="10">
        <v>3</v>
      </c>
      <c r="H2506" s="14">
        <f t="shared" si="78"/>
        <v>12</v>
      </c>
      <c r="I2506" s="16">
        <f t="shared" si="79"/>
        <v>5.3846429981692212E-5</v>
      </c>
      <c r="J2506" s="20">
        <v>5384.64</v>
      </c>
      <c r="K2506" s="31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7"/>
      <c r="AM2506" s="7"/>
      <c r="AN2506" s="7"/>
      <c r="AO2506" s="7"/>
      <c r="AP2506" s="7"/>
      <c r="AQ2506" s="7"/>
      <c r="AR2506" s="7"/>
      <c r="AS2506" s="7"/>
      <c r="AT2506" s="7"/>
      <c r="AU2506" s="7"/>
      <c r="AV2506" s="7"/>
      <c r="AW2506" s="7"/>
      <c r="AX2506" s="7"/>
      <c r="AY2506" s="7"/>
      <c r="AZ2506" s="7"/>
      <c r="BA2506" s="7"/>
      <c r="BB2506" s="7"/>
    </row>
    <row r="2507" spans="1:54" s="1" customFormat="1" ht="19.7" customHeight="1" x14ac:dyDescent="0.2">
      <c r="A2507" s="9" t="s">
        <v>4243</v>
      </c>
      <c r="B2507" s="9" t="s">
        <v>5010</v>
      </c>
      <c r="C2507" s="9" t="s">
        <v>5015</v>
      </c>
      <c r="D2507" s="28" t="s">
        <v>5016</v>
      </c>
      <c r="E2507" s="10"/>
      <c r="F2507" s="10">
        <v>11</v>
      </c>
      <c r="G2507" s="10"/>
      <c r="H2507" s="14">
        <f t="shared" si="78"/>
        <v>11</v>
      </c>
      <c r="I2507" s="16">
        <f t="shared" si="79"/>
        <v>4.9359227483217863E-5</v>
      </c>
      <c r="J2507" s="20">
        <v>4935.92</v>
      </c>
      <c r="K2507" s="31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  <c r="AH2507" s="7"/>
      <c r="AI2507" s="7"/>
      <c r="AJ2507" s="7"/>
      <c r="AK2507" s="7"/>
      <c r="AL2507" s="7"/>
      <c r="AM2507" s="7"/>
      <c r="AN2507" s="7"/>
      <c r="AO2507" s="7"/>
      <c r="AP2507" s="7"/>
      <c r="AQ2507" s="7"/>
      <c r="AR2507" s="7"/>
      <c r="AS2507" s="7"/>
      <c r="AT2507" s="7"/>
      <c r="AU2507" s="7"/>
      <c r="AV2507" s="7"/>
      <c r="AW2507" s="7"/>
      <c r="AX2507" s="7"/>
      <c r="AY2507" s="7"/>
      <c r="AZ2507" s="7"/>
      <c r="BA2507" s="7"/>
      <c r="BB2507" s="7"/>
    </row>
    <row r="2508" spans="1:54" s="1" customFormat="1" ht="19.7" customHeight="1" x14ac:dyDescent="0.2">
      <c r="A2508" s="9" t="s">
        <v>4243</v>
      </c>
      <c r="B2508" s="9" t="s">
        <v>5010</v>
      </c>
      <c r="C2508" s="9" t="s">
        <v>5017</v>
      </c>
      <c r="D2508" s="28" t="s">
        <v>5018</v>
      </c>
      <c r="E2508" s="10">
        <v>2</v>
      </c>
      <c r="F2508" s="10">
        <v>10</v>
      </c>
      <c r="G2508" s="10"/>
      <c r="H2508" s="14">
        <f t="shared" si="78"/>
        <v>12</v>
      </c>
      <c r="I2508" s="16">
        <f t="shared" si="79"/>
        <v>5.3846429981692212E-5</v>
      </c>
      <c r="J2508" s="20">
        <v>5384.64</v>
      </c>
      <c r="K2508" s="31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7"/>
      <c r="AE2508" s="7"/>
      <c r="AF2508" s="7"/>
      <c r="AG2508" s="7"/>
      <c r="AH2508" s="7"/>
      <c r="AI2508" s="7"/>
      <c r="AJ2508" s="7"/>
      <c r="AK2508" s="7"/>
      <c r="AL2508" s="7"/>
      <c r="AM2508" s="7"/>
      <c r="AN2508" s="7"/>
      <c r="AO2508" s="7"/>
      <c r="AP2508" s="7"/>
      <c r="AQ2508" s="7"/>
      <c r="AR2508" s="7"/>
      <c r="AS2508" s="7"/>
      <c r="AT2508" s="7"/>
      <c r="AU2508" s="7"/>
      <c r="AV2508" s="7"/>
      <c r="AW2508" s="7"/>
      <c r="AX2508" s="7"/>
      <c r="AY2508" s="7"/>
      <c r="AZ2508" s="7"/>
      <c r="BA2508" s="7"/>
      <c r="BB2508" s="7"/>
    </row>
    <row r="2509" spans="1:54" s="1" customFormat="1" ht="19.7" customHeight="1" x14ac:dyDescent="0.2">
      <c r="A2509" s="9" t="s">
        <v>4243</v>
      </c>
      <c r="B2509" s="9" t="s">
        <v>5010</v>
      </c>
      <c r="C2509" s="9" t="s">
        <v>5019</v>
      </c>
      <c r="D2509" s="28" t="s">
        <v>5020</v>
      </c>
      <c r="E2509" s="10">
        <v>2</v>
      </c>
      <c r="F2509" s="10">
        <v>3</v>
      </c>
      <c r="G2509" s="10"/>
      <c r="H2509" s="14">
        <f t="shared" si="78"/>
        <v>5</v>
      </c>
      <c r="I2509" s="16">
        <f t="shared" si="79"/>
        <v>2.2436012492371754E-5</v>
      </c>
      <c r="J2509" s="20">
        <v>2243.6</v>
      </c>
      <c r="K2509" s="31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  <c r="AR2509" s="7"/>
      <c r="AS2509" s="7"/>
      <c r="AT2509" s="7"/>
      <c r="AU2509" s="7"/>
      <c r="AV2509" s="7"/>
      <c r="AW2509" s="7"/>
      <c r="AX2509" s="7"/>
      <c r="AY2509" s="7"/>
      <c r="AZ2509" s="7"/>
      <c r="BA2509" s="7"/>
      <c r="BB2509" s="7"/>
    </row>
    <row r="2510" spans="1:54" s="1" customFormat="1" ht="19.7" customHeight="1" x14ac:dyDescent="0.2">
      <c r="A2510" s="9" t="s">
        <v>4243</v>
      </c>
      <c r="B2510" s="9" t="s">
        <v>5010</v>
      </c>
      <c r="C2510" s="9" t="s">
        <v>5021</v>
      </c>
      <c r="D2510" s="28" t="s">
        <v>5022</v>
      </c>
      <c r="E2510" s="10"/>
      <c r="F2510" s="10">
        <v>6</v>
      </c>
      <c r="G2510" s="10">
        <v>7</v>
      </c>
      <c r="H2510" s="14">
        <f t="shared" si="78"/>
        <v>13</v>
      </c>
      <c r="I2510" s="16">
        <f t="shared" si="79"/>
        <v>5.8333632480166567E-5</v>
      </c>
      <c r="J2510" s="20">
        <v>5833.36</v>
      </c>
      <c r="K2510" s="31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7"/>
      <c r="AE2510" s="7"/>
      <c r="AF2510" s="7"/>
      <c r="AG2510" s="7"/>
      <c r="AH2510" s="7"/>
      <c r="AI2510" s="7"/>
      <c r="AJ2510" s="7"/>
      <c r="AK2510" s="7"/>
      <c r="AL2510" s="7"/>
      <c r="AM2510" s="7"/>
      <c r="AN2510" s="7"/>
      <c r="AO2510" s="7"/>
      <c r="AP2510" s="7"/>
      <c r="AQ2510" s="7"/>
      <c r="AR2510" s="7"/>
      <c r="AS2510" s="7"/>
      <c r="AT2510" s="7"/>
      <c r="AU2510" s="7"/>
      <c r="AV2510" s="7"/>
      <c r="AW2510" s="7"/>
      <c r="AX2510" s="7"/>
      <c r="AY2510" s="7"/>
      <c r="AZ2510" s="7"/>
      <c r="BA2510" s="7"/>
      <c r="BB2510" s="7"/>
    </row>
    <row r="2511" spans="1:54" s="1" customFormat="1" ht="19.7" customHeight="1" x14ac:dyDescent="0.2">
      <c r="A2511" s="9" t="s">
        <v>4243</v>
      </c>
      <c r="B2511" s="9" t="s">
        <v>5010</v>
      </c>
      <c r="C2511" s="9" t="s">
        <v>5023</v>
      </c>
      <c r="D2511" s="28" t="s">
        <v>5024</v>
      </c>
      <c r="E2511" s="10"/>
      <c r="F2511" s="10">
        <v>5</v>
      </c>
      <c r="G2511" s="10"/>
      <c r="H2511" s="14">
        <f t="shared" si="78"/>
        <v>5</v>
      </c>
      <c r="I2511" s="16">
        <f t="shared" si="79"/>
        <v>2.2436012492371754E-5</v>
      </c>
      <c r="J2511" s="20">
        <v>2243.6</v>
      </c>
      <c r="K2511" s="31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  <c r="AH2511" s="7"/>
      <c r="AI2511" s="7"/>
      <c r="AJ2511" s="7"/>
      <c r="AK2511" s="7"/>
      <c r="AL2511" s="7"/>
      <c r="AM2511" s="7"/>
      <c r="AN2511" s="7"/>
      <c r="AO2511" s="7"/>
      <c r="AP2511" s="7"/>
      <c r="AQ2511" s="7"/>
      <c r="AR2511" s="7"/>
      <c r="AS2511" s="7"/>
      <c r="AT2511" s="7"/>
      <c r="AU2511" s="7"/>
      <c r="AV2511" s="7"/>
      <c r="AW2511" s="7"/>
      <c r="AX2511" s="7"/>
      <c r="AY2511" s="7"/>
      <c r="AZ2511" s="7"/>
      <c r="BA2511" s="7"/>
      <c r="BB2511" s="7"/>
    </row>
    <row r="2512" spans="1:54" s="1" customFormat="1" ht="19.7" customHeight="1" x14ac:dyDescent="0.2">
      <c r="A2512" s="9" t="s">
        <v>4243</v>
      </c>
      <c r="B2512" s="9" t="s">
        <v>5010</v>
      </c>
      <c r="C2512" s="9" t="s">
        <v>5025</v>
      </c>
      <c r="D2512" s="28" t="s">
        <v>5026</v>
      </c>
      <c r="E2512" s="10"/>
      <c r="F2512" s="10">
        <v>13</v>
      </c>
      <c r="G2512" s="10">
        <v>18</v>
      </c>
      <c r="H2512" s="14">
        <f t="shared" si="78"/>
        <v>31</v>
      </c>
      <c r="I2512" s="16">
        <f t="shared" si="79"/>
        <v>1.3910327745270489E-4</v>
      </c>
      <c r="J2512" s="20">
        <v>13910.33</v>
      </c>
      <c r="K2512" s="31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  <c r="AH2512" s="7"/>
      <c r="AI2512" s="7"/>
      <c r="AJ2512" s="7"/>
      <c r="AK2512" s="7"/>
      <c r="AL2512" s="7"/>
      <c r="AM2512" s="7"/>
      <c r="AN2512" s="7"/>
      <c r="AO2512" s="7"/>
      <c r="AP2512" s="7"/>
      <c r="AQ2512" s="7"/>
      <c r="AR2512" s="7"/>
      <c r="AS2512" s="7"/>
      <c r="AT2512" s="7"/>
      <c r="AU2512" s="7"/>
      <c r="AV2512" s="7"/>
      <c r="AW2512" s="7"/>
      <c r="AX2512" s="7"/>
      <c r="AY2512" s="7"/>
      <c r="AZ2512" s="7"/>
      <c r="BA2512" s="7"/>
      <c r="BB2512" s="7"/>
    </row>
    <row r="2513" spans="1:54" s="1" customFormat="1" ht="19.7" customHeight="1" x14ac:dyDescent="0.2">
      <c r="A2513" s="9" t="s">
        <v>4243</v>
      </c>
      <c r="B2513" s="9" t="s">
        <v>5010</v>
      </c>
      <c r="C2513" s="9" t="s">
        <v>5027</v>
      </c>
      <c r="D2513" s="28" t="s">
        <v>5028</v>
      </c>
      <c r="E2513" s="10"/>
      <c r="F2513" s="10">
        <v>11</v>
      </c>
      <c r="G2513" s="10">
        <v>8</v>
      </c>
      <c r="H2513" s="14">
        <f t="shared" si="78"/>
        <v>19</v>
      </c>
      <c r="I2513" s="16">
        <f t="shared" si="79"/>
        <v>8.5256847471012676E-5</v>
      </c>
      <c r="J2513" s="20">
        <v>8525.68</v>
      </c>
      <c r="K2513" s="31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</row>
    <row r="2514" spans="1:54" s="1" customFormat="1" ht="19.7" customHeight="1" x14ac:dyDescent="0.2">
      <c r="A2514" s="9" t="s">
        <v>4243</v>
      </c>
      <c r="B2514" s="9" t="s">
        <v>5010</v>
      </c>
      <c r="C2514" s="9" t="s">
        <v>5029</v>
      </c>
      <c r="D2514" s="28" t="s">
        <v>5030</v>
      </c>
      <c r="E2514" s="10"/>
      <c r="F2514" s="10">
        <v>10</v>
      </c>
      <c r="G2514" s="10">
        <v>7</v>
      </c>
      <c r="H2514" s="14">
        <f t="shared" si="78"/>
        <v>17</v>
      </c>
      <c r="I2514" s="16">
        <f t="shared" si="79"/>
        <v>7.6282442474063966E-5</v>
      </c>
      <c r="J2514" s="20">
        <v>7628.24</v>
      </c>
      <c r="K2514" s="31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7"/>
      <c r="AE2514" s="7"/>
      <c r="AF2514" s="7"/>
      <c r="AG2514" s="7"/>
      <c r="AH2514" s="7"/>
      <c r="AI2514" s="7"/>
      <c r="AJ2514" s="7"/>
      <c r="AK2514" s="7"/>
      <c r="AL2514" s="7"/>
      <c r="AM2514" s="7"/>
      <c r="AN2514" s="7"/>
      <c r="AO2514" s="7"/>
      <c r="AP2514" s="7"/>
      <c r="AQ2514" s="7"/>
      <c r="AR2514" s="7"/>
      <c r="AS2514" s="7"/>
      <c r="AT2514" s="7"/>
      <c r="AU2514" s="7"/>
      <c r="AV2514" s="7"/>
      <c r="AW2514" s="7"/>
      <c r="AX2514" s="7"/>
      <c r="AY2514" s="7"/>
      <c r="AZ2514" s="7"/>
      <c r="BA2514" s="7"/>
      <c r="BB2514" s="7"/>
    </row>
    <row r="2515" spans="1:54" s="1" customFormat="1" ht="19.7" customHeight="1" x14ac:dyDescent="0.2">
      <c r="A2515" s="9" t="s">
        <v>4243</v>
      </c>
      <c r="B2515" s="9" t="s">
        <v>5010</v>
      </c>
      <c r="C2515" s="9" t="s">
        <v>5031</v>
      </c>
      <c r="D2515" s="28" t="s">
        <v>5032</v>
      </c>
      <c r="E2515" s="10"/>
      <c r="F2515" s="10">
        <v>9</v>
      </c>
      <c r="G2515" s="10">
        <v>5</v>
      </c>
      <c r="H2515" s="14">
        <f t="shared" si="78"/>
        <v>14</v>
      </c>
      <c r="I2515" s="16">
        <f t="shared" si="79"/>
        <v>6.2820834978640915E-5</v>
      </c>
      <c r="J2515" s="20">
        <v>6282.08</v>
      </c>
      <c r="K2515" s="31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  <c r="AH2515" s="7"/>
      <c r="AI2515" s="7"/>
      <c r="AJ2515" s="7"/>
      <c r="AK2515" s="7"/>
      <c r="AL2515" s="7"/>
      <c r="AM2515" s="7"/>
      <c r="AN2515" s="7"/>
      <c r="AO2515" s="7"/>
      <c r="AP2515" s="7"/>
      <c r="AQ2515" s="7"/>
      <c r="AR2515" s="7"/>
      <c r="AS2515" s="7"/>
      <c r="AT2515" s="7"/>
      <c r="AU2515" s="7"/>
      <c r="AV2515" s="7"/>
      <c r="AW2515" s="7"/>
      <c r="AX2515" s="7"/>
      <c r="AY2515" s="7"/>
      <c r="AZ2515" s="7"/>
      <c r="BA2515" s="7"/>
      <c r="BB2515" s="7"/>
    </row>
    <row r="2516" spans="1:54" s="1" customFormat="1" ht="19.7" customHeight="1" x14ac:dyDescent="0.2">
      <c r="A2516" s="9" t="s">
        <v>4243</v>
      </c>
      <c r="B2516" s="9" t="s">
        <v>5010</v>
      </c>
      <c r="C2516" s="9" t="s">
        <v>5033</v>
      </c>
      <c r="D2516" s="28" t="s">
        <v>5034</v>
      </c>
      <c r="E2516" s="10"/>
      <c r="F2516" s="10">
        <v>10</v>
      </c>
      <c r="G2516" s="10"/>
      <c r="H2516" s="14">
        <f t="shared" si="78"/>
        <v>10</v>
      </c>
      <c r="I2516" s="16">
        <f t="shared" si="79"/>
        <v>4.4872024984743509E-5</v>
      </c>
      <c r="J2516" s="20">
        <v>4487.2</v>
      </c>
      <c r="K2516" s="31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  <c r="AH2516" s="7"/>
      <c r="AI2516" s="7"/>
      <c r="AJ2516" s="7"/>
      <c r="AK2516" s="7"/>
      <c r="AL2516" s="7"/>
      <c r="AM2516" s="7"/>
      <c r="AN2516" s="7"/>
      <c r="AO2516" s="7"/>
      <c r="AP2516" s="7"/>
      <c r="AQ2516" s="7"/>
      <c r="AR2516" s="7"/>
      <c r="AS2516" s="7"/>
      <c r="AT2516" s="7"/>
      <c r="AU2516" s="7"/>
      <c r="AV2516" s="7"/>
      <c r="AW2516" s="7"/>
      <c r="AX2516" s="7"/>
      <c r="AY2516" s="7"/>
      <c r="AZ2516" s="7"/>
      <c r="BA2516" s="7"/>
      <c r="BB2516" s="7"/>
    </row>
    <row r="2517" spans="1:54" s="1" customFormat="1" ht="19.7" customHeight="1" x14ac:dyDescent="0.2">
      <c r="A2517" s="9" t="s">
        <v>4243</v>
      </c>
      <c r="B2517" s="9" t="s">
        <v>5010</v>
      </c>
      <c r="C2517" s="9" t="s">
        <v>5035</v>
      </c>
      <c r="D2517" s="28" t="s">
        <v>5036</v>
      </c>
      <c r="E2517" s="10"/>
      <c r="F2517" s="10">
        <v>10</v>
      </c>
      <c r="G2517" s="10">
        <v>11</v>
      </c>
      <c r="H2517" s="14">
        <f t="shared" si="78"/>
        <v>21</v>
      </c>
      <c r="I2517" s="16">
        <f t="shared" si="79"/>
        <v>9.4231252467961372E-5</v>
      </c>
      <c r="J2517" s="20">
        <v>9423.1299999999992</v>
      </c>
      <c r="K2517" s="31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  <c r="AM2517" s="7"/>
      <c r="AN2517" s="7"/>
      <c r="AO2517" s="7"/>
      <c r="AP2517" s="7"/>
      <c r="AQ2517" s="7"/>
      <c r="AR2517" s="7"/>
      <c r="AS2517" s="7"/>
      <c r="AT2517" s="7"/>
      <c r="AU2517" s="7"/>
      <c r="AV2517" s="7"/>
      <c r="AW2517" s="7"/>
      <c r="AX2517" s="7"/>
      <c r="AY2517" s="7"/>
      <c r="AZ2517" s="7"/>
      <c r="BA2517" s="7"/>
      <c r="BB2517" s="7"/>
    </row>
    <row r="2518" spans="1:54" s="1" customFormat="1" ht="19.7" customHeight="1" x14ac:dyDescent="0.2">
      <c r="A2518" s="9" t="s">
        <v>4243</v>
      </c>
      <c r="B2518" s="9" t="s">
        <v>5010</v>
      </c>
      <c r="C2518" s="9" t="s">
        <v>5037</v>
      </c>
      <c r="D2518" s="28" t="s">
        <v>5038</v>
      </c>
      <c r="E2518" s="10"/>
      <c r="F2518" s="10">
        <v>4</v>
      </c>
      <c r="G2518" s="10"/>
      <c r="H2518" s="14">
        <f t="shared" si="78"/>
        <v>4</v>
      </c>
      <c r="I2518" s="16">
        <f t="shared" si="79"/>
        <v>1.7948809993897406E-5</v>
      </c>
      <c r="J2518" s="20">
        <v>1794.88</v>
      </c>
      <c r="K2518" s="31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  <c r="AH2518" s="7"/>
      <c r="AI2518" s="7"/>
      <c r="AJ2518" s="7"/>
      <c r="AK2518" s="7"/>
      <c r="AL2518" s="7"/>
      <c r="AM2518" s="7"/>
      <c r="AN2518" s="7"/>
      <c r="AO2518" s="7"/>
      <c r="AP2518" s="7"/>
      <c r="AQ2518" s="7"/>
      <c r="AR2518" s="7"/>
      <c r="AS2518" s="7"/>
      <c r="AT2518" s="7"/>
      <c r="AU2518" s="7"/>
      <c r="AV2518" s="7"/>
      <c r="AW2518" s="7"/>
      <c r="AX2518" s="7"/>
      <c r="AY2518" s="7"/>
      <c r="AZ2518" s="7"/>
      <c r="BA2518" s="7"/>
      <c r="BB2518" s="7"/>
    </row>
    <row r="2519" spans="1:54" s="1" customFormat="1" ht="19.7" customHeight="1" x14ac:dyDescent="0.2">
      <c r="A2519" s="9" t="s">
        <v>4243</v>
      </c>
      <c r="B2519" s="9" t="s">
        <v>5010</v>
      </c>
      <c r="C2519" s="9" t="s">
        <v>5039</v>
      </c>
      <c r="D2519" s="28" t="s">
        <v>5040</v>
      </c>
      <c r="E2519" s="10"/>
      <c r="F2519" s="10">
        <v>10</v>
      </c>
      <c r="G2519" s="10">
        <v>15</v>
      </c>
      <c r="H2519" s="14">
        <f t="shared" si="78"/>
        <v>25</v>
      </c>
      <c r="I2519" s="16">
        <f t="shared" si="79"/>
        <v>1.1218006246185878E-4</v>
      </c>
      <c r="J2519" s="20">
        <v>11218.01</v>
      </c>
      <c r="K2519" s="31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  <c r="AM2519" s="7"/>
      <c r="AN2519" s="7"/>
      <c r="AO2519" s="7"/>
      <c r="AP2519" s="7"/>
      <c r="AQ2519" s="7"/>
      <c r="AR2519" s="7"/>
      <c r="AS2519" s="7"/>
      <c r="AT2519" s="7"/>
      <c r="AU2519" s="7"/>
      <c r="AV2519" s="7"/>
      <c r="AW2519" s="7"/>
      <c r="AX2519" s="7"/>
      <c r="AY2519" s="7"/>
      <c r="AZ2519" s="7"/>
      <c r="BA2519" s="7"/>
      <c r="BB2519" s="7"/>
    </row>
    <row r="2520" spans="1:54" s="1" customFormat="1" ht="19.7" customHeight="1" x14ac:dyDescent="0.2">
      <c r="A2520" s="9" t="s">
        <v>4243</v>
      </c>
      <c r="B2520" s="9" t="s">
        <v>5010</v>
      </c>
      <c r="C2520" s="9" t="s">
        <v>5041</v>
      </c>
      <c r="D2520" s="28" t="s">
        <v>5042</v>
      </c>
      <c r="E2520" s="10"/>
      <c r="F2520" s="10">
        <v>3</v>
      </c>
      <c r="G2520" s="10"/>
      <c r="H2520" s="14">
        <f t="shared" si="78"/>
        <v>3</v>
      </c>
      <c r="I2520" s="16">
        <f t="shared" si="79"/>
        <v>1.3461607495423053E-5</v>
      </c>
      <c r="J2520" s="20">
        <v>1346.16</v>
      </c>
      <c r="K2520" s="31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7"/>
      <c r="AM2520" s="7"/>
      <c r="AN2520" s="7"/>
      <c r="AO2520" s="7"/>
      <c r="AP2520" s="7"/>
      <c r="AQ2520" s="7"/>
      <c r="AR2520" s="7"/>
      <c r="AS2520" s="7"/>
      <c r="AT2520" s="7"/>
      <c r="AU2520" s="7"/>
      <c r="AV2520" s="7"/>
      <c r="AW2520" s="7"/>
      <c r="AX2520" s="7"/>
      <c r="AY2520" s="7"/>
      <c r="AZ2520" s="7"/>
      <c r="BA2520" s="7"/>
      <c r="BB2520" s="7"/>
    </row>
    <row r="2521" spans="1:54" s="1" customFormat="1" ht="19.7" customHeight="1" x14ac:dyDescent="0.2">
      <c r="A2521" s="9" t="s">
        <v>4243</v>
      </c>
      <c r="B2521" s="9" t="s">
        <v>5010</v>
      </c>
      <c r="C2521" s="9" t="s">
        <v>5043</v>
      </c>
      <c r="D2521" s="28" t="s">
        <v>5044</v>
      </c>
      <c r="E2521" s="10"/>
      <c r="F2521" s="10">
        <v>3</v>
      </c>
      <c r="G2521" s="10"/>
      <c r="H2521" s="14">
        <f t="shared" si="78"/>
        <v>3</v>
      </c>
      <c r="I2521" s="16">
        <f t="shared" si="79"/>
        <v>1.3461607495423053E-5</v>
      </c>
      <c r="J2521" s="20">
        <v>1346.16</v>
      </c>
      <c r="K2521" s="31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  <c r="AM2521" s="7"/>
      <c r="AN2521" s="7"/>
      <c r="AO2521" s="7"/>
      <c r="AP2521" s="7"/>
      <c r="AQ2521" s="7"/>
      <c r="AR2521" s="7"/>
      <c r="AS2521" s="7"/>
      <c r="AT2521" s="7"/>
      <c r="AU2521" s="7"/>
      <c r="AV2521" s="7"/>
      <c r="AW2521" s="7"/>
      <c r="AX2521" s="7"/>
      <c r="AY2521" s="7"/>
      <c r="AZ2521" s="7"/>
      <c r="BA2521" s="7"/>
      <c r="BB2521" s="7"/>
    </row>
    <row r="2522" spans="1:54" s="1" customFormat="1" ht="19.7" customHeight="1" x14ac:dyDescent="0.2">
      <c r="A2522" s="9" t="s">
        <v>4243</v>
      </c>
      <c r="B2522" s="9" t="s">
        <v>5010</v>
      </c>
      <c r="C2522" s="9" t="s">
        <v>5045</v>
      </c>
      <c r="D2522" s="28" t="s">
        <v>5046</v>
      </c>
      <c r="E2522" s="10"/>
      <c r="F2522" s="10">
        <v>11</v>
      </c>
      <c r="G2522" s="10"/>
      <c r="H2522" s="14">
        <f t="shared" si="78"/>
        <v>11</v>
      </c>
      <c r="I2522" s="16">
        <f t="shared" si="79"/>
        <v>4.9359227483217863E-5</v>
      </c>
      <c r="J2522" s="20">
        <v>4935.92</v>
      </c>
      <c r="K2522" s="31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  <c r="AM2522" s="7"/>
      <c r="AN2522" s="7"/>
      <c r="AO2522" s="7"/>
      <c r="AP2522" s="7"/>
      <c r="AQ2522" s="7"/>
      <c r="AR2522" s="7"/>
      <c r="AS2522" s="7"/>
      <c r="AT2522" s="7"/>
      <c r="AU2522" s="7"/>
      <c r="AV2522" s="7"/>
      <c r="AW2522" s="7"/>
      <c r="AX2522" s="7"/>
      <c r="AY2522" s="7"/>
      <c r="AZ2522" s="7"/>
      <c r="BA2522" s="7"/>
      <c r="BB2522" s="7"/>
    </row>
    <row r="2523" spans="1:54" s="1" customFormat="1" ht="19.7" customHeight="1" x14ac:dyDescent="0.2">
      <c r="A2523" s="9" t="s">
        <v>4243</v>
      </c>
      <c r="B2523" s="9" t="s">
        <v>5010</v>
      </c>
      <c r="C2523" s="9" t="s">
        <v>5047</v>
      </c>
      <c r="D2523" s="28" t="s">
        <v>5048</v>
      </c>
      <c r="E2523" s="10"/>
      <c r="F2523" s="10">
        <v>16</v>
      </c>
      <c r="G2523" s="10">
        <v>13</v>
      </c>
      <c r="H2523" s="14">
        <f t="shared" si="78"/>
        <v>29</v>
      </c>
      <c r="I2523" s="16">
        <f t="shared" si="79"/>
        <v>1.3012887245575618E-4</v>
      </c>
      <c r="J2523" s="20">
        <v>13012.89</v>
      </c>
      <c r="K2523" s="31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  <c r="AM2523" s="7"/>
      <c r="AN2523" s="7"/>
      <c r="AO2523" s="7"/>
      <c r="AP2523" s="7"/>
      <c r="AQ2523" s="7"/>
      <c r="AR2523" s="7"/>
      <c r="AS2523" s="7"/>
      <c r="AT2523" s="7"/>
      <c r="AU2523" s="7"/>
      <c r="AV2523" s="7"/>
      <c r="AW2523" s="7"/>
      <c r="AX2523" s="7"/>
      <c r="AY2523" s="7"/>
      <c r="AZ2523" s="7"/>
      <c r="BA2523" s="7"/>
      <c r="BB2523" s="7"/>
    </row>
    <row r="2524" spans="1:54" s="1" customFormat="1" ht="19.7" customHeight="1" x14ac:dyDescent="0.2">
      <c r="A2524" s="9" t="s">
        <v>4243</v>
      </c>
      <c r="B2524" s="9" t="s">
        <v>5010</v>
      </c>
      <c r="C2524" s="9" t="s">
        <v>5049</v>
      </c>
      <c r="D2524" s="28" t="s">
        <v>5050</v>
      </c>
      <c r="E2524" s="10"/>
      <c r="F2524" s="10">
        <v>14</v>
      </c>
      <c r="G2524" s="10">
        <v>16</v>
      </c>
      <c r="H2524" s="14">
        <f t="shared" si="78"/>
        <v>30</v>
      </c>
      <c r="I2524" s="16">
        <f t="shared" si="79"/>
        <v>1.3461607495423054E-4</v>
      </c>
      <c r="J2524" s="20">
        <v>13461.61</v>
      </c>
      <c r="K2524" s="31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  <c r="AM2524" s="7"/>
      <c r="AN2524" s="7"/>
      <c r="AO2524" s="7"/>
      <c r="AP2524" s="7"/>
      <c r="AQ2524" s="7"/>
      <c r="AR2524" s="7"/>
      <c r="AS2524" s="7"/>
      <c r="AT2524" s="7"/>
      <c r="AU2524" s="7"/>
      <c r="AV2524" s="7"/>
      <c r="AW2524" s="7"/>
      <c r="AX2524" s="7"/>
      <c r="AY2524" s="7"/>
      <c r="AZ2524" s="7"/>
      <c r="BA2524" s="7"/>
      <c r="BB2524" s="7"/>
    </row>
    <row r="2525" spans="1:54" s="1" customFormat="1" ht="19.7" customHeight="1" x14ac:dyDescent="0.2">
      <c r="A2525" s="9" t="s">
        <v>4243</v>
      </c>
      <c r="B2525" s="9" t="s">
        <v>5010</v>
      </c>
      <c r="C2525" s="9" t="s">
        <v>5051</v>
      </c>
      <c r="D2525" s="28" t="s">
        <v>5052</v>
      </c>
      <c r="E2525" s="10"/>
      <c r="F2525" s="10">
        <v>4</v>
      </c>
      <c r="G2525" s="10">
        <v>5</v>
      </c>
      <c r="H2525" s="14">
        <f t="shared" si="78"/>
        <v>9</v>
      </c>
      <c r="I2525" s="16">
        <f t="shared" si="79"/>
        <v>4.038482248626916E-5</v>
      </c>
      <c r="J2525" s="20">
        <v>4038.48</v>
      </c>
      <c r="K2525" s="31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  <c r="AM2525" s="7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</row>
    <row r="2526" spans="1:54" s="1" customFormat="1" ht="19.7" customHeight="1" x14ac:dyDescent="0.2">
      <c r="A2526" s="9" t="s">
        <v>4243</v>
      </c>
      <c r="B2526" s="9" t="s">
        <v>5010</v>
      </c>
      <c r="C2526" s="9" t="s">
        <v>5053</v>
      </c>
      <c r="D2526" s="28" t="s">
        <v>5054</v>
      </c>
      <c r="E2526" s="10">
        <v>30</v>
      </c>
      <c r="F2526" s="10">
        <v>74</v>
      </c>
      <c r="G2526" s="10">
        <v>72</v>
      </c>
      <c r="H2526" s="14">
        <f t="shared" si="78"/>
        <v>176</v>
      </c>
      <c r="I2526" s="16">
        <f t="shared" si="79"/>
        <v>7.8974763973148582E-4</v>
      </c>
      <c r="J2526" s="20">
        <v>78974.759999999995</v>
      </c>
      <c r="K2526" s="31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  <c r="AH2526" s="7"/>
      <c r="AI2526" s="7"/>
      <c r="AJ2526" s="7"/>
      <c r="AK2526" s="7"/>
      <c r="AL2526" s="7"/>
      <c r="AM2526" s="7"/>
      <c r="AN2526" s="7"/>
      <c r="AO2526" s="7"/>
      <c r="AP2526" s="7"/>
      <c r="AQ2526" s="7"/>
      <c r="AR2526" s="7"/>
      <c r="AS2526" s="7"/>
      <c r="AT2526" s="7"/>
      <c r="AU2526" s="7"/>
      <c r="AV2526" s="7"/>
      <c r="AW2526" s="7"/>
      <c r="AX2526" s="7"/>
      <c r="AY2526" s="7"/>
      <c r="AZ2526" s="7"/>
      <c r="BA2526" s="7"/>
      <c r="BB2526" s="7"/>
    </row>
    <row r="2527" spans="1:54" s="1" customFormat="1" ht="19.7" customHeight="1" x14ac:dyDescent="0.2">
      <c r="A2527" s="9" t="s">
        <v>4243</v>
      </c>
      <c r="B2527" s="9" t="s">
        <v>5010</v>
      </c>
      <c r="C2527" s="9" t="s">
        <v>5055</v>
      </c>
      <c r="D2527" s="28" t="s">
        <v>5056</v>
      </c>
      <c r="E2527" s="10"/>
      <c r="F2527" s="10">
        <v>8</v>
      </c>
      <c r="G2527" s="10">
        <v>4</v>
      </c>
      <c r="H2527" s="14">
        <f t="shared" si="78"/>
        <v>12</v>
      </c>
      <c r="I2527" s="16">
        <f t="shared" si="79"/>
        <v>5.3846429981692212E-5</v>
      </c>
      <c r="J2527" s="20">
        <v>5384.64</v>
      </c>
      <c r="K2527" s="31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  <c r="AM2527" s="7"/>
      <c r="AN2527" s="7"/>
      <c r="AO2527" s="7"/>
      <c r="AP2527" s="7"/>
      <c r="AQ2527" s="7"/>
      <c r="AR2527" s="7"/>
      <c r="AS2527" s="7"/>
      <c r="AT2527" s="7"/>
      <c r="AU2527" s="7"/>
      <c r="AV2527" s="7"/>
      <c r="AW2527" s="7"/>
      <c r="AX2527" s="7"/>
      <c r="AY2527" s="7"/>
      <c r="AZ2527" s="7"/>
      <c r="BA2527" s="7"/>
      <c r="BB2527" s="7"/>
    </row>
    <row r="2528" spans="1:54" s="1" customFormat="1" ht="19.7" customHeight="1" x14ac:dyDescent="0.2">
      <c r="A2528" s="9" t="s">
        <v>4243</v>
      </c>
      <c r="B2528" s="9" t="s">
        <v>5010</v>
      </c>
      <c r="C2528" s="9" t="s">
        <v>5057</v>
      </c>
      <c r="D2528" s="28" t="s">
        <v>5058</v>
      </c>
      <c r="E2528" s="10"/>
      <c r="F2528" s="10">
        <v>13</v>
      </c>
      <c r="G2528" s="10">
        <v>11</v>
      </c>
      <c r="H2528" s="14">
        <f t="shared" si="78"/>
        <v>24</v>
      </c>
      <c r="I2528" s="16">
        <f t="shared" si="79"/>
        <v>1.0769285996338442E-4</v>
      </c>
      <c r="J2528" s="20">
        <v>10769.29</v>
      </c>
      <c r="K2528" s="31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7"/>
      <c r="AM2528" s="7"/>
      <c r="AN2528" s="7"/>
      <c r="AO2528" s="7"/>
      <c r="AP2528" s="7"/>
      <c r="AQ2528" s="7"/>
      <c r="AR2528" s="7"/>
      <c r="AS2528" s="7"/>
      <c r="AT2528" s="7"/>
      <c r="AU2528" s="7"/>
      <c r="AV2528" s="7"/>
      <c r="AW2528" s="7"/>
      <c r="AX2528" s="7"/>
      <c r="AY2528" s="7"/>
      <c r="AZ2528" s="7"/>
      <c r="BA2528" s="7"/>
      <c r="BB2528" s="7"/>
    </row>
    <row r="2529" spans="1:54" s="1" customFormat="1" ht="19.7" customHeight="1" x14ac:dyDescent="0.2">
      <c r="A2529" s="9" t="s">
        <v>4243</v>
      </c>
      <c r="B2529" s="9" t="s">
        <v>5010</v>
      </c>
      <c r="C2529" s="9" t="s">
        <v>5059</v>
      </c>
      <c r="D2529" s="28" t="s">
        <v>5060</v>
      </c>
      <c r="E2529" s="10"/>
      <c r="F2529" s="10">
        <v>5</v>
      </c>
      <c r="G2529" s="10"/>
      <c r="H2529" s="14">
        <f t="shared" si="78"/>
        <v>5</v>
      </c>
      <c r="I2529" s="16">
        <f t="shared" si="79"/>
        <v>2.2436012492371754E-5</v>
      </c>
      <c r="J2529" s="20">
        <v>2243.6</v>
      </c>
      <c r="K2529" s="31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  <c r="AM2529" s="7"/>
      <c r="AN2529" s="7"/>
      <c r="AO2529" s="7"/>
      <c r="AP2529" s="7"/>
      <c r="AQ2529" s="7"/>
      <c r="AR2529" s="7"/>
      <c r="AS2529" s="7"/>
      <c r="AT2529" s="7"/>
      <c r="AU2529" s="7"/>
      <c r="AV2529" s="7"/>
      <c r="AW2529" s="7"/>
      <c r="AX2529" s="7"/>
      <c r="AY2529" s="7"/>
      <c r="AZ2529" s="7"/>
      <c r="BA2529" s="7"/>
      <c r="BB2529" s="7"/>
    </row>
    <row r="2530" spans="1:54" s="1" customFormat="1" ht="19.7" customHeight="1" x14ac:dyDescent="0.2">
      <c r="A2530" s="9" t="s">
        <v>4243</v>
      </c>
      <c r="B2530" s="9" t="s">
        <v>5010</v>
      </c>
      <c r="C2530" s="9" t="s">
        <v>5061</v>
      </c>
      <c r="D2530" s="28" t="s">
        <v>5062</v>
      </c>
      <c r="E2530" s="10"/>
      <c r="F2530" s="10">
        <v>17</v>
      </c>
      <c r="G2530" s="10">
        <v>5</v>
      </c>
      <c r="H2530" s="14">
        <f t="shared" si="78"/>
        <v>22</v>
      </c>
      <c r="I2530" s="16">
        <f t="shared" si="79"/>
        <v>9.8718454966435727E-5</v>
      </c>
      <c r="J2530" s="20">
        <v>9871.85</v>
      </c>
      <c r="K2530" s="31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  <c r="AM2530" s="7"/>
      <c r="AN2530" s="7"/>
      <c r="AO2530" s="7"/>
      <c r="AP2530" s="7"/>
      <c r="AQ2530" s="7"/>
      <c r="AR2530" s="7"/>
      <c r="AS2530" s="7"/>
      <c r="AT2530" s="7"/>
      <c r="AU2530" s="7"/>
      <c r="AV2530" s="7"/>
      <c r="AW2530" s="7"/>
      <c r="AX2530" s="7"/>
      <c r="AY2530" s="7"/>
      <c r="AZ2530" s="7"/>
      <c r="BA2530" s="7"/>
      <c r="BB2530" s="7"/>
    </row>
    <row r="2531" spans="1:54" s="1" customFormat="1" ht="19.7" customHeight="1" x14ac:dyDescent="0.2">
      <c r="A2531" s="9" t="s">
        <v>4243</v>
      </c>
      <c r="B2531" s="9" t="s">
        <v>5010</v>
      </c>
      <c r="C2531" s="9" t="s">
        <v>5063</v>
      </c>
      <c r="D2531" s="28" t="s">
        <v>5064</v>
      </c>
      <c r="E2531" s="10">
        <v>1</v>
      </c>
      <c r="F2531" s="10">
        <v>3</v>
      </c>
      <c r="G2531" s="10"/>
      <c r="H2531" s="14">
        <f t="shared" si="78"/>
        <v>4</v>
      </c>
      <c r="I2531" s="16">
        <f t="shared" si="79"/>
        <v>1.7948809993897406E-5</v>
      </c>
      <c r="J2531" s="20">
        <v>1794.88</v>
      </c>
      <c r="K2531" s="31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  <c r="AM2531" s="7"/>
      <c r="AN2531" s="7"/>
      <c r="AO2531" s="7"/>
      <c r="AP2531" s="7"/>
      <c r="AQ2531" s="7"/>
      <c r="AR2531" s="7"/>
      <c r="AS2531" s="7"/>
      <c r="AT2531" s="7"/>
      <c r="AU2531" s="7"/>
      <c r="AV2531" s="7"/>
      <c r="AW2531" s="7"/>
      <c r="AX2531" s="7"/>
      <c r="AY2531" s="7"/>
      <c r="AZ2531" s="7"/>
      <c r="BA2531" s="7"/>
      <c r="BB2531" s="7"/>
    </row>
    <row r="2532" spans="1:54" s="1" customFormat="1" ht="19.7" customHeight="1" x14ac:dyDescent="0.2">
      <c r="A2532" s="9" t="s">
        <v>4243</v>
      </c>
      <c r="B2532" s="9" t="s">
        <v>5010</v>
      </c>
      <c r="C2532" s="9" t="s">
        <v>5065</v>
      </c>
      <c r="D2532" s="28" t="s">
        <v>5066</v>
      </c>
      <c r="E2532" s="10"/>
      <c r="F2532" s="10">
        <v>21</v>
      </c>
      <c r="G2532" s="10">
        <v>7</v>
      </c>
      <c r="H2532" s="14">
        <f t="shared" si="78"/>
        <v>28</v>
      </c>
      <c r="I2532" s="16">
        <f t="shared" si="79"/>
        <v>1.2564166995728183E-4</v>
      </c>
      <c r="J2532" s="20">
        <v>12564.17</v>
      </c>
      <c r="K2532" s="31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  <c r="AH2532" s="7"/>
      <c r="AI2532" s="7"/>
      <c r="AJ2532" s="7"/>
      <c r="AK2532" s="7"/>
      <c r="AL2532" s="7"/>
      <c r="AM2532" s="7"/>
      <c r="AN2532" s="7"/>
      <c r="AO2532" s="7"/>
      <c r="AP2532" s="7"/>
      <c r="AQ2532" s="7"/>
      <c r="AR2532" s="7"/>
      <c r="AS2532" s="7"/>
      <c r="AT2532" s="7"/>
      <c r="AU2532" s="7"/>
      <c r="AV2532" s="7"/>
      <c r="AW2532" s="7"/>
      <c r="AX2532" s="7"/>
      <c r="AY2532" s="7"/>
      <c r="AZ2532" s="7"/>
      <c r="BA2532" s="7"/>
      <c r="BB2532" s="7"/>
    </row>
    <row r="2533" spans="1:54" s="1" customFormat="1" ht="19.7" customHeight="1" x14ac:dyDescent="0.2">
      <c r="A2533" s="9" t="s">
        <v>4243</v>
      </c>
      <c r="B2533" s="9" t="s">
        <v>5010</v>
      </c>
      <c r="C2533" s="9" t="s">
        <v>5067</v>
      </c>
      <c r="D2533" s="28" t="s">
        <v>5068</v>
      </c>
      <c r="E2533" s="10"/>
      <c r="F2533" s="10">
        <v>3</v>
      </c>
      <c r="G2533" s="10"/>
      <c r="H2533" s="14">
        <f t="shared" si="78"/>
        <v>3</v>
      </c>
      <c r="I2533" s="16">
        <f t="shared" si="79"/>
        <v>1.3461607495423053E-5</v>
      </c>
      <c r="J2533" s="20">
        <v>1346.16</v>
      </c>
      <c r="K2533" s="31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7"/>
      <c r="AM2533" s="7"/>
      <c r="AN2533" s="7"/>
      <c r="AO2533" s="7"/>
      <c r="AP2533" s="7"/>
      <c r="AQ2533" s="7"/>
      <c r="AR2533" s="7"/>
      <c r="AS2533" s="7"/>
      <c r="AT2533" s="7"/>
      <c r="AU2533" s="7"/>
      <c r="AV2533" s="7"/>
      <c r="AW2533" s="7"/>
      <c r="AX2533" s="7"/>
      <c r="AY2533" s="7"/>
      <c r="AZ2533" s="7"/>
      <c r="BA2533" s="7"/>
      <c r="BB2533" s="7"/>
    </row>
    <row r="2534" spans="1:54" s="1" customFormat="1" ht="19.7" customHeight="1" x14ac:dyDescent="0.2">
      <c r="A2534" s="9" t="s">
        <v>4243</v>
      </c>
      <c r="B2534" s="9" t="s">
        <v>5010</v>
      </c>
      <c r="C2534" s="9" t="s">
        <v>5069</v>
      </c>
      <c r="D2534" s="28" t="s">
        <v>5070</v>
      </c>
      <c r="E2534" s="10"/>
      <c r="F2534" s="10">
        <v>8</v>
      </c>
      <c r="G2534" s="10"/>
      <c r="H2534" s="14">
        <f t="shared" si="78"/>
        <v>8</v>
      </c>
      <c r="I2534" s="16">
        <f t="shared" si="79"/>
        <v>3.5897619987794812E-5</v>
      </c>
      <c r="J2534" s="20">
        <v>3589.76</v>
      </c>
      <c r="K2534" s="31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  <c r="AM2534" s="7"/>
      <c r="AN2534" s="7"/>
      <c r="AO2534" s="7"/>
      <c r="AP2534" s="7"/>
      <c r="AQ2534" s="7"/>
      <c r="AR2534" s="7"/>
      <c r="AS2534" s="7"/>
      <c r="AT2534" s="7"/>
      <c r="AU2534" s="7"/>
      <c r="AV2534" s="7"/>
      <c r="AW2534" s="7"/>
      <c r="AX2534" s="7"/>
      <c r="AY2534" s="7"/>
      <c r="AZ2534" s="7"/>
      <c r="BA2534" s="7"/>
      <c r="BB2534" s="7"/>
    </row>
    <row r="2535" spans="1:54" s="1" customFormat="1" ht="19.7" customHeight="1" x14ac:dyDescent="0.2">
      <c r="A2535" s="9" t="s">
        <v>4243</v>
      </c>
      <c r="B2535" s="9" t="s">
        <v>5010</v>
      </c>
      <c r="C2535" s="9" t="s">
        <v>5071</v>
      </c>
      <c r="D2535" s="28" t="s">
        <v>5072</v>
      </c>
      <c r="E2535" s="10">
        <v>5</v>
      </c>
      <c r="F2535" s="10">
        <v>7</v>
      </c>
      <c r="G2535" s="10"/>
      <c r="H2535" s="14">
        <f t="shared" si="78"/>
        <v>12</v>
      </c>
      <c r="I2535" s="16">
        <f t="shared" si="79"/>
        <v>5.3846429981692212E-5</v>
      </c>
      <c r="J2535" s="20">
        <v>5384.64</v>
      </c>
      <c r="K2535" s="31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  <c r="AM2535" s="7"/>
      <c r="AN2535" s="7"/>
      <c r="AO2535" s="7"/>
      <c r="AP2535" s="7"/>
      <c r="AQ2535" s="7"/>
      <c r="AR2535" s="7"/>
      <c r="AS2535" s="7"/>
      <c r="AT2535" s="7"/>
      <c r="AU2535" s="7"/>
      <c r="AV2535" s="7"/>
      <c r="AW2535" s="7"/>
      <c r="AX2535" s="7"/>
      <c r="AY2535" s="7"/>
      <c r="AZ2535" s="7"/>
      <c r="BA2535" s="7"/>
      <c r="BB2535" s="7"/>
    </row>
    <row r="2536" spans="1:54" s="1" customFormat="1" ht="19.7" customHeight="1" x14ac:dyDescent="0.2">
      <c r="A2536" s="9" t="s">
        <v>4243</v>
      </c>
      <c r="B2536" s="9" t="s">
        <v>5010</v>
      </c>
      <c r="C2536" s="9" t="s">
        <v>5073</v>
      </c>
      <c r="D2536" s="28" t="s">
        <v>5074</v>
      </c>
      <c r="E2536" s="10"/>
      <c r="F2536" s="10">
        <v>3</v>
      </c>
      <c r="G2536" s="10"/>
      <c r="H2536" s="14">
        <f t="shared" si="78"/>
        <v>3</v>
      </c>
      <c r="I2536" s="16">
        <f t="shared" si="79"/>
        <v>1.3461607495423053E-5</v>
      </c>
      <c r="J2536" s="20">
        <v>1346.16</v>
      </c>
      <c r="K2536" s="31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  <c r="AM2536" s="7"/>
      <c r="AN2536" s="7"/>
      <c r="AO2536" s="7"/>
      <c r="AP2536" s="7"/>
      <c r="AQ2536" s="7"/>
      <c r="AR2536" s="7"/>
      <c r="AS2536" s="7"/>
      <c r="AT2536" s="7"/>
      <c r="AU2536" s="7"/>
      <c r="AV2536" s="7"/>
      <c r="AW2536" s="7"/>
      <c r="AX2536" s="7"/>
      <c r="AY2536" s="7"/>
      <c r="AZ2536" s="7"/>
      <c r="BA2536" s="7"/>
      <c r="BB2536" s="7"/>
    </row>
    <row r="2537" spans="1:54" s="1" customFormat="1" ht="19.7" customHeight="1" x14ac:dyDescent="0.2">
      <c r="A2537" s="9" t="s">
        <v>4243</v>
      </c>
      <c r="B2537" s="9" t="s">
        <v>5010</v>
      </c>
      <c r="C2537" s="9" t="s">
        <v>5075</v>
      </c>
      <c r="D2537" s="28" t="s">
        <v>5076</v>
      </c>
      <c r="E2537" s="10">
        <v>3</v>
      </c>
      <c r="F2537" s="10"/>
      <c r="G2537" s="10"/>
      <c r="H2537" s="14">
        <f t="shared" si="78"/>
        <v>3</v>
      </c>
      <c r="I2537" s="16">
        <f t="shared" si="79"/>
        <v>1.3461607495423053E-5</v>
      </c>
      <c r="J2537" s="20">
        <v>1346.16</v>
      </c>
      <c r="K2537" s="31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  <c r="AH2537" s="7"/>
      <c r="AI2537" s="7"/>
      <c r="AJ2537" s="7"/>
      <c r="AK2537" s="7"/>
      <c r="AL2537" s="7"/>
      <c r="AM2537" s="7"/>
      <c r="AN2537" s="7"/>
      <c r="AO2537" s="7"/>
      <c r="AP2537" s="7"/>
      <c r="AQ2537" s="7"/>
      <c r="AR2537" s="7"/>
      <c r="AS2537" s="7"/>
      <c r="AT2537" s="7"/>
      <c r="AU2537" s="7"/>
      <c r="AV2537" s="7"/>
      <c r="AW2537" s="7"/>
      <c r="AX2537" s="7"/>
      <c r="AY2537" s="7"/>
      <c r="AZ2537" s="7"/>
      <c r="BA2537" s="7"/>
      <c r="BB2537" s="7"/>
    </row>
    <row r="2538" spans="1:54" s="1" customFormat="1" ht="19.7" customHeight="1" x14ac:dyDescent="0.2">
      <c r="A2538" s="9" t="s">
        <v>4243</v>
      </c>
      <c r="B2538" s="9" t="s">
        <v>5010</v>
      </c>
      <c r="C2538" s="9" t="s">
        <v>5077</v>
      </c>
      <c r="D2538" s="28" t="s">
        <v>5078</v>
      </c>
      <c r="E2538" s="10">
        <v>3</v>
      </c>
      <c r="F2538" s="10">
        <v>7</v>
      </c>
      <c r="G2538" s="10">
        <v>11</v>
      </c>
      <c r="H2538" s="14">
        <f t="shared" si="78"/>
        <v>21</v>
      </c>
      <c r="I2538" s="16">
        <f t="shared" si="79"/>
        <v>9.4231252467961372E-5</v>
      </c>
      <c r="J2538" s="20">
        <v>9423.1299999999992</v>
      </c>
      <c r="K2538" s="31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7"/>
      <c r="AM2538" s="7"/>
      <c r="AN2538" s="7"/>
      <c r="AO2538" s="7"/>
      <c r="AP2538" s="7"/>
      <c r="AQ2538" s="7"/>
      <c r="AR2538" s="7"/>
      <c r="AS2538" s="7"/>
      <c r="AT2538" s="7"/>
      <c r="AU2538" s="7"/>
      <c r="AV2538" s="7"/>
      <c r="AW2538" s="7"/>
      <c r="AX2538" s="7"/>
      <c r="AY2538" s="7"/>
      <c r="AZ2538" s="7"/>
      <c r="BA2538" s="7"/>
      <c r="BB2538" s="7"/>
    </row>
    <row r="2539" spans="1:54" s="1" customFormat="1" ht="19.7" customHeight="1" x14ac:dyDescent="0.2">
      <c r="A2539" s="9" t="s">
        <v>4243</v>
      </c>
      <c r="B2539" s="9" t="s">
        <v>5010</v>
      </c>
      <c r="C2539" s="9" t="s">
        <v>5079</v>
      </c>
      <c r="D2539" s="28" t="s">
        <v>5080</v>
      </c>
      <c r="E2539" s="10">
        <v>7</v>
      </c>
      <c r="F2539" s="10">
        <v>28</v>
      </c>
      <c r="G2539" s="10">
        <v>18</v>
      </c>
      <c r="H2539" s="14">
        <f t="shared" si="78"/>
        <v>53</v>
      </c>
      <c r="I2539" s="16">
        <f t="shared" si="79"/>
        <v>2.3782173241914062E-4</v>
      </c>
      <c r="J2539" s="20">
        <v>23782.17</v>
      </c>
      <c r="K2539" s="31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  <c r="AM2539" s="7"/>
      <c r="AN2539" s="7"/>
      <c r="AO2539" s="7"/>
      <c r="AP2539" s="7"/>
      <c r="AQ2539" s="7"/>
      <c r="AR2539" s="7"/>
      <c r="AS2539" s="7"/>
      <c r="AT2539" s="7"/>
      <c r="AU2539" s="7"/>
      <c r="AV2539" s="7"/>
      <c r="AW2539" s="7"/>
      <c r="AX2539" s="7"/>
      <c r="AY2539" s="7"/>
      <c r="AZ2539" s="7"/>
      <c r="BA2539" s="7"/>
      <c r="BB2539" s="7"/>
    </row>
    <row r="2540" spans="1:54" s="1" customFormat="1" ht="19.7" customHeight="1" x14ac:dyDescent="0.2">
      <c r="A2540" s="9" t="s">
        <v>4243</v>
      </c>
      <c r="B2540" s="9" t="s">
        <v>5010</v>
      </c>
      <c r="C2540" s="9" t="s">
        <v>5081</v>
      </c>
      <c r="D2540" s="28" t="s">
        <v>5082</v>
      </c>
      <c r="E2540" s="10">
        <v>3</v>
      </c>
      <c r="F2540" s="10">
        <v>15</v>
      </c>
      <c r="G2540" s="10">
        <v>4</v>
      </c>
      <c r="H2540" s="14">
        <f t="shared" si="78"/>
        <v>22</v>
      </c>
      <c r="I2540" s="16">
        <f t="shared" si="79"/>
        <v>9.8718454966435727E-5</v>
      </c>
      <c r="J2540" s="20">
        <v>9871.85</v>
      </c>
      <c r="K2540" s="31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  <c r="AH2540" s="7"/>
      <c r="AI2540" s="7"/>
      <c r="AJ2540" s="7"/>
      <c r="AK2540" s="7"/>
      <c r="AL2540" s="7"/>
      <c r="AM2540" s="7"/>
      <c r="AN2540" s="7"/>
      <c r="AO2540" s="7"/>
      <c r="AP2540" s="7"/>
      <c r="AQ2540" s="7"/>
      <c r="AR2540" s="7"/>
      <c r="AS2540" s="7"/>
      <c r="AT2540" s="7"/>
      <c r="AU2540" s="7"/>
      <c r="AV2540" s="7"/>
      <c r="AW2540" s="7"/>
      <c r="AX2540" s="7"/>
      <c r="AY2540" s="7"/>
      <c r="AZ2540" s="7"/>
      <c r="BA2540" s="7"/>
      <c r="BB2540" s="7"/>
    </row>
    <row r="2541" spans="1:54" s="1" customFormat="1" ht="19.7" customHeight="1" x14ac:dyDescent="0.2">
      <c r="A2541" s="9" t="s">
        <v>4243</v>
      </c>
      <c r="B2541" s="9" t="s">
        <v>5010</v>
      </c>
      <c r="C2541" s="9" t="s">
        <v>5083</v>
      </c>
      <c r="D2541" s="28" t="s">
        <v>5084</v>
      </c>
      <c r="E2541" s="10"/>
      <c r="F2541" s="10">
        <v>13</v>
      </c>
      <c r="G2541" s="10"/>
      <c r="H2541" s="14">
        <f t="shared" si="78"/>
        <v>13</v>
      </c>
      <c r="I2541" s="16">
        <f t="shared" si="79"/>
        <v>5.8333632480166567E-5</v>
      </c>
      <c r="J2541" s="20">
        <v>5833.36</v>
      </c>
      <c r="K2541" s="31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  <c r="AM2541" s="7"/>
      <c r="AN2541" s="7"/>
      <c r="AO2541" s="7"/>
      <c r="AP2541" s="7"/>
      <c r="AQ2541" s="7"/>
      <c r="AR2541" s="7"/>
      <c r="AS2541" s="7"/>
      <c r="AT2541" s="7"/>
      <c r="AU2541" s="7"/>
      <c r="AV2541" s="7"/>
      <c r="AW2541" s="7"/>
      <c r="AX2541" s="7"/>
      <c r="AY2541" s="7"/>
      <c r="AZ2541" s="7"/>
      <c r="BA2541" s="7"/>
      <c r="BB2541" s="7"/>
    </row>
    <row r="2542" spans="1:54" s="1" customFormat="1" ht="19.7" customHeight="1" x14ac:dyDescent="0.2">
      <c r="A2542" s="9" t="s">
        <v>4243</v>
      </c>
      <c r="B2542" s="9" t="s">
        <v>5010</v>
      </c>
      <c r="C2542" s="9" t="s">
        <v>5085</v>
      </c>
      <c r="D2542" s="28" t="s">
        <v>5086</v>
      </c>
      <c r="E2542" s="10"/>
      <c r="F2542" s="10">
        <v>5</v>
      </c>
      <c r="G2542" s="10"/>
      <c r="H2542" s="14">
        <f t="shared" si="78"/>
        <v>5</v>
      </c>
      <c r="I2542" s="16">
        <f t="shared" si="79"/>
        <v>2.2436012492371754E-5</v>
      </c>
      <c r="J2542" s="20">
        <v>2243.6</v>
      </c>
      <c r="K2542" s="31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  <c r="AH2542" s="7"/>
      <c r="AI2542" s="7"/>
      <c r="AJ2542" s="7"/>
      <c r="AK2542" s="7"/>
      <c r="AL2542" s="7"/>
      <c r="AM2542" s="7"/>
      <c r="AN2542" s="7"/>
      <c r="AO2542" s="7"/>
      <c r="AP2542" s="7"/>
      <c r="AQ2542" s="7"/>
      <c r="AR2542" s="7"/>
      <c r="AS2542" s="7"/>
      <c r="AT2542" s="7"/>
      <c r="AU2542" s="7"/>
      <c r="AV2542" s="7"/>
      <c r="AW2542" s="7"/>
      <c r="AX2542" s="7"/>
      <c r="AY2542" s="7"/>
      <c r="AZ2542" s="7"/>
      <c r="BA2542" s="7"/>
      <c r="BB2542" s="7"/>
    </row>
    <row r="2543" spans="1:54" s="1" customFormat="1" ht="19.7" customHeight="1" x14ac:dyDescent="0.2">
      <c r="A2543" s="9" t="s">
        <v>4243</v>
      </c>
      <c r="B2543" s="9" t="s">
        <v>5010</v>
      </c>
      <c r="C2543" s="9" t="s">
        <v>5010</v>
      </c>
      <c r="D2543" s="28" t="s">
        <v>5087</v>
      </c>
      <c r="E2543" s="10">
        <v>90</v>
      </c>
      <c r="F2543" s="10">
        <v>185</v>
      </c>
      <c r="G2543" s="10">
        <v>135</v>
      </c>
      <c r="H2543" s="14">
        <f t="shared" si="78"/>
        <v>410</v>
      </c>
      <c r="I2543" s="16">
        <f t="shared" si="79"/>
        <v>1.8397530243744839E-3</v>
      </c>
      <c r="J2543" s="20">
        <v>183975.34</v>
      </c>
      <c r="K2543" s="31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  <c r="AH2543" s="7"/>
      <c r="AI2543" s="7"/>
      <c r="AJ2543" s="7"/>
      <c r="AK2543" s="7"/>
      <c r="AL2543" s="7"/>
      <c r="AM2543" s="7"/>
      <c r="AN2543" s="7"/>
      <c r="AO2543" s="7"/>
      <c r="AP2543" s="7"/>
      <c r="AQ2543" s="7"/>
      <c r="AR2543" s="7"/>
      <c r="AS2543" s="7"/>
      <c r="AT2543" s="7"/>
      <c r="AU2543" s="7"/>
      <c r="AV2543" s="7"/>
      <c r="AW2543" s="7"/>
      <c r="AX2543" s="7"/>
      <c r="AY2543" s="7"/>
      <c r="AZ2543" s="7"/>
      <c r="BA2543" s="7"/>
      <c r="BB2543" s="7"/>
    </row>
    <row r="2544" spans="1:54" s="1" customFormat="1" ht="19.7" customHeight="1" x14ac:dyDescent="0.2">
      <c r="A2544" s="9" t="s">
        <v>4243</v>
      </c>
      <c r="B2544" s="9" t="s">
        <v>5010</v>
      </c>
      <c r="C2544" s="9" t="s">
        <v>5088</v>
      </c>
      <c r="D2544" s="28" t="s">
        <v>5089</v>
      </c>
      <c r="E2544" s="10">
        <v>1</v>
      </c>
      <c r="F2544" s="10">
        <v>7</v>
      </c>
      <c r="G2544" s="10"/>
      <c r="H2544" s="14">
        <f t="shared" si="78"/>
        <v>8</v>
      </c>
      <c r="I2544" s="16">
        <f t="shared" si="79"/>
        <v>3.5897619987794812E-5</v>
      </c>
      <c r="J2544" s="20">
        <v>3589.76</v>
      </c>
      <c r="K2544" s="31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7"/>
      <c r="AM2544" s="7"/>
      <c r="AN2544" s="7"/>
      <c r="AO2544" s="7"/>
      <c r="AP2544" s="7"/>
      <c r="AQ2544" s="7"/>
      <c r="AR2544" s="7"/>
      <c r="AS2544" s="7"/>
      <c r="AT2544" s="7"/>
      <c r="AU2544" s="7"/>
      <c r="AV2544" s="7"/>
      <c r="AW2544" s="7"/>
      <c r="AX2544" s="7"/>
      <c r="AY2544" s="7"/>
      <c r="AZ2544" s="7"/>
      <c r="BA2544" s="7"/>
      <c r="BB2544" s="7"/>
    </row>
    <row r="2545" spans="1:54" s="1" customFormat="1" ht="19.7" customHeight="1" x14ac:dyDescent="0.2">
      <c r="A2545" s="9" t="s">
        <v>4243</v>
      </c>
      <c r="B2545" s="9" t="s">
        <v>5010</v>
      </c>
      <c r="C2545" s="9" t="s">
        <v>5090</v>
      </c>
      <c r="D2545" s="28" t="s">
        <v>5091</v>
      </c>
      <c r="E2545" s="10">
        <v>1</v>
      </c>
      <c r="F2545" s="10"/>
      <c r="G2545" s="10"/>
      <c r="H2545" s="14">
        <f t="shared" si="78"/>
        <v>1</v>
      </c>
      <c r="I2545" s="16">
        <f t="shared" si="79"/>
        <v>4.4872024984743515E-6</v>
      </c>
      <c r="J2545" s="20">
        <v>448.72</v>
      </c>
      <c r="K2545" s="31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7"/>
      <c r="AM2545" s="7"/>
      <c r="AN2545" s="7"/>
      <c r="AO2545" s="7"/>
      <c r="AP2545" s="7"/>
      <c r="AQ2545" s="7"/>
      <c r="AR2545" s="7"/>
      <c r="AS2545" s="7"/>
      <c r="AT2545" s="7"/>
      <c r="AU2545" s="7"/>
      <c r="AV2545" s="7"/>
      <c r="AW2545" s="7"/>
      <c r="AX2545" s="7"/>
      <c r="AY2545" s="7"/>
      <c r="AZ2545" s="7"/>
      <c r="BA2545" s="7"/>
      <c r="BB2545" s="7"/>
    </row>
    <row r="2546" spans="1:54" s="1" customFormat="1" ht="19.7" customHeight="1" x14ac:dyDescent="0.2">
      <c r="A2546" s="9" t="s">
        <v>4243</v>
      </c>
      <c r="B2546" s="9" t="s">
        <v>5010</v>
      </c>
      <c r="C2546" s="9" t="s">
        <v>5092</v>
      </c>
      <c r="D2546" s="28" t="s">
        <v>5093</v>
      </c>
      <c r="E2546" s="10">
        <v>1</v>
      </c>
      <c r="F2546" s="10">
        <v>7</v>
      </c>
      <c r="G2546" s="10">
        <v>4</v>
      </c>
      <c r="H2546" s="14">
        <f t="shared" si="78"/>
        <v>12</v>
      </c>
      <c r="I2546" s="16">
        <f t="shared" si="79"/>
        <v>5.3846429981692212E-5</v>
      </c>
      <c r="J2546" s="20">
        <v>5384.64</v>
      </c>
      <c r="K2546" s="31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  <c r="AH2546" s="7"/>
      <c r="AI2546" s="7"/>
      <c r="AJ2546" s="7"/>
      <c r="AK2546" s="7"/>
      <c r="AL2546" s="7"/>
      <c r="AM2546" s="7"/>
      <c r="AN2546" s="7"/>
      <c r="AO2546" s="7"/>
      <c r="AP2546" s="7"/>
      <c r="AQ2546" s="7"/>
      <c r="AR2546" s="7"/>
      <c r="AS2546" s="7"/>
      <c r="AT2546" s="7"/>
      <c r="AU2546" s="7"/>
      <c r="AV2546" s="7"/>
      <c r="AW2546" s="7"/>
      <c r="AX2546" s="7"/>
      <c r="AY2546" s="7"/>
      <c r="AZ2546" s="7"/>
      <c r="BA2546" s="7"/>
      <c r="BB2546" s="7"/>
    </row>
    <row r="2547" spans="1:54" s="1" customFormat="1" ht="19.7" customHeight="1" x14ac:dyDescent="0.2">
      <c r="A2547" s="9" t="s">
        <v>4243</v>
      </c>
      <c r="B2547" s="9" t="s">
        <v>5010</v>
      </c>
      <c r="C2547" s="9" t="s">
        <v>5094</v>
      </c>
      <c r="D2547" s="28" t="s">
        <v>5095</v>
      </c>
      <c r="E2547" s="10"/>
      <c r="F2547" s="10">
        <v>2</v>
      </c>
      <c r="G2547" s="10"/>
      <c r="H2547" s="14">
        <f t="shared" si="78"/>
        <v>2</v>
      </c>
      <c r="I2547" s="16">
        <f t="shared" si="79"/>
        <v>8.9744049969487031E-6</v>
      </c>
      <c r="J2547" s="20">
        <v>897.44</v>
      </c>
      <c r="K2547" s="31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  <c r="AH2547" s="7"/>
      <c r="AI2547" s="7"/>
      <c r="AJ2547" s="7"/>
      <c r="AK2547" s="7"/>
      <c r="AL2547" s="7"/>
      <c r="AM2547" s="7"/>
      <c r="AN2547" s="7"/>
      <c r="AO2547" s="7"/>
      <c r="AP2547" s="7"/>
      <c r="AQ2547" s="7"/>
      <c r="AR2547" s="7"/>
      <c r="AS2547" s="7"/>
      <c r="AT2547" s="7"/>
      <c r="AU2547" s="7"/>
      <c r="AV2547" s="7"/>
      <c r="AW2547" s="7"/>
      <c r="AX2547" s="7"/>
      <c r="AY2547" s="7"/>
      <c r="AZ2547" s="7"/>
      <c r="BA2547" s="7"/>
      <c r="BB2547" s="7"/>
    </row>
    <row r="2548" spans="1:54" s="1" customFormat="1" ht="19.7" customHeight="1" x14ac:dyDescent="0.2">
      <c r="A2548" s="9" t="s">
        <v>4243</v>
      </c>
      <c r="B2548" s="9" t="s">
        <v>5010</v>
      </c>
      <c r="C2548" s="9" t="s">
        <v>5096</v>
      </c>
      <c r="D2548" s="28" t="s">
        <v>5097</v>
      </c>
      <c r="E2548" s="10"/>
      <c r="F2548" s="10">
        <v>12</v>
      </c>
      <c r="G2548" s="10">
        <v>11</v>
      </c>
      <c r="H2548" s="14">
        <f t="shared" si="78"/>
        <v>23</v>
      </c>
      <c r="I2548" s="16">
        <f t="shared" si="79"/>
        <v>1.0320565746491008E-4</v>
      </c>
      <c r="J2548" s="20">
        <v>10320.57</v>
      </c>
      <c r="K2548" s="31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  <c r="AM2548" s="7"/>
      <c r="AN2548" s="7"/>
      <c r="AO2548" s="7"/>
      <c r="AP2548" s="7"/>
      <c r="AQ2548" s="7"/>
      <c r="AR2548" s="7"/>
      <c r="AS2548" s="7"/>
      <c r="AT2548" s="7"/>
      <c r="AU2548" s="7"/>
      <c r="AV2548" s="7"/>
      <c r="AW2548" s="7"/>
      <c r="AX2548" s="7"/>
      <c r="AY2548" s="7"/>
      <c r="AZ2548" s="7"/>
      <c r="BA2548" s="7"/>
      <c r="BB2548" s="7"/>
    </row>
    <row r="2549" spans="1:54" s="1" customFormat="1" ht="19.7" customHeight="1" x14ac:dyDescent="0.2">
      <c r="A2549" s="9" t="s">
        <v>4243</v>
      </c>
      <c r="B2549" s="9" t="s">
        <v>5010</v>
      </c>
      <c r="C2549" s="9" t="s">
        <v>5098</v>
      </c>
      <c r="D2549" s="28" t="s">
        <v>5099</v>
      </c>
      <c r="E2549" s="10">
        <v>16</v>
      </c>
      <c r="F2549" s="10">
        <v>36</v>
      </c>
      <c r="G2549" s="10">
        <v>35</v>
      </c>
      <c r="H2549" s="14">
        <f t="shared" si="78"/>
        <v>87</v>
      </c>
      <c r="I2549" s="16">
        <f t="shared" si="79"/>
        <v>3.9038661736726853E-4</v>
      </c>
      <c r="J2549" s="20">
        <v>39038.660000000003</v>
      </c>
      <c r="K2549" s="31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  <c r="AH2549" s="7"/>
      <c r="AI2549" s="7"/>
      <c r="AJ2549" s="7"/>
      <c r="AK2549" s="7"/>
      <c r="AL2549" s="7"/>
      <c r="AM2549" s="7"/>
      <c r="AN2549" s="7"/>
      <c r="AO2549" s="7"/>
      <c r="AP2549" s="7"/>
      <c r="AQ2549" s="7"/>
      <c r="AR2549" s="7"/>
      <c r="AS2549" s="7"/>
      <c r="AT2549" s="7"/>
      <c r="AU2549" s="7"/>
      <c r="AV2549" s="7"/>
      <c r="AW2549" s="7"/>
      <c r="AX2549" s="7"/>
      <c r="AY2549" s="7"/>
      <c r="AZ2549" s="7"/>
      <c r="BA2549" s="7"/>
      <c r="BB2549" s="7"/>
    </row>
    <row r="2550" spans="1:54" s="1" customFormat="1" ht="19.7" customHeight="1" x14ac:dyDescent="0.2">
      <c r="A2550" s="9" t="s">
        <v>4243</v>
      </c>
      <c r="B2550" s="9" t="s">
        <v>5010</v>
      </c>
      <c r="C2550" s="9" t="s">
        <v>5100</v>
      </c>
      <c r="D2550" s="28" t="s">
        <v>5101</v>
      </c>
      <c r="E2550" s="10"/>
      <c r="F2550" s="10">
        <v>4</v>
      </c>
      <c r="G2550" s="10">
        <v>8</v>
      </c>
      <c r="H2550" s="14">
        <f t="shared" si="78"/>
        <v>12</v>
      </c>
      <c r="I2550" s="16">
        <f t="shared" si="79"/>
        <v>5.3846429981692212E-5</v>
      </c>
      <c r="J2550" s="20">
        <v>5384.64</v>
      </c>
      <c r="K2550" s="31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  <c r="AH2550" s="7"/>
      <c r="AI2550" s="7"/>
      <c r="AJ2550" s="7"/>
      <c r="AK2550" s="7"/>
      <c r="AL2550" s="7"/>
      <c r="AM2550" s="7"/>
      <c r="AN2550" s="7"/>
      <c r="AO2550" s="7"/>
      <c r="AP2550" s="7"/>
      <c r="AQ2550" s="7"/>
      <c r="AR2550" s="7"/>
      <c r="AS2550" s="7"/>
      <c r="AT2550" s="7"/>
      <c r="AU2550" s="7"/>
      <c r="AV2550" s="7"/>
      <c r="AW2550" s="7"/>
      <c r="AX2550" s="7"/>
      <c r="AY2550" s="7"/>
      <c r="AZ2550" s="7"/>
      <c r="BA2550" s="7"/>
      <c r="BB2550" s="7"/>
    </row>
    <row r="2551" spans="1:54" s="1" customFormat="1" ht="19.7" customHeight="1" x14ac:dyDescent="0.2">
      <c r="A2551" s="9" t="s">
        <v>4243</v>
      </c>
      <c r="B2551" s="9" t="s">
        <v>5010</v>
      </c>
      <c r="C2551" s="9" t="s">
        <v>5102</v>
      </c>
      <c r="D2551" s="28" t="s">
        <v>5103</v>
      </c>
      <c r="E2551" s="10"/>
      <c r="F2551" s="10">
        <v>7</v>
      </c>
      <c r="G2551" s="10">
        <v>11</v>
      </c>
      <c r="H2551" s="14">
        <f t="shared" si="78"/>
        <v>18</v>
      </c>
      <c r="I2551" s="16">
        <f t="shared" si="79"/>
        <v>8.0769644972538321E-5</v>
      </c>
      <c r="J2551" s="20">
        <v>8076.96</v>
      </c>
      <c r="K2551" s="31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7"/>
      <c r="AM2551" s="7"/>
      <c r="AN2551" s="7"/>
      <c r="AO2551" s="7"/>
      <c r="AP2551" s="7"/>
      <c r="AQ2551" s="7"/>
      <c r="AR2551" s="7"/>
      <c r="AS2551" s="7"/>
      <c r="AT2551" s="7"/>
      <c r="AU2551" s="7"/>
      <c r="AV2551" s="7"/>
      <c r="AW2551" s="7"/>
      <c r="AX2551" s="7"/>
      <c r="AY2551" s="7"/>
      <c r="AZ2551" s="7"/>
      <c r="BA2551" s="7"/>
      <c r="BB2551" s="7"/>
    </row>
    <row r="2552" spans="1:54" s="1" customFormat="1" ht="19.7" customHeight="1" x14ac:dyDescent="0.2">
      <c r="A2552" s="9" t="s">
        <v>4243</v>
      </c>
      <c r="B2552" s="9" t="s">
        <v>5010</v>
      </c>
      <c r="C2552" s="9" t="s">
        <v>5104</v>
      </c>
      <c r="D2552" s="28" t="s">
        <v>5105</v>
      </c>
      <c r="E2552" s="10"/>
      <c r="F2552" s="10">
        <v>8</v>
      </c>
      <c r="G2552" s="10">
        <v>18</v>
      </c>
      <c r="H2552" s="14">
        <f t="shared" si="78"/>
        <v>26</v>
      </c>
      <c r="I2552" s="16">
        <f t="shared" si="79"/>
        <v>1.1666726496033313E-4</v>
      </c>
      <c r="J2552" s="20">
        <v>11666.73</v>
      </c>
      <c r="K2552" s="31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  <c r="AH2552" s="7"/>
      <c r="AI2552" s="7"/>
      <c r="AJ2552" s="7"/>
      <c r="AK2552" s="7"/>
      <c r="AL2552" s="7"/>
      <c r="AM2552" s="7"/>
      <c r="AN2552" s="7"/>
      <c r="AO2552" s="7"/>
      <c r="AP2552" s="7"/>
      <c r="AQ2552" s="7"/>
      <c r="AR2552" s="7"/>
      <c r="AS2552" s="7"/>
      <c r="AT2552" s="7"/>
      <c r="AU2552" s="7"/>
      <c r="AV2552" s="7"/>
      <c r="AW2552" s="7"/>
      <c r="AX2552" s="7"/>
      <c r="AY2552" s="7"/>
      <c r="AZ2552" s="7"/>
      <c r="BA2552" s="7"/>
      <c r="BB2552" s="7"/>
    </row>
    <row r="2553" spans="1:54" s="1" customFormat="1" ht="19.7" customHeight="1" x14ac:dyDescent="0.2">
      <c r="A2553" s="9" t="s">
        <v>4243</v>
      </c>
      <c r="B2553" s="9" t="s">
        <v>5010</v>
      </c>
      <c r="C2553" s="9" t="s">
        <v>5106</v>
      </c>
      <c r="D2553" s="28" t="s">
        <v>5107</v>
      </c>
      <c r="E2553" s="10"/>
      <c r="F2553" s="10">
        <v>7</v>
      </c>
      <c r="G2553" s="10">
        <v>14</v>
      </c>
      <c r="H2553" s="14">
        <f t="shared" si="78"/>
        <v>21</v>
      </c>
      <c r="I2553" s="16">
        <f t="shared" si="79"/>
        <v>9.4231252467961372E-5</v>
      </c>
      <c r="J2553" s="20">
        <v>9423.1299999999992</v>
      </c>
      <c r="K2553" s="31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  <c r="AH2553" s="7"/>
      <c r="AI2553" s="7"/>
      <c r="AJ2553" s="7"/>
      <c r="AK2553" s="7"/>
      <c r="AL2553" s="7"/>
      <c r="AM2553" s="7"/>
      <c r="AN2553" s="7"/>
      <c r="AO2553" s="7"/>
      <c r="AP2553" s="7"/>
      <c r="AQ2553" s="7"/>
      <c r="AR2553" s="7"/>
      <c r="AS2553" s="7"/>
      <c r="AT2553" s="7"/>
      <c r="AU2553" s="7"/>
      <c r="AV2553" s="7"/>
      <c r="AW2553" s="7"/>
      <c r="AX2553" s="7"/>
      <c r="AY2553" s="7"/>
      <c r="AZ2553" s="7"/>
      <c r="BA2553" s="7"/>
      <c r="BB2553" s="7"/>
    </row>
    <row r="2554" spans="1:54" s="1" customFormat="1" ht="19.7" customHeight="1" x14ac:dyDescent="0.2">
      <c r="A2554" s="9" t="s">
        <v>4243</v>
      </c>
      <c r="B2554" s="9" t="s">
        <v>5010</v>
      </c>
      <c r="C2554" s="9" t="s">
        <v>5108</v>
      </c>
      <c r="D2554" s="28" t="s">
        <v>5109</v>
      </c>
      <c r="E2554" s="10">
        <v>4</v>
      </c>
      <c r="F2554" s="10">
        <v>30</v>
      </c>
      <c r="G2554" s="10">
        <v>22</v>
      </c>
      <c r="H2554" s="14">
        <f t="shared" si="78"/>
        <v>56</v>
      </c>
      <c r="I2554" s="16">
        <f t="shared" si="79"/>
        <v>2.5128333991456366E-4</v>
      </c>
      <c r="J2554" s="20">
        <v>25128.33</v>
      </c>
      <c r="K2554" s="31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  <c r="AH2554" s="7"/>
      <c r="AI2554" s="7"/>
      <c r="AJ2554" s="7"/>
      <c r="AK2554" s="7"/>
      <c r="AL2554" s="7"/>
      <c r="AM2554" s="7"/>
      <c r="AN2554" s="7"/>
      <c r="AO2554" s="7"/>
      <c r="AP2554" s="7"/>
      <c r="AQ2554" s="7"/>
      <c r="AR2554" s="7"/>
      <c r="AS2554" s="7"/>
      <c r="AT2554" s="7"/>
      <c r="AU2554" s="7"/>
      <c r="AV2554" s="7"/>
      <c r="AW2554" s="7"/>
      <c r="AX2554" s="7"/>
      <c r="AY2554" s="7"/>
      <c r="AZ2554" s="7"/>
      <c r="BA2554" s="7"/>
      <c r="BB2554" s="7"/>
    </row>
    <row r="2555" spans="1:54" s="1" customFormat="1" ht="19.7" customHeight="1" x14ac:dyDescent="0.2">
      <c r="A2555" s="9" t="s">
        <v>4243</v>
      </c>
      <c r="B2555" s="9" t="s">
        <v>5010</v>
      </c>
      <c r="C2555" s="9" t="s">
        <v>5110</v>
      </c>
      <c r="D2555" s="28" t="s">
        <v>5111</v>
      </c>
      <c r="E2555" s="10">
        <v>2</v>
      </c>
      <c r="F2555" s="10">
        <v>4</v>
      </c>
      <c r="G2555" s="10">
        <v>11</v>
      </c>
      <c r="H2555" s="14">
        <f t="shared" si="78"/>
        <v>17</v>
      </c>
      <c r="I2555" s="16">
        <f t="shared" si="79"/>
        <v>7.6282442474063966E-5</v>
      </c>
      <c r="J2555" s="20">
        <v>7628.24</v>
      </c>
      <c r="K2555" s="31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  <c r="AH2555" s="7"/>
      <c r="AI2555" s="7"/>
      <c r="AJ2555" s="7"/>
      <c r="AK2555" s="7"/>
      <c r="AL2555" s="7"/>
      <c r="AM2555" s="7"/>
      <c r="AN2555" s="7"/>
      <c r="AO2555" s="7"/>
      <c r="AP2555" s="7"/>
      <c r="AQ2555" s="7"/>
      <c r="AR2555" s="7"/>
      <c r="AS2555" s="7"/>
      <c r="AT2555" s="7"/>
      <c r="AU2555" s="7"/>
      <c r="AV2555" s="7"/>
      <c r="AW2555" s="7"/>
      <c r="AX2555" s="7"/>
      <c r="AY2555" s="7"/>
      <c r="AZ2555" s="7"/>
      <c r="BA2555" s="7"/>
      <c r="BB2555" s="7"/>
    </row>
    <row r="2556" spans="1:54" s="1" customFormat="1" ht="19.7" customHeight="1" x14ac:dyDescent="0.2">
      <c r="A2556" s="9" t="s">
        <v>4243</v>
      </c>
      <c r="B2556" s="9" t="s">
        <v>5010</v>
      </c>
      <c r="C2556" s="9" t="s">
        <v>5112</v>
      </c>
      <c r="D2556" s="28" t="s">
        <v>5113</v>
      </c>
      <c r="E2556" s="10"/>
      <c r="F2556" s="10">
        <v>2</v>
      </c>
      <c r="G2556" s="10">
        <v>12</v>
      </c>
      <c r="H2556" s="14">
        <f t="shared" si="78"/>
        <v>14</v>
      </c>
      <c r="I2556" s="16">
        <f t="shared" si="79"/>
        <v>6.2820834978640915E-5</v>
      </c>
      <c r="J2556" s="20">
        <v>6282.08</v>
      </c>
      <c r="K2556" s="31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  <c r="AH2556" s="7"/>
      <c r="AI2556" s="7"/>
      <c r="AJ2556" s="7"/>
      <c r="AK2556" s="7"/>
      <c r="AL2556" s="7"/>
      <c r="AM2556" s="7"/>
      <c r="AN2556" s="7"/>
      <c r="AO2556" s="7"/>
      <c r="AP2556" s="7"/>
      <c r="AQ2556" s="7"/>
      <c r="AR2556" s="7"/>
      <c r="AS2556" s="7"/>
      <c r="AT2556" s="7"/>
      <c r="AU2556" s="7"/>
      <c r="AV2556" s="7"/>
      <c r="AW2556" s="7"/>
      <c r="AX2556" s="7"/>
      <c r="AY2556" s="7"/>
      <c r="AZ2556" s="7"/>
      <c r="BA2556" s="7"/>
      <c r="BB2556" s="7"/>
    </row>
    <row r="2557" spans="1:54" s="1" customFormat="1" ht="19.7" customHeight="1" x14ac:dyDescent="0.2">
      <c r="A2557" s="9" t="s">
        <v>4243</v>
      </c>
      <c r="B2557" s="9" t="s">
        <v>5010</v>
      </c>
      <c r="C2557" s="9" t="s">
        <v>5114</v>
      </c>
      <c r="D2557" s="28" t="s">
        <v>5115</v>
      </c>
      <c r="E2557" s="10">
        <v>2</v>
      </c>
      <c r="F2557" s="10">
        <v>5</v>
      </c>
      <c r="G2557" s="10"/>
      <c r="H2557" s="14">
        <f t="shared" si="78"/>
        <v>7</v>
      </c>
      <c r="I2557" s="16">
        <f t="shared" si="79"/>
        <v>3.1410417489320457E-5</v>
      </c>
      <c r="J2557" s="20">
        <v>3141.04</v>
      </c>
      <c r="K2557" s="31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7"/>
      <c r="AM2557" s="7"/>
      <c r="AN2557" s="7"/>
      <c r="AO2557" s="7"/>
      <c r="AP2557" s="7"/>
      <c r="AQ2557" s="7"/>
      <c r="AR2557" s="7"/>
      <c r="AS2557" s="7"/>
      <c r="AT2557" s="7"/>
      <c r="AU2557" s="7"/>
      <c r="AV2557" s="7"/>
      <c r="AW2557" s="7"/>
      <c r="AX2557" s="7"/>
      <c r="AY2557" s="7"/>
      <c r="AZ2557" s="7"/>
      <c r="BA2557" s="7"/>
      <c r="BB2557" s="7"/>
    </row>
    <row r="2558" spans="1:54" s="1" customFormat="1" ht="19.7" customHeight="1" x14ac:dyDescent="0.2">
      <c r="A2558" s="9" t="s">
        <v>4243</v>
      </c>
      <c r="B2558" s="9" t="s">
        <v>5010</v>
      </c>
      <c r="C2558" s="9" t="s">
        <v>5116</v>
      </c>
      <c r="D2558" s="28" t="s">
        <v>5117</v>
      </c>
      <c r="E2558" s="10">
        <v>4</v>
      </c>
      <c r="F2558" s="10">
        <v>12</v>
      </c>
      <c r="G2558" s="10">
        <v>9</v>
      </c>
      <c r="H2558" s="14">
        <f t="shared" si="78"/>
        <v>25</v>
      </c>
      <c r="I2558" s="16">
        <f t="shared" si="79"/>
        <v>1.1218006246185878E-4</v>
      </c>
      <c r="J2558" s="20">
        <v>11218.01</v>
      </c>
      <c r="K2558" s="31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  <c r="AH2558" s="7"/>
      <c r="AI2558" s="7"/>
      <c r="AJ2558" s="7"/>
      <c r="AK2558" s="7"/>
      <c r="AL2558" s="7"/>
      <c r="AM2558" s="7"/>
      <c r="AN2558" s="7"/>
      <c r="AO2558" s="7"/>
      <c r="AP2558" s="7"/>
      <c r="AQ2558" s="7"/>
      <c r="AR2558" s="7"/>
      <c r="AS2558" s="7"/>
      <c r="AT2558" s="7"/>
      <c r="AU2558" s="7"/>
      <c r="AV2558" s="7"/>
      <c r="AW2558" s="7"/>
      <c r="AX2558" s="7"/>
      <c r="AY2558" s="7"/>
      <c r="AZ2558" s="7"/>
      <c r="BA2558" s="7"/>
      <c r="BB2558" s="7"/>
    </row>
    <row r="2559" spans="1:54" s="1" customFormat="1" ht="19.7" customHeight="1" x14ac:dyDescent="0.2">
      <c r="A2559" s="9" t="s">
        <v>4243</v>
      </c>
      <c r="B2559" s="9" t="s">
        <v>5010</v>
      </c>
      <c r="C2559" s="9" t="s">
        <v>5118</v>
      </c>
      <c r="D2559" s="28" t="s">
        <v>5119</v>
      </c>
      <c r="E2559" s="10"/>
      <c r="F2559" s="10">
        <v>17</v>
      </c>
      <c r="G2559" s="10">
        <v>18</v>
      </c>
      <c r="H2559" s="14">
        <f t="shared" si="78"/>
        <v>35</v>
      </c>
      <c r="I2559" s="16">
        <f t="shared" si="79"/>
        <v>1.5705208744660229E-4</v>
      </c>
      <c r="J2559" s="20">
        <v>15705.21</v>
      </c>
      <c r="K2559" s="31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  <c r="AH2559" s="7"/>
      <c r="AI2559" s="7"/>
      <c r="AJ2559" s="7"/>
      <c r="AK2559" s="7"/>
      <c r="AL2559" s="7"/>
      <c r="AM2559" s="7"/>
      <c r="AN2559" s="7"/>
      <c r="AO2559" s="7"/>
      <c r="AP2559" s="7"/>
      <c r="AQ2559" s="7"/>
      <c r="AR2559" s="7"/>
      <c r="AS2559" s="7"/>
      <c r="AT2559" s="7"/>
      <c r="AU2559" s="7"/>
      <c r="AV2559" s="7"/>
      <c r="AW2559" s="7"/>
      <c r="AX2559" s="7"/>
      <c r="AY2559" s="7"/>
      <c r="AZ2559" s="7"/>
      <c r="BA2559" s="7"/>
      <c r="BB2559" s="7"/>
    </row>
    <row r="2560" spans="1:54" s="1" customFormat="1" ht="19.7" customHeight="1" x14ac:dyDescent="0.2">
      <c r="A2560" s="9" t="s">
        <v>4243</v>
      </c>
      <c r="B2560" s="9" t="s">
        <v>5010</v>
      </c>
      <c r="C2560" s="9" t="s">
        <v>5120</v>
      </c>
      <c r="D2560" s="28" t="s">
        <v>5121</v>
      </c>
      <c r="E2560" s="10">
        <v>6</v>
      </c>
      <c r="F2560" s="10">
        <v>18</v>
      </c>
      <c r="G2560" s="10">
        <v>8</v>
      </c>
      <c r="H2560" s="14">
        <f t="shared" si="78"/>
        <v>32</v>
      </c>
      <c r="I2560" s="16">
        <f t="shared" si="79"/>
        <v>1.4359047995117925E-4</v>
      </c>
      <c r="J2560" s="20">
        <v>14359.05</v>
      </c>
      <c r="K2560" s="31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  <c r="AM2560" s="7"/>
      <c r="AN2560" s="7"/>
      <c r="AO2560" s="7"/>
      <c r="AP2560" s="7"/>
      <c r="AQ2560" s="7"/>
      <c r="AR2560" s="7"/>
      <c r="AS2560" s="7"/>
      <c r="AT2560" s="7"/>
      <c r="AU2560" s="7"/>
      <c r="AV2560" s="7"/>
      <c r="AW2560" s="7"/>
      <c r="AX2560" s="7"/>
      <c r="AY2560" s="7"/>
      <c r="AZ2560" s="7"/>
      <c r="BA2560" s="7"/>
      <c r="BB2560" s="7"/>
    </row>
    <row r="2561" spans="1:54" s="1" customFormat="1" ht="19.7" customHeight="1" x14ac:dyDescent="0.2">
      <c r="A2561" s="9" t="s">
        <v>4243</v>
      </c>
      <c r="B2561" s="9" t="s">
        <v>5010</v>
      </c>
      <c r="C2561" s="9" t="s">
        <v>5122</v>
      </c>
      <c r="D2561" s="28" t="s">
        <v>5123</v>
      </c>
      <c r="E2561" s="10"/>
      <c r="F2561" s="10">
        <v>1</v>
      </c>
      <c r="G2561" s="10"/>
      <c r="H2561" s="14">
        <f t="shared" si="78"/>
        <v>1</v>
      </c>
      <c r="I2561" s="16">
        <f t="shared" si="79"/>
        <v>4.4872024984743515E-6</v>
      </c>
      <c r="J2561" s="20">
        <v>448.72</v>
      </c>
      <c r="K2561" s="31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  <c r="AH2561" s="7"/>
      <c r="AI2561" s="7"/>
      <c r="AJ2561" s="7"/>
      <c r="AK2561" s="7"/>
      <c r="AL2561" s="7"/>
      <c r="AM2561" s="7"/>
      <c r="AN2561" s="7"/>
      <c r="AO2561" s="7"/>
      <c r="AP2561" s="7"/>
      <c r="AQ2561" s="7"/>
      <c r="AR2561" s="7"/>
      <c r="AS2561" s="7"/>
      <c r="AT2561" s="7"/>
      <c r="AU2561" s="7"/>
      <c r="AV2561" s="7"/>
      <c r="AW2561" s="7"/>
      <c r="AX2561" s="7"/>
      <c r="AY2561" s="7"/>
      <c r="AZ2561" s="7"/>
      <c r="BA2561" s="7"/>
      <c r="BB2561" s="7"/>
    </row>
    <row r="2562" spans="1:54" s="1" customFormat="1" ht="19.7" customHeight="1" x14ac:dyDescent="0.2">
      <c r="A2562" s="9" t="s">
        <v>4243</v>
      </c>
      <c r="B2562" s="9" t="s">
        <v>5010</v>
      </c>
      <c r="C2562" s="9" t="s">
        <v>5124</v>
      </c>
      <c r="D2562" s="28" t="s">
        <v>5125</v>
      </c>
      <c r="E2562" s="10"/>
      <c r="F2562" s="10">
        <v>3</v>
      </c>
      <c r="G2562" s="10"/>
      <c r="H2562" s="14">
        <f t="shared" si="78"/>
        <v>3</v>
      </c>
      <c r="I2562" s="16">
        <f t="shared" si="79"/>
        <v>1.3461607495423053E-5</v>
      </c>
      <c r="J2562" s="20">
        <v>1346.16</v>
      </c>
      <c r="K2562" s="31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  <c r="AH2562" s="7"/>
      <c r="AI2562" s="7"/>
      <c r="AJ2562" s="7"/>
      <c r="AK2562" s="7"/>
      <c r="AL2562" s="7"/>
      <c r="AM2562" s="7"/>
      <c r="AN2562" s="7"/>
      <c r="AO2562" s="7"/>
      <c r="AP2562" s="7"/>
      <c r="AQ2562" s="7"/>
      <c r="AR2562" s="7"/>
      <c r="AS2562" s="7"/>
      <c r="AT2562" s="7"/>
      <c r="AU2562" s="7"/>
      <c r="AV2562" s="7"/>
      <c r="AW2562" s="7"/>
      <c r="AX2562" s="7"/>
      <c r="AY2562" s="7"/>
      <c r="AZ2562" s="7"/>
      <c r="BA2562" s="7"/>
      <c r="BB2562" s="7"/>
    </row>
    <row r="2563" spans="1:54" s="1" customFormat="1" ht="19.7" customHeight="1" x14ac:dyDescent="0.2">
      <c r="A2563" s="9" t="s">
        <v>4243</v>
      </c>
      <c r="B2563" s="9" t="s">
        <v>5010</v>
      </c>
      <c r="C2563" s="9" t="s">
        <v>5126</v>
      </c>
      <c r="D2563" s="28" t="s">
        <v>5127</v>
      </c>
      <c r="E2563" s="10">
        <v>1</v>
      </c>
      <c r="F2563" s="10">
        <v>7</v>
      </c>
      <c r="G2563" s="10">
        <v>8</v>
      </c>
      <c r="H2563" s="14">
        <f t="shared" si="78"/>
        <v>16</v>
      </c>
      <c r="I2563" s="16">
        <f t="shared" si="79"/>
        <v>7.1795239975589625E-5</v>
      </c>
      <c r="J2563" s="20">
        <v>7179.52</v>
      </c>
      <c r="K2563" s="31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  <c r="AM2563" s="7"/>
      <c r="AN2563" s="7"/>
      <c r="AO2563" s="7"/>
      <c r="AP2563" s="7"/>
      <c r="AQ2563" s="7"/>
      <c r="AR2563" s="7"/>
      <c r="AS2563" s="7"/>
      <c r="AT2563" s="7"/>
      <c r="AU2563" s="7"/>
      <c r="AV2563" s="7"/>
      <c r="AW2563" s="7"/>
      <c r="AX2563" s="7"/>
      <c r="AY2563" s="7"/>
      <c r="AZ2563" s="7"/>
      <c r="BA2563" s="7"/>
      <c r="BB2563" s="7"/>
    </row>
    <row r="2564" spans="1:54" s="1" customFormat="1" ht="19.7" customHeight="1" x14ac:dyDescent="0.2">
      <c r="A2564" s="9" t="s">
        <v>4243</v>
      </c>
      <c r="B2564" s="9" t="s">
        <v>5010</v>
      </c>
      <c r="C2564" s="9" t="s">
        <v>5128</v>
      </c>
      <c r="D2564" s="28" t="s">
        <v>5129</v>
      </c>
      <c r="E2564" s="10">
        <v>5</v>
      </c>
      <c r="F2564" s="10">
        <v>15</v>
      </c>
      <c r="G2564" s="10"/>
      <c r="H2564" s="14">
        <f t="shared" si="78"/>
        <v>20</v>
      </c>
      <c r="I2564" s="16">
        <f t="shared" si="79"/>
        <v>8.9744049969487017E-5</v>
      </c>
      <c r="J2564" s="20">
        <v>8974.4</v>
      </c>
      <c r="K2564" s="31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  <c r="AH2564" s="7"/>
      <c r="AI2564" s="7"/>
      <c r="AJ2564" s="7"/>
      <c r="AK2564" s="7"/>
      <c r="AL2564" s="7"/>
      <c r="AM2564" s="7"/>
      <c r="AN2564" s="7"/>
      <c r="AO2564" s="7"/>
      <c r="AP2564" s="7"/>
      <c r="AQ2564" s="7"/>
      <c r="AR2564" s="7"/>
      <c r="AS2564" s="7"/>
      <c r="AT2564" s="7"/>
      <c r="AU2564" s="7"/>
      <c r="AV2564" s="7"/>
      <c r="AW2564" s="7"/>
      <c r="AX2564" s="7"/>
      <c r="AY2564" s="7"/>
      <c r="AZ2564" s="7"/>
      <c r="BA2564" s="7"/>
      <c r="BB2564" s="7"/>
    </row>
    <row r="2565" spans="1:54" s="1" customFormat="1" ht="19.7" customHeight="1" x14ac:dyDescent="0.2">
      <c r="A2565" s="9" t="s">
        <v>4243</v>
      </c>
      <c r="B2565" s="9" t="s">
        <v>5010</v>
      </c>
      <c r="C2565" s="9" t="s">
        <v>5130</v>
      </c>
      <c r="D2565" s="28" t="s">
        <v>5131</v>
      </c>
      <c r="E2565" s="10"/>
      <c r="F2565" s="10">
        <v>10</v>
      </c>
      <c r="G2565" s="10">
        <v>2</v>
      </c>
      <c r="H2565" s="14">
        <f t="shared" si="78"/>
        <v>12</v>
      </c>
      <c r="I2565" s="16">
        <f t="shared" si="79"/>
        <v>5.3846429981692212E-5</v>
      </c>
      <c r="J2565" s="20">
        <v>5384.64</v>
      </c>
      <c r="K2565" s="31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  <c r="AH2565" s="7"/>
      <c r="AI2565" s="7"/>
      <c r="AJ2565" s="7"/>
      <c r="AK2565" s="7"/>
      <c r="AL2565" s="7"/>
      <c r="AM2565" s="7"/>
      <c r="AN2565" s="7"/>
      <c r="AO2565" s="7"/>
      <c r="AP2565" s="7"/>
      <c r="AQ2565" s="7"/>
      <c r="AR2565" s="7"/>
      <c r="AS2565" s="7"/>
      <c r="AT2565" s="7"/>
      <c r="AU2565" s="7"/>
      <c r="AV2565" s="7"/>
      <c r="AW2565" s="7"/>
      <c r="AX2565" s="7"/>
      <c r="AY2565" s="7"/>
      <c r="AZ2565" s="7"/>
      <c r="BA2565" s="7"/>
      <c r="BB2565" s="7"/>
    </row>
    <row r="2566" spans="1:54" s="1" customFormat="1" ht="19.7" customHeight="1" x14ac:dyDescent="0.2">
      <c r="A2566" s="9" t="s">
        <v>4243</v>
      </c>
      <c r="B2566" s="9" t="s">
        <v>5010</v>
      </c>
      <c r="C2566" s="9" t="s">
        <v>5132</v>
      </c>
      <c r="D2566" s="28" t="s">
        <v>5133</v>
      </c>
      <c r="E2566" s="10"/>
      <c r="F2566" s="10">
        <v>10</v>
      </c>
      <c r="G2566" s="10"/>
      <c r="H2566" s="14">
        <f t="shared" ref="H2566:H2629" si="80">E2566+F2566+G2566</f>
        <v>10</v>
      </c>
      <c r="I2566" s="16">
        <f t="shared" si="79"/>
        <v>4.4872024984743509E-5</v>
      </c>
      <c r="J2566" s="20">
        <v>4487.2</v>
      </c>
      <c r="K2566" s="31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  <c r="AM2566" s="7"/>
      <c r="AN2566" s="7"/>
      <c r="AO2566" s="7"/>
      <c r="AP2566" s="7"/>
      <c r="AQ2566" s="7"/>
      <c r="AR2566" s="7"/>
      <c r="AS2566" s="7"/>
      <c r="AT2566" s="7"/>
      <c r="AU2566" s="7"/>
      <c r="AV2566" s="7"/>
      <c r="AW2566" s="7"/>
      <c r="AX2566" s="7"/>
      <c r="AY2566" s="7"/>
      <c r="AZ2566" s="7"/>
      <c r="BA2566" s="7"/>
      <c r="BB2566" s="7"/>
    </row>
    <row r="2567" spans="1:54" s="1" customFormat="1" ht="19.7" customHeight="1" x14ac:dyDescent="0.2">
      <c r="A2567" s="9" t="s">
        <v>4243</v>
      </c>
      <c r="B2567" s="9" t="s">
        <v>5010</v>
      </c>
      <c r="C2567" s="9" t="s">
        <v>5134</v>
      </c>
      <c r="D2567" s="28" t="s">
        <v>5135</v>
      </c>
      <c r="E2567" s="10">
        <v>9</v>
      </c>
      <c r="F2567" s="10">
        <v>30</v>
      </c>
      <c r="G2567" s="10">
        <v>12</v>
      </c>
      <c r="H2567" s="14">
        <f t="shared" si="80"/>
        <v>51</v>
      </c>
      <c r="I2567" s="16">
        <f t="shared" si="79"/>
        <v>2.2884732742219191E-4</v>
      </c>
      <c r="J2567" s="20">
        <v>22884.73</v>
      </c>
      <c r="K2567" s="31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  <c r="AK2567" s="7"/>
      <c r="AL2567" s="7"/>
      <c r="AM2567" s="7"/>
      <c r="AN2567" s="7"/>
      <c r="AO2567" s="7"/>
      <c r="AP2567" s="7"/>
      <c r="AQ2567" s="7"/>
      <c r="AR2567" s="7"/>
      <c r="AS2567" s="7"/>
      <c r="AT2567" s="7"/>
      <c r="AU2567" s="7"/>
      <c r="AV2567" s="7"/>
      <c r="AW2567" s="7"/>
      <c r="AX2567" s="7"/>
      <c r="AY2567" s="7"/>
      <c r="AZ2567" s="7"/>
      <c r="BA2567" s="7"/>
      <c r="BB2567" s="7"/>
    </row>
    <row r="2568" spans="1:54" s="1" customFormat="1" ht="19.7" customHeight="1" x14ac:dyDescent="0.2">
      <c r="A2568" s="9" t="s">
        <v>4243</v>
      </c>
      <c r="B2568" s="9" t="s">
        <v>5010</v>
      </c>
      <c r="C2568" s="9" t="s">
        <v>5136</v>
      </c>
      <c r="D2568" s="28" t="s">
        <v>5137</v>
      </c>
      <c r="E2568" s="10"/>
      <c r="F2568" s="10">
        <v>4</v>
      </c>
      <c r="G2568" s="10"/>
      <c r="H2568" s="14">
        <f t="shared" si="80"/>
        <v>4</v>
      </c>
      <c r="I2568" s="16">
        <f t="shared" si="79"/>
        <v>1.7948809993897406E-5</v>
      </c>
      <c r="J2568" s="20">
        <v>1794.88</v>
      </c>
      <c r="K2568" s="31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7"/>
      <c r="AM2568" s="7"/>
      <c r="AN2568" s="7"/>
      <c r="AO2568" s="7"/>
      <c r="AP2568" s="7"/>
      <c r="AQ2568" s="7"/>
      <c r="AR2568" s="7"/>
      <c r="AS2568" s="7"/>
      <c r="AT2568" s="7"/>
      <c r="AU2568" s="7"/>
      <c r="AV2568" s="7"/>
      <c r="AW2568" s="7"/>
      <c r="AX2568" s="7"/>
      <c r="AY2568" s="7"/>
      <c r="AZ2568" s="7"/>
      <c r="BA2568" s="7"/>
      <c r="BB2568" s="7"/>
    </row>
    <row r="2569" spans="1:54" s="1" customFormat="1" ht="19.7" customHeight="1" x14ac:dyDescent="0.2">
      <c r="A2569" s="9" t="s">
        <v>4243</v>
      </c>
      <c r="B2569" s="9" t="s">
        <v>5010</v>
      </c>
      <c r="C2569" s="9" t="s">
        <v>5138</v>
      </c>
      <c r="D2569" s="28" t="s">
        <v>5139</v>
      </c>
      <c r="E2569" s="10"/>
      <c r="F2569" s="10">
        <v>12</v>
      </c>
      <c r="G2569" s="10"/>
      <c r="H2569" s="14">
        <f t="shared" si="80"/>
        <v>12</v>
      </c>
      <c r="I2569" s="16">
        <f t="shared" ref="I2569:I2632" si="81">H2569/$H$6132</f>
        <v>5.3846429981692212E-5</v>
      </c>
      <c r="J2569" s="20">
        <v>5384.64</v>
      </c>
      <c r="K2569" s="31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  <c r="AM2569" s="7"/>
      <c r="AN2569" s="7"/>
      <c r="AO2569" s="7"/>
      <c r="AP2569" s="7"/>
      <c r="AQ2569" s="7"/>
      <c r="AR2569" s="7"/>
      <c r="AS2569" s="7"/>
      <c r="AT2569" s="7"/>
      <c r="AU2569" s="7"/>
      <c r="AV2569" s="7"/>
      <c r="AW2569" s="7"/>
      <c r="AX2569" s="7"/>
      <c r="AY2569" s="7"/>
      <c r="AZ2569" s="7"/>
      <c r="BA2569" s="7"/>
      <c r="BB2569" s="7"/>
    </row>
    <row r="2570" spans="1:54" s="1" customFormat="1" ht="19.7" customHeight="1" x14ac:dyDescent="0.2">
      <c r="A2570" s="9" t="s">
        <v>4243</v>
      </c>
      <c r="B2570" s="9" t="s">
        <v>5010</v>
      </c>
      <c r="C2570" s="9" t="s">
        <v>5140</v>
      </c>
      <c r="D2570" s="28" t="s">
        <v>5141</v>
      </c>
      <c r="E2570" s="10">
        <v>3</v>
      </c>
      <c r="F2570" s="10">
        <v>11</v>
      </c>
      <c r="G2570" s="10">
        <v>14</v>
      </c>
      <c r="H2570" s="14">
        <f t="shared" si="80"/>
        <v>28</v>
      </c>
      <c r="I2570" s="16">
        <f t="shared" si="81"/>
        <v>1.2564166995728183E-4</v>
      </c>
      <c r="J2570" s="20">
        <v>12564.17</v>
      </c>
      <c r="K2570" s="31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  <c r="AM2570" s="7"/>
      <c r="AN2570" s="7"/>
      <c r="AO2570" s="7"/>
      <c r="AP2570" s="7"/>
      <c r="AQ2570" s="7"/>
      <c r="AR2570" s="7"/>
      <c r="AS2570" s="7"/>
      <c r="AT2570" s="7"/>
      <c r="AU2570" s="7"/>
      <c r="AV2570" s="7"/>
      <c r="AW2570" s="7"/>
      <c r="AX2570" s="7"/>
      <c r="AY2570" s="7"/>
      <c r="AZ2570" s="7"/>
      <c r="BA2570" s="7"/>
      <c r="BB2570" s="7"/>
    </row>
    <row r="2571" spans="1:54" s="1" customFormat="1" ht="19.7" customHeight="1" x14ac:dyDescent="0.2">
      <c r="A2571" s="9" t="s">
        <v>4243</v>
      </c>
      <c r="B2571" s="9" t="s">
        <v>5010</v>
      </c>
      <c r="C2571" s="9" t="s">
        <v>5142</v>
      </c>
      <c r="D2571" s="28" t="s">
        <v>5143</v>
      </c>
      <c r="E2571" s="10"/>
      <c r="F2571" s="10">
        <v>8</v>
      </c>
      <c r="G2571" s="10"/>
      <c r="H2571" s="14">
        <f t="shared" si="80"/>
        <v>8</v>
      </c>
      <c r="I2571" s="16">
        <f t="shared" si="81"/>
        <v>3.5897619987794812E-5</v>
      </c>
      <c r="J2571" s="20">
        <v>3589.76</v>
      </c>
      <c r="K2571" s="31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  <c r="AH2571" s="7"/>
      <c r="AI2571" s="7"/>
      <c r="AJ2571" s="7"/>
      <c r="AK2571" s="7"/>
      <c r="AL2571" s="7"/>
      <c r="AM2571" s="7"/>
      <c r="AN2571" s="7"/>
      <c r="AO2571" s="7"/>
      <c r="AP2571" s="7"/>
      <c r="AQ2571" s="7"/>
      <c r="AR2571" s="7"/>
      <c r="AS2571" s="7"/>
      <c r="AT2571" s="7"/>
      <c r="AU2571" s="7"/>
      <c r="AV2571" s="7"/>
      <c r="AW2571" s="7"/>
      <c r="AX2571" s="7"/>
      <c r="AY2571" s="7"/>
      <c r="AZ2571" s="7"/>
      <c r="BA2571" s="7"/>
      <c r="BB2571" s="7"/>
    </row>
    <row r="2572" spans="1:54" s="1" customFormat="1" ht="19.7" customHeight="1" x14ac:dyDescent="0.2">
      <c r="A2572" s="9" t="s">
        <v>4243</v>
      </c>
      <c r="B2572" s="9" t="s">
        <v>5010</v>
      </c>
      <c r="C2572" s="9" t="s">
        <v>5144</v>
      </c>
      <c r="D2572" s="28" t="s">
        <v>5145</v>
      </c>
      <c r="E2572" s="10"/>
      <c r="F2572" s="10">
        <v>23</v>
      </c>
      <c r="G2572" s="10">
        <v>24</v>
      </c>
      <c r="H2572" s="14">
        <f t="shared" si="80"/>
        <v>47</v>
      </c>
      <c r="I2572" s="16">
        <f t="shared" si="81"/>
        <v>2.1089851742829449E-4</v>
      </c>
      <c r="J2572" s="20">
        <v>21089.85</v>
      </c>
      <c r="K2572" s="31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  <c r="AH2572" s="7"/>
      <c r="AI2572" s="7"/>
      <c r="AJ2572" s="7"/>
      <c r="AK2572" s="7"/>
      <c r="AL2572" s="7"/>
      <c r="AM2572" s="7"/>
      <c r="AN2572" s="7"/>
      <c r="AO2572" s="7"/>
      <c r="AP2572" s="7"/>
      <c r="AQ2572" s="7"/>
      <c r="AR2572" s="7"/>
      <c r="AS2572" s="7"/>
      <c r="AT2572" s="7"/>
      <c r="AU2572" s="7"/>
      <c r="AV2572" s="7"/>
      <c r="AW2572" s="7"/>
      <c r="AX2572" s="7"/>
      <c r="AY2572" s="7"/>
      <c r="AZ2572" s="7"/>
      <c r="BA2572" s="7"/>
      <c r="BB2572" s="7"/>
    </row>
    <row r="2573" spans="1:54" s="1" customFormat="1" ht="19.7" customHeight="1" x14ac:dyDescent="0.2">
      <c r="A2573" s="9" t="s">
        <v>4243</v>
      </c>
      <c r="B2573" s="9" t="s">
        <v>5010</v>
      </c>
      <c r="C2573" s="9" t="s">
        <v>5146</v>
      </c>
      <c r="D2573" s="28" t="s">
        <v>5147</v>
      </c>
      <c r="E2573" s="10">
        <v>22</v>
      </c>
      <c r="F2573" s="10">
        <v>74</v>
      </c>
      <c r="G2573" s="10">
        <v>43</v>
      </c>
      <c r="H2573" s="14">
        <f t="shared" si="80"/>
        <v>139</v>
      </c>
      <c r="I2573" s="16">
        <f t="shared" si="81"/>
        <v>6.2372114728793482E-4</v>
      </c>
      <c r="J2573" s="20">
        <v>62372.11</v>
      </c>
      <c r="K2573" s="31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  <c r="AM2573" s="7"/>
      <c r="AN2573" s="7"/>
      <c r="AO2573" s="7"/>
      <c r="AP2573" s="7"/>
      <c r="AQ2573" s="7"/>
      <c r="AR2573" s="7"/>
      <c r="AS2573" s="7"/>
      <c r="AT2573" s="7"/>
      <c r="AU2573" s="7"/>
      <c r="AV2573" s="7"/>
      <c r="AW2573" s="7"/>
      <c r="AX2573" s="7"/>
      <c r="AY2573" s="7"/>
      <c r="AZ2573" s="7"/>
      <c r="BA2573" s="7"/>
      <c r="BB2573" s="7"/>
    </row>
    <row r="2574" spans="1:54" s="1" customFormat="1" ht="19.7" customHeight="1" x14ac:dyDescent="0.2">
      <c r="A2574" s="9" t="s">
        <v>4243</v>
      </c>
      <c r="B2574" s="9" t="s">
        <v>5010</v>
      </c>
      <c r="C2574" s="9" t="s">
        <v>5148</v>
      </c>
      <c r="D2574" s="28" t="s">
        <v>5149</v>
      </c>
      <c r="E2574" s="10">
        <v>2</v>
      </c>
      <c r="F2574" s="10">
        <v>13</v>
      </c>
      <c r="G2574" s="10">
        <v>5</v>
      </c>
      <c r="H2574" s="14">
        <f t="shared" si="80"/>
        <v>20</v>
      </c>
      <c r="I2574" s="16">
        <f t="shared" si="81"/>
        <v>8.9744049969487017E-5</v>
      </c>
      <c r="J2574" s="20">
        <v>8974.4</v>
      </c>
      <c r="K2574" s="31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  <c r="AM2574" s="7"/>
      <c r="AN2574" s="7"/>
      <c r="AO2574" s="7"/>
      <c r="AP2574" s="7"/>
      <c r="AQ2574" s="7"/>
      <c r="AR2574" s="7"/>
      <c r="AS2574" s="7"/>
      <c r="AT2574" s="7"/>
      <c r="AU2574" s="7"/>
      <c r="AV2574" s="7"/>
      <c r="AW2574" s="7"/>
      <c r="AX2574" s="7"/>
      <c r="AY2574" s="7"/>
      <c r="AZ2574" s="7"/>
      <c r="BA2574" s="7"/>
      <c r="BB2574" s="7"/>
    </row>
    <row r="2575" spans="1:54" s="1" customFormat="1" ht="19.7" customHeight="1" x14ac:dyDescent="0.2">
      <c r="A2575" s="9" t="s">
        <v>4243</v>
      </c>
      <c r="B2575" s="9" t="s">
        <v>5010</v>
      </c>
      <c r="C2575" s="9" t="s">
        <v>5150</v>
      </c>
      <c r="D2575" s="28" t="s">
        <v>5151</v>
      </c>
      <c r="E2575" s="10">
        <v>1</v>
      </c>
      <c r="F2575" s="10">
        <v>4</v>
      </c>
      <c r="G2575" s="10">
        <v>5</v>
      </c>
      <c r="H2575" s="14">
        <f t="shared" si="80"/>
        <v>10</v>
      </c>
      <c r="I2575" s="16">
        <f t="shared" si="81"/>
        <v>4.4872024984743509E-5</v>
      </c>
      <c r="J2575" s="20">
        <v>4487.2</v>
      </c>
      <c r="K2575" s="31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  <c r="AH2575" s="7"/>
      <c r="AI2575" s="7"/>
      <c r="AJ2575" s="7"/>
      <c r="AK2575" s="7"/>
      <c r="AL2575" s="7"/>
      <c r="AM2575" s="7"/>
      <c r="AN2575" s="7"/>
      <c r="AO2575" s="7"/>
      <c r="AP2575" s="7"/>
      <c r="AQ2575" s="7"/>
      <c r="AR2575" s="7"/>
      <c r="AS2575" s="7"/>
      <c r="AT2575" s="7"/>
      <c r="AU2575" s="7"/>
      <c r="AV2575" s="7"/>
      <c r="AW2575" s="7"/>
      <c r="AX2575" s="7"/>
      <c r="AY2575" s="7"/>
      <c r="AZ2575" s="7"/>
      <c r="BA2575" s="7"/>
      <c r="BB2575" s="7"/>
    </row>
    <row r="2576" spans="1:54" s="1" customFormat="1" ht="19.7" customHeight="1" x14ac:dyDescent="0.2">
      <c r="A2576" s="9" t="s">
        <v>4243</v>
      </c>
      <c r="B2576" s="9" t="s">
        <v>5010</v>
      </c>
      <c r="C2576" s="9" t="s">
        <v>5152</v>
      </c>
      <c r="D2576" s="28" t="s">
        <v>5153</v>
      </c>
      <c r="E2576" s="10"/>
      <c r="F2576" s="10">
        <v>19</v>
      </c>
      <c r="G2576" s="10">
        <v>10</v>
      </c>
      <c r="H2576" s="14">
        <f t="shared" si="80"/>
        <v>29</v>
      </c>
      <c r="I2576" s="16">
        <f t="shared" si="81"/>
        <v>1.3012887245575618E-4</v>
      </c>
      <c r="J2576" s="20">
        <v>13012.89</v>
      </c>
      <c r="K2576" s="31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  <c r="AH2576" s="7"/>
      <c r="AI2576" s="7"/>
      <c r="AJ2576" s="7"/>
      <c r="AK2576" s="7"/>
      <c r="AL2576" s="7"/>
      <c r="AM2576" s="7"/>
      <c r="AN2576" s="7"/>
      <c r="AO2576" s="7"/>
      <c r="AP2576" s="7"/>
      <c r="AQ2576" s="7"/>
      <c r="AR2576" s="7"/>
      <c r="AS2576" s="7"/>
      <c r="AT2576" s="7"/>
      <c r="AU2576" s="7"/>
      <c r="AV2576" s="7"/>
      <c r="AW2576" s="7"/>
      <c r="AX2576" s="7"/>
      <c r="AY2576" s="7"/>
      <c r="AZ2576" s="7"/>
      <c r="BA2576" s="7"/>
      <c r="BB2576" s="7"/>
    </row>
    <row r="2577" spans="1:54" s="1" customFormat="1" ht="19.7" customHeight="1" x14ac:dyDescent="0.2">
      <c r="A2577" s="9" t="s">
        <v>4243</v>
      </c>
      <c r="B2577" s="9" t="s">
        <v>5010</v>
      </c>
      <c r="C2577" s="9" t="s">
        <v>5154</v>
      </c>
      <c r="D2577" s="28" t="s">
        <v>5155</v>
      </c>
      <c r="E2577" s="10"/>
      <c r="F2577" s="10">
        <v>2</v>
      </c>
      <c r="G2577" s="10"/>
      <c r="H2577" s="14">
        <f t="shared" si="80"/>
        <v>2</v>
      </c>
      <c r="I2577" s="16">
        <f t="shared" si="81"/>
        <v>8.9744049969487031E-6</v>
      </c>
      <c r="J2577" s="20">
        <v>897.44</v>
      </c>
      <c r="K2577" s="31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  <c r="AM2577" s="7"/>
      <c r="AN2577" s="7"/>
      <c r="AO2577" s="7"/>
      <c r="AP2577" s="7"/>
      <c r="AQ2577" s="7"/>
      <c r="AR2577" s="7"/>
      <c r="AS2577" s="7"/>
      <c r="AT2577" s="7"/>
      <c r="AU2577" s="7"/>
      <c r="AV2577" s="7"/>
      <c r="AW2577" s="7"/>
      <c r="AX2577" s="7"/>
      <c r="AY2577" s="7"/>
      <c r="AZ2577" s="7"/>
      <c r="BA2577" s="7"/>
      <c r="BB2577" s="7"/>
    </row>
    <row r="2578" spans="1:54" s="1" customFormat="1" ht="19.7" customHeight="1" x14ac:dyDescent="0.2">
      <c r="A2578" s="9" t="s">
        <v>4243</v>
      </c>
      <c r="B2578" s="9" t="s">
        <v>5010</v>
      </c>
      <c r="C2578" s="9" t="s">
        <v>5156</v>
      </c>
      <c r="D2578" s="28" t="s">
        <v>5157</v>
      </c>
      <c r="E2578" s="10">
        <v>1</v>
      </c>
      <c r="F2578" s="10">
        <v>4</v>
      </c>
      <c r="G2578" s="10"/>
      <c r="H2578" s="14">
        <f t="shared" si="80"/>
        <v>5</v>
      </c>
      <c r="I2578" s="16">
        <f t="shared" si="81"/>
        <v>2.2436012492371754E-5</v>
      </c>
      <c r="J2578" s="20">
        <v>2243.6</v>
      </c>
      <c r="K2578" s="31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  <c r="AH2578" s="7"/>
      <c r="AI2578" s="7"/>
      <c r="AJ2578" s="7"/>
      <c r="AK2578" s="7"/>
      <c r="AL2578" s="7"/>
      <c r="AM2578" s="7"/>
      <c r="AN2578" s="7"/>
      <c r="AO2578" s="7"/>
      <c r="AP2578" s="7"/>
      <c r="AQ2578" s="7"/>
      <c r="AR2578" s="7"/>
      <c r="AS2578" s="7"/>
      <c r="AT2578" s="7"/>
      <c r="AU2578" s="7"/>
      <c r="AV2578" s="7"/>
      <c r="AW2578" s="7"/>
      <c r="AX2578" s="7"/>
      <c r="AY2578" s="7"/>
      <c r="AZ2578" s="7"/>
      <c r="BA2578" s="7"/>
      <c r="BB2578" s="7"/>
    </row>
    <row r="2579" spans="1:54" s="1" customFormat="1" ht="19.7" customHeight="1" x14ac:dyDescent="0.2">
      <c r="A2579" s="9" t="s">
        <v>4243</v>
      </c>
      <c r="B2579" s="9" t="s">
        <v>5010</v>
      </c>
      <c r="C2579" s="9" t="s">
        <v>5158</v>
      </c>
      <c r="D2579" s="28" t="s">
        <v>5159</v>
      </c>
      <c r="E2579" s="10"/>
      <c r="F2579" s="10">
        <v>15</v>
      </c>
      <c r="G2579" s="10">
        <v>9</v>
      </c>
      <c r="H2579" s="14">
        <f t="shared" si="80"/>
        <v>24</v>
      </c>
      <c r="I2579" s="16">
        <f t="shared" si="81"/>
        <v>1.0769285996338442E-4</v>
      </c>
      <c r="J2579" s="20">
        <v>10769.29</v>
      </c>
      <c r="K2579" s="31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  <c r="AM2579" s="7"/>
      <c r="AN2579" s="7"/>
      <c r="AO2579" s="7"/>
      <c r="AP2579" s="7"/>
      <c r="AQ2579" s="7"/>
      <c r="AR2579" s="7"/>
      <c r="AS2579" s="7"/>
      <c r="AT2579" s="7"/>
      <c r="AU2579" s="7"/>
      <c r="AV2579" s="7"/>
      <c r="AW2579" s="7"/>
      <c r="AX2579" s="7"/>
      <c r="AY2579" s="7"/>
      <c r="AZ2579" s="7"/>
      <c r="BA2579" s="7"/>
      <c r="BB2579" s="7"/>
    </row>
    <row r="2580" spans="1:54" s="1" customFormat="1" ht="19.7" customHeight="1" x14ac:dyDescent="0.2">
      <c r="A2580" s="9" t="s">
        <v>4243</v>
      </c>
      <c r="B2580" s="9" t="s">
        <v>5010</v>
      </c>
      <c r="C2580" s="9" t="s">
        <v>5160</v>
      </c>
      <c r="D2580" s="28" t="s">
        <v>5161</v>
      </c>
      <c r="E2580" s="10">
        <v>2</v>
      </c>
      <c r="F2580" s="10">
        <v>4</v>
      </c>
      <c r="G2580" s="10"/>
      <c r="H2580" s="14">
        <f t="shared" si="80"/>
        <v>6</v>
      </c>
      <c r="I2580" s="16">
        <f t="shared" si="81"/>
        <v>2.6923214990846106E-5</v>
      </c>
      <c r="J2580" s="20">
        <v>2692.32</v>
      </c>
      <c r="K2580" s="31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7"/>
      <c r="AM2580" s="7"/>
      <c r="AN2580" s="7"/>
      <c r="AO2580" s="7"/>
      <c r="AP2580" s="7"/>
      <c r="AQ2580" s="7"/>
      <c r="AR2580" s="7"/>
      <c r="AS2580" s="7"/>
      <c r="AT2580" s="7"/>
      <c r="AU2580" s="7"/>
      <c r="AV2580" s="7"/>
      <c r="AW2580" s="7"/>
      <c r="AX2580" s="7"/>
      <c r="AY2580" s="7"/>
      <c r="AZ2580" s="7"/>
      <c r="BA2580" s="7"/>
      <c r="BB2580" s="7"/>
    </row>
    <row r="2581" spans="1:54" s="1" customFormat="1" ht="19.7" customHeight="1" x14ac:dyDescent="0.2">
      <c r="A2581" s="9" t="s">
        <v>4243</v>
      </c>
      <c r="B2581" s="9" t="s">
        <v>5010</v>
      </c>
      <c r="C2581" s="9" t="s">
        <v>5162</v>
      </c>
      <c r="D2581" s="28" t="s">
        <v>5163</v>
      </c>
      <c r="E2581" s="10">
        <v>12</v>
      </c>
      <c r="F2581" s="10">
        <v>17</v>
      </c>
      <c r="G2581" s="10">
        <v>31</v>
      </c>
      <c r="H2581" s="14">
        <f t="shared" si="80"/>
        <v>60</v>
      </c>
      <c r="I2581" s="16">
        <f t="shared" si="81"/>
        <v>2.6923214990846108E-4</v>
      </c>
      <c r="J2581" s="20">
        <v>26923.21</v>
      </c>
      <c r="K2581" s="31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7"/>
      <c r="AM2581" s="7"/>
      <c r="AN2581" s="7"/>
      <c r="AO2581" s="7"/>
      <c r="AP2581" s="7"/>
      <c r="AQ2581" s="7"/>
      <c r="AR2581" s="7"/>
      <c r="AS2581" s="7"/>
      <c r="AT2581" s="7"/>
      <c r="AU2581" s="7"/>
      <c r="AV2581" s="7"/>
      <c r="AW2581" s="7"/>
      <c r="AX2581" s="7"/>
      <c r="AY2581" s="7"/>
      <c r="AZ2581" s="7"/>
      <c r="BA2581" s="7"/>
      <c r="BB2581" s="7"/>
    </row>
    <row r="2582" spans="1:54" s="1" customFormat="1" ht="19.7" customHeight="1" x14ac:dyDescent="0.2">
      <c r="A2582" s="9" t="s">
        <v>4243</v>
      </c>
      <c r="B2582" s="9" t="s">
        <v>5010</v>
      </c>
      <c r="C2582" s="9" t="s">
        <v>5164</v>
      </c>
      <c r="D2582" s="28" t="s">
        <v>5165</v>
      </c>
      <c r="E2582" s="10"/>
      <c r="F2582" s="10"/>
      <c r="G2582" s="10">
        <v>2</v>
      </c>
      <c r="H2582" s="14">
        <f t="shared" si="80"/>
        <v>2</v>
      </c>
      <c r="I2582" s="16">
        <f t="shared" si="81"/>
        <v>8.9744049969487031E-6</v>
      </c>
      <c r="J2582" s="20">
        <v>897.44</v>
      </c>
      <c r="K2582" s="31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7"/>
      <c r="AM2582" s="7"/>
      <c r="AN2582" s="7"/>
      <c r="AO2582" s="7"/>
      <c r="AP2582" s="7"/>
      <c r="AQ2582" s="7"/>
      <c r="AR2582" s="7"/>
      <c r="AS2582" s="7"/>
      <c r="AT2582" s="7"/>
      <c r="AU2582" s="7"/>
      <c r="AV2582" s="7"/>
      <c r="AW2582" s="7"/>
      <c r="AX2582" s="7"/>
      <c r="AY2582" s="7"/>
      <c r="AZ2582" s="7"/>
      <c r="BA2582" s="7"/>
      <c r="BB2582" s="7"/>
    </row>
    <row r="2583" spans="1:54" s="1" customFormat="1" ht="19.7" customHeight="1" x14ac:dyDescent="0.2">
      <c r="A2583" s="9" t="s">
        <v>4243</v>
      </c>
      <c r="B2583" s="9" t="s">
        <v>5010</v>
      </c>
      <c r="C2583" s="9" t="s">
        <v>5166</v>
      </c>
      <c r="D2583" s="28" t="s">
        <v>5167</v>
      </c>
      <c r="E2583" s="10"/>
      <c r="F2583" s="10">
        <v>2</v>
      </c>
      <c r="G2583" s="10">
        <v>6</v>
      </c>
      <c r="H2583" s="14">
        <f t="shared" si="80"/>
        <v>8</v>
      </c>
      <c r="I2583" s="16">
        <f t="shared" si="81"/>
        <v>3.5897619987794812E-5</v>
      </c>
      <c r="J2583" s="20">
        <v>3589.76</v>
      </c>
      <c r="K2583" s="31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  <c r="AH2583" s="7"/>
      <c r="AI2583" s="7"/>
      <c r="AJ2583" s="7"/>
      <c r="AK2583" s="7"/>
      <c r="AL2583" s="7"/>
      <c r="AM2583" s="7"/>
      <c r="AN2583" s="7"/>
      <c r="AO2583" s="7"/>
      <c r="AP2583" s="7"/>
      <c r="AQ2583" s="7"/>
      <c r="AR2583" s="7"/>
      <c r="AS2583" s="7"/>
      <c r="AT2583" s="7"/>
      <c r="AU2583" s="7"/>
      <c r="AV2583" s="7"/>
      <c r="AW2583" s="7"/>
      <c r="AX2583" s="7"/>
      <c r="AY2583" s="7"/>
      <c r="AZ2583" s="7"/>
      <c r="BA2583" s="7"/>
      <c r="BB2583" s="7"/>
    </row>
    <row r="2584" spans="1:54" s="1" customFormat="1" ht="19.7" customHeight="1" x14ac:dyDescent="0.2">
      <c r="A2584" s="9" t="s">
        <v>4243</v>
      </c>
      <c r="B2584" s="9" t="s">
        <v>5010</v>
      </c>
      <c r="C2584" s="9" t="s">
        <v>5168</v>
      </c>
      <c r="D2584" s="28" t="s">
        <v>5169</v>
      </c>
      <c r="E2584" s="10"/>
      <c r="F2584" s="10">
        <v>9</v>
      </c>
      <c r="G2584" s="10"/>
      <c r="H2584" s="14">
        <f t="shared" si="80"/>
        <v>9</v>
      </c>
      <c r="I2584" s="16">
        <f t="shared" si="81"/>
        <v>4.038482248626916E-5</v>
      </c>
      <c r="J2584" s="20">
        <v>4038.48</v>
      </c>
      <c r="K2584" s="31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  <c r="AH2584" s="7"/>
      <c r="AI2584" s="7"/>
      <c r="AJ2584" s="7"/>
      <c r="AK2584" s="7"/>
      <c r="AL2584" s="7"/>
      <c r="AM2584" s="7"/>
      <c r="AN2584" s="7"/>
      <c r="AO2584" s="7"/>
      <c r="AP2584" s="7"/>
      <c r="AQ2584" s="7"/>
      <c r="AR2584" s="7"/>
      <c r="AS2584" s="7"/>
      <c r="AT2584" s="7"/>
      <c r="AU2584" s="7"/>
      <c r="AV2584" s="7"/>
      <c r="AW2584" s="7"/>
      <c r="AX2584" s="7"/>
      <c r="AY2584" s="7"/>
      <c r="AZ2584" s="7"/>
      <c r="BA2584" s="7"/>
      <c r="BB2584" s="7"/>
    </row>
    <row r="2585" spans="1:54" s="1" customFormat="1" ht="19.7" customHeight="1" x14ac:dyDescent="0.2">
      <c r="A2585" s="9" t="s">
        <v>4243</v>
      </c>
      <c r="B2585" s="9" t="s">
        <v>5010</v>
      </c>
      <c r="C2585" s="9" t="s">
        <v>5170</v>
      </c>
      <c r="D2585" s="28" t="s">
        <v>5171</v>
      </c>
      <c r="E2585" s="10">
        <v>8</v>
      </c>
      <c r="F2585" s="10">
        <v>36</v>
      </c>
      <c r="G2585" s="10">
        <v>32</v>
      </c>
      <c r="H2585" s="14">
        <f t="shared" si="80"/>
        <v>76</v>
      </c>
      <c r="I2585" s="16">
        <f t="shared" si="81"/>
        <v>3.410273898840507E-4</v>
      </c>
      <c r="J2585" s="20">
        <v>34102.74</v>
      </c>
      <c r="K2585" s="31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  <c r="AH2585" s="7"/>
      <c r="AI2585" s="7"/>
      <c r="AJ2585" s="7"/>
      <c r="AK2585" s="7"/>
      <c r="AL2585" s="7"/>
      <c r="AM2585" s="7"/>
      <c r="AN2585" s="7"/>
      <c r="AO2585" s="7"/>
      <c r="AP2585" s="7"/>
      <c r="AQ2585" s="7"/>
      <c r="AR2585" s="7"/>
      <c r="AS2585" s="7"/>
      <c r="AT2585" s="7"/>
      <c r="AU2585" s="7"/>
      <c r="AV2585" s="7"/>
      <c r="AW2585" s="7"/>
      <c r="AX2585" s="7"/>
      <c r="AY2585" s="7"/>
      <c r="AZ2585" s="7"/>
      <c r="BA2585" s="7"/>
      <c r="BB2585" s="7"/>
    </row>
    <row r="2586" spans="1:54" s="1" customFormat="1" ht="19.7" customHeight="1" x14ac:dyDescent="0.2">
      <c r="A2586" s="9" t="s">
        <v>4243</v>
      </c>
      <c r="B2586" s="9" t="s">
        <v>5010</v>
      </c>
      <c r="C2586" s="9" t="s">
        <v>5172</v>
      </c>
      <c r="D2586" s="28" t="s">
        <v>5173</v>
      </c>
      <c r="E2586" s="10"/>
      <c r="F2586" s="10">
        <v>2</v>
      </c>
      <c r="G2586" s="10"/>
      <c r="H2586" s="14">
        <f t="shared" si="80"/>
        <v>2</v>
      </c>
      <c r="I2586" s="16">
        <f t="shared" si="81"/>
        <v>8.9744049969487031E-6</v>
      </c>
      <c r="J2586" s="20">
        <v>897.44</v>
      </c>
      <c r="K2586" s="31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  <c r="AH2586" s="7"/>
      <c r="AI2586" s="7"/>
      <c r="AJ2586" s="7"/>
      <c r="AK2586" s="7"/>
      <c r="AL2586" s="7"/>
      <c r="AM2586" s="7"/>
      <c r="AN2586" s="7"/>
      <c r="AO2586" s="7"/>
      <c r="AP2586" s="7"/>
      <c r="AQ2586" s="7"/>
      <c r="AR2586" s="7"/>
      <c r="AS2586" s="7"/>
      <c r="AT2586" s="7"/>
      <c r="AU2586" s="7"/>
      <c r="AV2586" s="7"/>
      <c r="AW2586" s="7"/>
      <c r="AX2586" s="7"/>
      <c r="AY2586" s="7"/>
      <c r="AZ2586" s="7"/>
      <c r="BA2586" s="7"/>
      <c r="BB2586" s="7"/>
    </row>
    <row r="2587" spans="1:54" s="1" customFormat="1" ht="19.7" customHeight="1" x14ac:dyDescent="0.2">
      <c r="A2587" s="9" t="s">
        <v>4243</v>
      </c>
      <c r="B2587" s="9" t="s">
        <v>5010</v>
      </c>
      <c r="C2587" s="9" t="s">
        <v>5174</v>
      </c>
      <c r="D2587" s="28" t="s">
        <v>5175</v>
      </c>
      <c r="E2587" s="10"/>
      <c r="F2587" s="10">
        <v>9</v>
      </c>
      <c r="G2587" s="10"/>
      <c r="H2587" s="14">
        <f t="shared" si="80"/>
        <v>9</v>
      </c>
      <c r="I2587" s="16">
        <f t="shared" si="81"/>
        <v>4.038482248626916E-5</v>
      </c>
      <c r="J2587" s="20">
        <v>4038.48</v>
      </c>
      <c r="K2587" s="31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7"/>
      <c r="AM2587" s="7"/>
      <c r="AN2587" s="7"/>
      <c r="AO2587" s="7"/>
      <c r="AP2587" s="7"/>
      <c r="AQ2587" s="7"/>
      <c r="AR2587" s="7"/>
      <c r="AS2587" s="7"/>
      <c r="AT2587" s="7"/>
      <c r="AU2587" s="7"/>
      <c r="AV2587" s="7"/>
      <c r="AW2587" s="7"/>
      <c r="AX2587" s="7"/>
      <c r="AY2587" s="7"/>
      <c r="AZ2587" s="7"/>
      <c r="BA2587" s="7"/>
      <c r="BB2587" s="7"/>
    </row>
    <row r="2588" spans="1:54" s="1" customFormat="1" ht="19.7" customHeight="1" x14ac:dyDescent="0.2">
      <c r="A2588" s="9" t="s">
        <v>4243</v>
      </c>
      <c r="B2588" s="9" t="s">
        <v>5010</v>
      </c>
      <c r="C2588" s="9" t="s">
        <v>5176</v>
      </c>
      <c r="D2588" s="28" t="s">
        <v>5177</v>
      </c>
      <c r="E2588" s="10"/>
      <c r="F2588" s="10">
        <v>5</v>
      </c>
      <c r="G2588" s="10"/>
      <c r="H2588" s="14">
        <f t="shared" si="80"/>
        <v>5</v>
      </c>
      <c r="I2588" s="16">
        <f t="shared" si="81"/>
        <v>2.2436012492371754E-5</v>
      </c>
      <c r="J2588" s="20">
        <v>2243.6</v>
      </c>
      <c r="K2588" s="31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  <c r="AM2588" s="7"/>
      <c r="AN2588" s="7"/>
      <c r="AO2588" s="7"/>
      <c r="AP2588" s="7"/>
      <c r="AQ2588" s="7"/>
      <c r="AR2588" s="7"/>
      <c r="AS2588" s="7"/>
      <c r="AT2588" s="7"/>
      <c r="AU2588" s="7"/>
      <c r="AV2588" s="7"/>
      <c r="AW2588" s="7"/>
      <c r="AX2588" s="7"/>
      <c r="AY2588" s="7"/>
      <c r="AZ2588" s="7"/>
      <c r="BA2588" s="7"/>
      <c r="BB2588" s="7"/>
    </row>
    <row r="2589" spans="1:54" s="1" customFormat="1" ht="19.7" customHeight="1" x14ac:dyDescent="0.2">
      <c r="A2589" s="9" t="s">
        <v>4243</v>
      </c>
      <c r="B2589" s="9" t="s">
        <v>5010</v>
      </c>
      <c r="C2589" s="9" t="s">
        <v>5178</v>
      </c>
      <c r="D2589" s="28" t="s">
        <v>5179</v>
      </c>
      <c r="E2589" s="10">
        <v>1</v>
      </c>
      <c r="F2589" s="10">
        <v>1</v>
      </c>
      <c r="G2589" s="10"/>
      <c r="H2589" s="14">
        <f t="shared" si="80"/>
        <v>2</v>
      </c>
      <c r="I2589" s="16">
        <f t="shared" si="81"/>
        <v>8.9744049969487031E-6</v>
      </c>
      <c r="J2589" s="20">
        <v>897.44</v>
      </c>
      <c r="K2589" s="31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  <c r="AH2589" s="7"/>
      <c r="AI2589" s="7"/>
      <c r="AJ2589" s="7"/>
      <c r="AK2589" s="7"/>
      <c r="AL2589" s="7"/>
      <c r="AM2589" s="7"/>
      <c r="AN2589" s="7"/>
      <c r="AO2589" s="7"/>
      <c r="AP2589" s="7"/>
      <c r="AQ2589" s="7"/>
      <c r="AR2589" s="7"/>
      <c r="AS2589" s="7"/>
      <c r="AT2589" s="7"/>
      <c r="AU2589" s="7"/>
      <c r="AV2589" s="7"/>
      <c r="AW2589" s="7"/>
      <c r="AX2589" s="7"/>
      <c r="AY2589" s="7"/>
      <c r="AZ2589" s="7"/>
      <c r="BA2589" s="7"/>
      <c r="BB2589" s="7"/>
    </row>
    <row r="2590" spans="1:54" s="1" customFormat="1" ht="19.7" customHeight="1" x14ac:dyDescent="0.2">
      <c r="A2590" s="9" t="s">
        <v>4243</v>
      </c>
      <c r="B2590" s="9" t="s">
        <v>5010</v>
      </c>
      <c r="C2590" s="9" t="s">
        <v>5180</v>
      </c>
      <c r="D2590" s="28" t="s">
        <v>5181</v>
      </c>
      <c r="E2590" s="10"/>
      <c r="F2590" s="10">
        <v>2</v>
      </c>
      <c r="G2590" s="10"/>
      <c r="H2590" s="14">
        <f t="shared" si="80"/>
        <v>2</v>
      </c>
      <c r="I2590" s="16">
        <f t="shared" si="81"/>
        <v>8.9744049969487031E-6</v>
      </c>
      <c r="J2590" s="20">
        <v>897.44</v>
      </c>
      <c r="K2590" s="31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  <c r="AM2590" s="7"/>
      <c r="AN2590" s="7"/>
      <c r="AO2590" s="7"/>
      <c r="AP2590" s="7"/>
      <c r="AQ2590" s="7"/>
      <c r="AR2590" s="7"/>
      <c r="AS2590" s="7"/>
      <c r="AT2590" s="7"/>
      <c r="AU2590" s="7"/>
      <c r="AV2590" s="7"/>
      <c r="AW2590" s="7"/>
      <c r="AX2590" s="7"/>
      <c r="AY2590" s="7"/>
      <c r="AZ2590" s="7"/>
      <c r="BA2590" s="7"/>
      <c r="BB2590" s="7"/>
    </row>
    <row r="2591" spans="1:54" s="1" customFormat="1" ht="19.7" customHeight="1" x14ac:dyDescent="0.2">
      <c r="A2591" s="9" t="s">
        <v>4243</v>
      </c>
      <c r="B2591" s="9" t="s">
        <v>5010</v>
      </c>
      <c r="C2591" s="9" t="s">
        <v>5182</v>
      </c>
      <c r="D2591" s="28" t="s">
        <v>5183</v>
      </c>
      <c r="E2591" s="10">
        <v>1</v>
      </c>
      <c r="F2591" s="10">
        <v>14</v>
      </c>
      <c r="G2591" s="10">
        <v>21</v>
      </c>
      <c r="H2591" s="14">
        <f t="shared" si="80"/>
        <v>36</v>
      </c>
      <c r="I2591" s="16">
        <f t="shared" si="81"/>
        <v>1.6153928994507664E-4</v>
      </c>
      <c r="J2591" s="20">
        <v>16153.93</v>
      </c>
      <c r="K2591" s="31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  <c r="AM2591" s="7"/>
      <c r="AN2591" s="7"/>
      <c r="AO2591" s="7"/>
      <c r="AP2591" s="7"/>
      <c r="AQ2591" s="7"/>
      <c r="AR2591" s="7"/>
      <c r="AS2591" s="7"/>
      <c r="AT2591" s="7"/>
      <c r="AU2591" s="7"/>
      <c r="AV2591" s="7"/>
      <c r="AW2591" s="7"/>
      <c r="AX2591" s="7"/>
      <c r="AY2591" s="7"/>
      <c r="AZ2591" s="7"/>
      <c r="BA2591" s="7"/>
      <c r="BB2591" s="7"/>
    </row>
    <row r="2592" spans="1:54" s="1" customFormat="1" ht="19.7" customHeight="1" x14ac:dyDescent="0.2">
      <c r="A2592" s="9" t="s">
        <v>4243</v>
      </c>
      <c r="B2592" s="9" t="s">
        <v>5010</v>
      </c>
      <c r="C2592" s="9" t="s">
        <v>5184</v>
      </c>
      <c r="D2592" s="28" t="s">
        <v>5185</v>
      </c>
      <c r="E2592" s="10">
        <v>0</v>
      </c>
      <c r="F2592" s="10">
        <v>19</v>
      </c>
      <c r="G2592" s="10">
        <v>25</v>
      </c>
      <c r="H2592" s="14">
        <f t="shared" si="80"/>
        <v>44</v>
      </c>
      <c r="I2592" s="16">
        <f t="shared" si="81"/>
        <v>1.9743690993287145E-4</v>
      </c>
      <c r="J2592" s="20">
        <v>19743.689999999999</v>
      </c>
      <c r="K2592" s="31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7"/>
      <c r="AP2592" s="7"/>
      <c r="AQ2592" s="7"/>
      <c r="AR2592" s="7"/>
      <c r="AS2592" s="7"/>
      <c r="AT2592" s="7"/>
      <c r="AU2592" s="7"/>
      <c r="AV2592" s="7"/>
      <c r="AW2592" s="7"/>
      <c r="AX2592" s="7"/>
      <c r="AY2592" s="7"/>
      <c r="AZ2592" s="7"/>
      <c r="BA2592" s="7"/>
      <c r="BB2592" s="7"/>
    </row>
    <row r="2593" spans="1:54" s="1" customFormat="1" ht="19.7" customHeight="1" x14ac:dyDescent="0.2">
      <c r="A2593" s="9" t="s">
        <v>4243</v>
      </c>
      <c r="B2593" s="9" t="s">
        <v>5010</v>
      </c>
      <c r="C2593" s="9" t="s">
        <v>5186</v>
      </c>
      <c r="D2593" s="28" t="s">
        <v>5187</v>
      </c>
      <c r="E2593" s="10"/>
      <c r="F2593" s="10">
        <v>4</v>
      </c>
      <c r="G2593" s="10"/>
      <c r="H2593" s="14">
        <f t="shared" si="80"/>
        <v>4</v>
      </c>
      <c r="I2593" s="16">
        <f t="shared" si="81"/>
        <v>1.7948809993897406E-5</v>
      </c>
      <c r="J2593" s="20">
        <v>1794.88</v>
      </c>
      <c r="K2593" s="31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  <c r="AM2593" s="7"/>
      <c r="AN2593" s="7"/>
      <c r="AO2593" s="7"/>
      <c r="AP2593" s="7"/>
      <c r="AQ2593" s="7"/>
      <c r="AR2593" s="7"/>
      <c r="AS2593" s="7"/>
      <c r="AT2593" s="7"/>
      <c r="AU2593" s="7"/>
      <c r="AV2593" s="7"/>
      <c r="AW2593" s="7"/>
      <c r="AX2593" s="7"/>
      <c r="AY2593" s="7"/>
      <c r="AZ2593" s="7"/>
      <c r="BA2593" s="7"/>
      <c r="BB2593" s="7"/>
    </row>
    <row r="2594" spans="1:54" s="1" customFormat="1" ht="19.7" customHeight="1" x14ac:dyDescent="0.2">
      <c r="A2594" s="9" t="s">
        <v>4243</v>
      </c>
      <c r="B2594" s="9" t="s">
        <v>5010</v>
      </c>
      <c r="C2594" s="9" t="s">
        <v>5188</v>
      </c>
      <c r="D2594" s="28" t="s">
        <v>5189</v>
      </c>
      <c r="E2594" s="10"/>
      <c r="F2594" s="10">
        <v>5</v>
      </c>
      <c r="G2594" s="10">
        <v>11</v>
      </c>
      <c r="H2594" s="14">
        <f t="shared" si="80"/>
        <v>16</v>
      </c>
      <c r="I2594" s="16">
        <f t="shared" si="81"/>
        <v>7.1795239975589625E-5</v>
      </c>
      <c r="J2594" s="20">
        <v>7179.52</v>
      </c>
      <c r="K2594" s="31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7"/>
      <c r="AP2594" s="7"/>
      <c r="AQ2594" s="7"/>
      <c r="AR2594" s="7"/>
      <c r="AS2594" s="7"/>
      <c r="AT2594" s="7"/>
      <c r="AU2594" s="7"/>
      <c r="AV2594" s="7"/>
      <c r="AW2594" s="7"/>
      <c r="AX2594" s="7"/>
      <c r="AY2594" s="7"/>
      <c r="AZ2594" s="7"/>
      <c r="BA2594" s="7"/>
      <c r="BB2594" s="7"/>
    </row>
    <row r="2595" spans="1:54" s="1" customFormat="1" ht="19.7" customHeight="1" x14ac:dyDescent="0.2">
      <c r="A2595" s="9" t="s">
        <v>4243</v>
      </c>
      <c r="B2595" s="9" t="s">
        <v>5010</v>
      </c>
      <c r="C2595" s="9" t="s">
        <v>5190</v>
      </c>
      <c r="D2595" s="28" t="s">
        <v>5191</v>
      </c>
      <c r="E2595" s="10"/>
      <c r="F2595" s="10">
        <v>3</v>
      </c>
      <c r="G2595" s="10"/>
      <c r="H2595" s="14">
        <f t="shared" si="80"/>
        <v>3</v>
      </c>
      <c r="I2595" s="16">
        <f t="shared" si="81"/>
        <v>1.3461607495423053E-5</v>
      </c>
      <c r="J2595" s="20">
        <v>1346.16</v>
      </c>
      <c r="K2595" s="31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  <c r="AM2595" s="7"/>
      <c r="AN2595" s="7"/>
      <c r="AO2595" s="7"/>
      <c r="AP2595" s="7"/>
      <c r="AQ2595" s="7"/>
      <c r="AR2595" s="7"/>
      <c r="AS2595" s="7"/>
      <c r="AT2595" s="7"/>
      <c r="AU2595" s="7"/>
      <c r="AV2595" s="7"/>
      <c r="AW2595" s="7"/>
      <c r="AX2595" s="7"/>
      <c r="AY2595" s="7"/>
      <c r="AZ2595" s="7"/>
      <c r="BA2595" s="7"/>
      <c r="BB2595" s="7"/>
    </row>
    <row r="2596" spans="1:54" s="1" customFormat="1" ht="19.7" customHeight="1" x14ac:dyDescent="0.2">
      <c r="A2596" s="9" t="s">
        <v>4243</v>
      </c>
      <c r="B2596" s="9" t="s">
        <v>5010</v>
      </c>
      <c r="C2596" s="9" t="s">
        <v>5192</v>
      </c>
      <c r="D2596" s="28" t="s">
        <v>5193</v>
      </c>
      <c r="E2596" s="10"/>
      <c r="F2596" s="10">
        <v>2</v>
      </c>
      <c r="G2596" s="10"/>
      <c r="H2596" s="14">
        <f t="shared" si="80"/>
        <v>2</v>
      </c>
      <c r="I2596" s="16">
        <f t="shared" si="81"/>
        <v>8.9744049969487031E-6</v>
      </c>
      <c r="J2596" s="20">
        <v>897.44</v>
      </c>
      <c r="K2596" s="31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  <c r="AQ2596" s="7"/>
      <c r="AR2596" s="7"/>
      <c r="AS2596" s="7"/>
      <c r="AT2596" s="7"/>
      <c r="AU2596" s="7"/>
      <c r="AV2596" s="7"/>
      <c r="AW2596" s="7"/>
      <c r="AX2596" s="7"/>
      <c r="AY2596" s="7"/>
      <c r="AZ2596" s="7"/>
      <c r="BA2596" s="7"/>
      <c r="BB2596" s="7"/>
    </row>
    <row r="2597" spans="1:54" s="1" customFormat="1" ht="19.7" customHeight="1" x14ac:dyDescent="0.2">
      <c r="A2597" s="9" t="s">
        <v>4243</v>
      </c>
      <c r="B2597" s="9" t="s">
        <v>5010</v>
      </c>
      <c r="C2597" s="9" t="s">
        <v>5194</v>
      </c>
      <c r="D2597" s="28" t="s">
        <v>5195</v>
      </c>
      <c r="E2597" s="10"/>
      <c r="F2597" s="10">
        <v>21</v>
      </c>
      <c r="G2597" s="10">
        <v>9</v>
      </c>
      <c r="H2597" s="14">
        <f t="shared" si="80"/>
        <v>30</v>
      </c>
      <c r="I2597" s="16">
        <f t="shared" si="81"/>
        <v>1.3461607495423054E-4</v>
      </c>
      <c r="J2597" s="20">
        <v>13461.61</v>
      </c>
      <c r="K2597" s="31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  <c r="AQ2597" s="7"/>
      <c r="AR2597" s="7"/>
      <c r="AS2597" s="7"/>
      <c r="AT2597" s="7"/>
      <c r="AU2597" s="7"/>
      <c r="AV2597" s="7"/>
      <c r="AW2597" s="7"/>
      <c r="AX2597" s="7"/>
      <c r="AY2597" s="7"/>
      <c r="AZ2597" s="7"/>
      <c r="BA2597" s="7"/>
      <c r="BB2597" s="7"/>
    </row>
    <row r="2598" spans="1:54" s="1" customFormat="1" ht="19.7" customHeight="1" x14ac:dyDescent="0.2">
      <c r="A2598" s="9" t="s">
        <v>4243</v>
      </c>
      <c r="B2598" s="9" t="s">
        <v>5010</v>
      </c>
      <c r="C2598" s="9" t="s">
        <v>5196</v>
      </c>
      <c r="D2598" s="28" t="s">
        <v>5197</v>
      </c>
      <c r="E2598" s="10"/>
      <c r="F2598" s="10">
        <v>5</v>
      </c>
      <c r="G2598" s="10">
        <v>7</v>
      </c>
      <c r="H2598" s="14">
        <f t="shared" si="80"/>
        <v>12</v>
      </c>
      <c r="I2598" s="16">
        <f t="shared" si="81"/>
        <v>5.3846429981692212E-5</v>
      </c>
      <c r="J2598" s="20">
        <v>5384.64</v>
      </c>
      <c r="K2598" s="31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  <c r="AQ2598" s="7"/>
      <c r="AR2598" s="7"/>
      <c r="AS2598" s="7"/>
      <c r="AT2598" s="7"/>
      <c r="AU2598" s="7"/>
      <c r="AV2598" s="7"/>
      <c r="AW2598" s="7"/>
      <c r="AX2598" s="7"/>
      <c r="AY2598" s="7"/>
      <c r="AZ2598" s="7"/>
      <c r="BA2598" s="7"/>
      <c r="BB2598" s="7"/>
    </row>
    <row r="2599" spans="1:54" s="1" customFormat="1" ht="19.7" customHeight="1" x14ac:dyDescent="0.2">
      <c r="A2599" s="9" t="s">
        <v>4243</v>
      </c>
      <c r="B2599" s="9" t="s">
        <v>5010</v>
      </c>
      <c r="C2599" s="9" t="s">
        <v>5198</v>
      </c>
      <c r="D2599" s="28" t="s">
        <v>5199</v>
      </c>
      <c r="E2599" s="10">
        <v>3</v>
      </c>
      <c r="F2599" s="10">
        <v>1</v>
      </c>
      <c r="G2599" s="10">
        <v>2</v>
      </c>
      <c r="H2599" s="14">
        <f t="shared" si="80"/>
        <v>6</v>
      </c>
      <c r="I2599" s="16">
        <f t="shared" si="81"/>
        <v>2.6923214990846106E-5</v>
      </c>
      <c r="J2599" s="20">
        <v>2692.32</v>
      </c>
      <c r="K2599" s="31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  <c r="AQ2599" s="7"/>
      <c r="AR2599" s="7"/>
      <c r="AS2599" s="7"/>
      <c r="AT2599" s="7"/>
      <c r="AU2599" s="7"/>
      <c r="AV2599" s="7"/>
      <c r="AW2599" s="7"/>
      <c r="AX2599" s="7"/>
      <c r="AY2599" s="7"/>
      <c r="AZ2599" s="7"/>
      <c r="BA2599" s="7"/>
      <c r="BB2599" s="7"/>
    </row>
    <row r="2600" spans="1:54" s="1" customFormat="1" ht="19.7" customHeight="1" x14ac:dyDescent="0.2">
      <c r="A2600" s="9" t="s">
        <v>4243</v>
      </c>
      <c r="B2600" s="9" t="s">
        <v>5010</v>
      </c>
      <c r="C2600" s="9" t="s">
        <v>5200</v>
      </c>
      <c r="D2600" s="28" t="s">
        <v>5201</v>
      </c>
      <c r="E2600" s="10"/>
      <c r="F2600" s="10">
        <v>12</v>
      </c>
      <c r="G2600" s="10">
        <v>13</v>
      </c>
      <c r="H2600" s="14">
        <f t="shared" si="80"/>
        <v>25</v>
      </c>
      <c r="I2600" s="16">
        <f t="shared" si="81"/>
        <v>1.1218006246185878E-4</v>
      </c>
      <c r="J2600" s="20">
        <v>11218.01</v>
      </c>
      <c r="K2600" s="31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  <c r="AQ2600" s="7"/>
      <c r="AR2600" s="7"/>
      <c r="AS2600" s="7"/>
      <c r="AT2600" s="7"/>
      <c r="AU2600" s="7"/>
      <c r="AV2600" s="7"/>
      <c r="AW2600" s="7"/>
      <c r="AX2600" s="7"/>
      <c r="AY2600" s="7"/>
      <c r="AZ2600" s="7"/>
      <c r="BA2600" s="7"/>
      <c r="BB2600" s="7"/>
    </row>
    <row r="2601" spans="1:54" s="1" customFormat="1" ht="19.7" customHeight="1" x14ac:dyDescent="0.2">
      <c r="A2601" s="9" t="s">
        <v>4243</v>
      </c>
      <c r="B2601" s="9" t="s">
        <v>5010</v>
      </c>
      <c r="C2601" s="9" t="s">
        <v>5202</v>
      </c>
      <c r="D2601" s="28" t="s">
        <v>5203</v>
      </c>
      <c r="E2601" s="10">
        <v>1</v>
      </c>
      <c r="F2601" s="10">
        <v>2</v>
      </c>
      <c r="G2601" s="10"/>
      <c r="H2601" s="14">
        <f t="shared" si="80"/>
        <v>3</v>
      </c>
      <c r="I2601" s="16">
        <f t="shared" si="81"/>
        <v>1.3461607495423053E-5</v>
      </c>
      <c r="J2601" s="20">
        <v>1346.16</v>
      </c>
      <c r="K2601" s="31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  <c r="AQ2601" s="7"/>
      <c r="AR2601" s="7"/>
      <c r="AS2601" s="7"/>
      <c r="AT2601" s="7"/>
      <c r="AU2601" s="7"/>
      <c r="AV2601" s="7"/>
      <c r="AW2601" s="7"/>
      <c r="AX2601" s="7"/>
      <c r="AY2601" s="7"/>
      <c r="AZ2601" s="7"/>
      <c r="BA2601" s="7"/>
      <c r="BB2601" s="7"/>
    </row>
    <row r="2602" spans="1:54" s="1" customFormat="1" ht="19.7" customHeight="1" x14ac:dyDescent="0.2">
      <c r="A2602" s="9" t="s">
        <v>4243</v>
      </c>
      <c r="B2602" s="9" t="s">
        <v>5010</v>
      </c>
      <c r="C2602" s="9" t="s">
        <v>5204</v>
      </c>
      <c r="D2602" s="28" t="s">
        <v>5205</v>
      </c>
      <c r="E2602" s="10"/>
      <c r="F2602" s="10">
        <v>1</v>
      </c>
      <c r="G2602" s="10"/>
      <c r="H2602" s="14">
        <f t="shared" si="80"/>
        <v>1</v>
      </c>
      <c r="I2602" s="16">
        <f t="shared" si="81"/>
        <v>4.4872024984743515E-6</v>
      </c>
      <c r="J2602" s="20">
        <v>448.72</v>
      </c>
      <c r="K2602" s="31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  <c r="AQ2602" s="7"/>
      <c r="AR2602" s="7"/>
      <c r="AS2602" s="7"/>
      <c r="AT2602" s="7"/>
      <c r="AU2602" s="7"/>
      <c r="AV2602" s="7"/>
      <c r="AW2602" s="7"/>
      <c r="AX2602" s="7"/>
      <c r="AY2602" s="7"/>
      <c r="AZ2602" s="7"/>
      <c r="BA2602" s="7"/>
      <c r="BB2602" s="7"/>
    </row>
    <row r="2603" spans="1:54" s="1" customFormat="1" ht="19.7" customHeight="1" x14ac:dyDescent="0.2">
      <c r="A2603" s="9" t="s">
        <v>4243</v>
      </c>
      <c r="B2603" s="9" t="s">
        <v>5010</v>
      </c>
      <c r="C2603" s="9" t="s">
        <v>5206</v>
      </c>
      <c r="D2603" s="28" t="s">
        <v>5207</v>
      </c>
      <c r="E2603" s="10">
        <v>2</v>
      </c>
      <c r="F2603" s="10">
        <v>9</v>
      </c>
      <c r="G2603" s="10">
        <v>3</v>
      </c>
      <c r="H2603" s="14">
        <f t="shared" si="80"/>
        <v>14</v>
      </c>
      <c r="I2603" s="16">
        <f t="shared" si="81"/>
        <v>6.2820834978640915E-5</v>
      </c>
      <c r="J2603" s="20">
        <v>6282.08</v>
      </c>
      <c r="K2603" s="31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  <c r="AQ2603" s="7"/>
      <c r="AR2603" s="7"/>
      <c r="AS2603" s="7"/>
      <c r="AT2603" s="7"/>
      <c r="AU2603" s="7"/>
      <c r="AV2603" s="7"/>
      <c r="AW2603" s="7"/>
      <c r="AX2603" s="7"/>
      <c r="AY2603" s="7"/>
      <c r="AZ2603" s="7"/>
      <c r="BA2603" s="7"/>
      <c r="BB2603" s="7"/>
    </row>
    <row r="2604" spans="1:54" s="1" customFormat="1" ht="19.7" customHeight="1" x14ac:dyDescent="0.2">
      <c r="A2604" s="9" t="s">
        <v>4243</v>
      </c>
      <c r="B2604" s="9" t="s">
        <v>5010</v>
      </c>
      <c r="C2604" s="9" t="s">
        <v>5208</v>
      </c>
      <c r="D2604" s="28" t="s">
        <v>5209</v>
      </c>
      <c r="E2604" s="10"/>
      <c r="F2604" s="10">
        <v>19</v>
      </c>
      <c r="G2604" s="10"/>
      <c r="H2604" s="14">
        <f t="shared" si="80"/>
        <v>19</v>
      </c>
      <c r="I2604" s="16">
        <f t="shared" si="81"/>
        <v>8.5256847471012676E-5</v>
      </c>
      <c r="J2604" s="20">
        <v>8525.68</v>
      </c>
      <c r="K2604" s="31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  <c r="AQ2604" s="7"/>
      <c r="AR2604" s="7"/>
      <c r="AS2604" s="7"/>
      <c r="AT2604" s="7"/>
      <c r="AU2604" s="7"/>
      <c r="AV2604" s="7"/>
      <c r="AW2604" s="7"/>
      <c r="AX2604" s="7"/>
      <c r="AY2604" s="7"/>
      <c r="AZ2604" s="7"/>
      <c r="BA2604" s="7"/>
      <c r="BB2604" s="7"/>
    </row>
    <row r="2605" spans="1:54" s="1" customFormat="1" ht="19.7" customHeight="1" x14ac:dyDescent="0.2">
      <c r="A2605" s="9" t="s">
        <v>4243</v>
      </c>
      <c r="B2605" s="9" t="s">
        <v>5010</v>
      </c>
      <c r="C2605" s="9" t="s">
        <v>5210</v>
      </c>
      <c r="D2605" s="28" t="s">
        <v>5211</v>
      </c>
      <c r="E2605" s="10"/>
      <c r="F2605" s="10">
        <v>6</v>
      </c>
      <c r="G2605" s="10"/>
      <c r="H2605" s="14">
        <f t="shared" si="80"/>
        <v>6</v>
      </c>
      <c r="I2605" s="16">
        <f t="shared" si="81"/>
        <v>2.6923214990846106E-5</v>
      </c>
      <c r="J2605" s="20">
        <v>2692.32</v>
      </c>
      <c r="K2605" s="31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  <c r="AQ2605" s="7"/>
      <c r="AR2605" s="7"/>
      <c r="AS2605" s="7"/>
      <c r="AT2605" s="7"/>
      <c r="AU2605" s="7"/>
      <c r="AV2605" s="7"/>
      <c r="AW2605" s="7"/>
      <c r="AX2605" s="7"/>
      <c r="AY2605" s="7"/>
      <c r="AZ2605" s="7"/>
      <c r="BA2605" s="7"/>
      <c r="BB2605" s="7"/>
    </row>
    <row r="2606" spans="1:54" s="1" customFormat="1" ht="19.7" customHeight="1" x14ac:dyDescent="0.2">
      <c r="A2606" s="9" t="s">
        <v>4243</v>
      </c>
      <c r="B2606" s="9" t="s">
        <v>5010</v>
      </c>
      <c r="C2606" s="9" t="s">
        <v>5212</v>
      </c>
      <c r="D2606" s="28" t="s">
        <v>5213</v>
      </c>
      <c r="E2606" s="10"/>
      <c r="F2606" s="10">
        <v>1</v>
      </c>
      <c r="G2606" s="10"/>
      <c r="H2606" s="14">
        <f t="shared" si="80"/>
        <v>1</v>
      </c>
      <c r="I2606" s="16">
        <f t="shared" si="81"/>
        <v>4.4872024984743515E-6</v>
      </c>
      <c r="J2606" s="20">
        <v>448.72</v>
      </c>
      <c r="K2606" s="31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  <c r="AQ2606" s="7"/>
      <c r="AR2606" s="7"/>
      <c r="AS2606" s="7"/>
      <c r="AT2606" s="7"/>
      <c r="AU2606" s="7"/>
      <c r="AV2606" s="7"/>
      <c r="AW2606" s="7"/>
      <c r="AX2606" s="7"/>
      <c r="AY2606" s="7"/>
      <c r="AZ2606" s="7"/>
      <c r="BA2606" s="7"/>
      <c r="BB2606" s="7"/>
    </row>
    <row r="2607" spans="1:54" s="1" customFormat="1" ht="19.7" customHeight="1" x14ac:dyDescent="0.2">
      <c r="A2607" s="9" t="s">
        <v>4243</v>
      </c>
      <c r="B2607" s="9" t="s">
        <v>5010</v>
      </c>
      <c r="C2607" s="9" t="s">
        <v>5214</v>
      </c>
      <c r="D2607" s="28" t="s">
        <v>5215</v>
      </c>
      <c r="E2607" s="10">
        <v>5</v>
      </c>
      <c r="F2607" s="10">
        <v>10</v>
      </c>
      <c r="G2607" s="10">
        <v>8</v>
      </c>
      <c r="H2607" s="14">
        <f t="shared" si="80"/>
        <v>23</v>
      </c>
      <c r="I2607" s="16">
        <f t="shared" si="81"/>
        <v>1.0320565746491008E-4</v>
      </c>
      <c r="J2607" s="20">
        <v>10320.57</v>
      </c>
      <c r="K2607" s="31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  <c r="AM2607" s="7"/>
      <c r="AN2607" s="7"/>
      <c r="AO2607" s="7"/>
      <c r="AP2607" s="7"/>
      <c r="AQ2607" s="7"/>
      <c r="AR2607" s="7"/>
      <c r="AS2607" s="7"/>
      <c r="AT2607" s="7"/>
      <c r="AU2607" s="7"/>
      <c r="AV2607" s="7"/>
      <c r="AW2607" s="7"/>
      <c r="AX2607" s="7"/>
      <c r="AY2607" s="7"/>
      <c r="AZ2607" s="7"/>
      <c r="BA2607" s="7"/>
      <c r="BB2607" s="7"/>
    </row>
    <row r="2608" spans="1:54" s="1" customFormat="1" ht="19.7" customHeight="1" x14ac:dyDescent="0.2">
      <c r="A2608" s="9" t="s">
        <v>4243</v>
      </c>
      <c r="B2608" s="9" t="s">
        <v>5010</v>
      </c>
      <c r="C2608" s="9" t="s">
        <v>5216</v>
      </c>
      <c r="D2608" s="28" t="s">
        <v>5217</v>
      </c>
      <c r="E2608" s="10"/>
      <c r="F2608" s="10">
        <v>4</v>
      </c>
      <c r="G2608" s="10">
        <v>5</v>
      </c>
      <c r="H2608" s="14">
        <f t="shared" si="80"/>
        <v>9</v>
      </c>
      <c r="I2608" s="16">
        <f t="shared" si="81"/>
        <v>4.038482248626916E-5</v>
      </c>
      <c r="J2608" s="20">
        <v>4038.48</v>
      </c>
      <c r="K2608" s="31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7"/>
      <c r="AP2608" s="7"/>
      <c r="AQ2608" s="7"/>
      <c r="AR2608" s="7"/>
      <c r="AS2608" s="7"/>
      <c r="AT2608" s="7"/>
      <c r="AU2608" s="7"/>
      <c r="AV2608" s="7"/>
      <c r="AW2608" s="7"/>
      <c r="AX2608" s="7"/>
      <c r="AY2608" s="7"/>
      <c r="AZ2608" s="7"/>
      <c r="BA2608" s="7"/>
      <c r="BB2608" s="7"/>
    </row>
    <row r="2609" spans="1:54" s="1" customFormat="1" ht="19.7" customHeight="1" x14ac:dyDescent="0.2">
      <c r="A2609" s="9" t="s">
        <v>4243</v>
      </c>
      <c r="B2609" s="9" t="s">
        <v>5010</v>
      </c>
      <c r="C2609" s="9" t="s">
        <v>5218</v>
      </c>
      <c r="D2609" s="28" t="s">
        <v>5219</v>
      </c>
      <c r="E2609" s="10">
        <v>2</v>
      </c>
      <c r="F2609" s="10">
        <v>12</v>
      </c>
      <c r="G2609" s="10">
        <v>17</v>
      </c>
      <c r="H2609" s="14">
        <f t="shared" si="80"/>
        <v>31</v>
      </c>
      <c r="I2609" s="16">
        <f t="shared" si="81"/>
        <v>1.3910327745270489E-4</v>
      </c>
      <c r="J2609" s="20">
        <v>13910.33</v>
      </c>
      <c r="K2609" s="31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  <c r="AM2609" s="7"/>
      <c r="AN2609" s="7"/>
      <c r="AO2609" s="7"/>
      <c r="AP2609" s="7"/>
      <c r="AQ2609" s="7"/>
      <c r="AR2609" s="7"/>
      <c r="AS2609" s="7"/>
      <c r="AT2609" s="7"/>
      <c r="AU2609" s="7"/>
      <c r="AV2609" s="7"/>
      <c r="AW2609" s="7"/>
      <c r="AX2609" s="7"/>
      <c r="AY2609" s="7"/>
      <c r="AZ2609" s="7"/>
      <c r="BA2609" s="7"/>
      <c r="BB2609" s="7"/>
    </row>
    <row r="2610" spans="1:54" s="1" customFormat="1" ht="19.7" customHeight="1" x14ac:dyDescent="0.2">
      <c r="A2610" s="9" t="s">
        <v>4243</v>
      </c>
      <c r="B2610" s="9" t="s">
        <v>5010</v>
      </c>
      <c r="C2610" s="9" t="s">
        <v>5220</v>
      </c>
      <c r="D2610" s="28" t="s">
        <v>5221</v>
      </c>
      <c r="E2610" s="10"/>
      <c r="F2610" s="10">
        <v>20</v>
      </c>
      <c r="G2610" s="10">
        <v>22</v>
      </c>
      <c r="H2610" s="14">
        <f t="shared" si="80"/>
        <v>42</v>
      </c>
      <c r="I2610" s="16">
        <f t="shared" si="81"/>
        <v>1.8846250493592274E-4</v>
      </c>
      <c r="J2610" s="20">
        <v>18846.25</v>
      </c>
      <c r="K2610" s="31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  <c r="AM2610" s="7"/>
      <c r="AN2610" s="7"/>
      <c r="AO2610" s="7"/>
      <c r="AP2610" s="7"/>
      <c r="AQ2610" s="7"/>
      <c r="AR2610" s="7"/>
      <c r="AS2610" s="7"/>
      <c r="AT2610" s="7"/>
      <c r="AU2610" s="7"/>
      <c r="AV2610" s="7"/>
      <c r="AW2610" s="7"/>
      <c r="AX2610" s="7"/>
      <c r="AY2610" s="7"/>
      <c r="AZ2610" s="7"/>
      <c r="BA2610" s="7"/>
      <c r="BB2610" s="7"/>
    </row>
    <row r="2611" spans="1:54" s="1" customFormat="1" ht="19.7" customHeight="1" x14ac:dyDescent="0.2">
      <c r="A2611" s="9" t="s">
        <v>4243</v>
      </c>
      <c r="B2611" s="9" t="s">
        <v>5010</v>
      </c>
      <c r="C2611" s="9" t="s">
        <v>5222</v>
      </c>
      <c r="D2611" s="28" t="s">
        <v>5223</v>
      </c>
      <c r="E2611" s="10"/>
      <c r="F2611" s="10">
        <v>8</v>
      </c>
      <c r="G2611" s="10">
        <v>18</v>
      </c>
      <c r="H2611" s="14">
        <f t="shared" si="80"/>
        <v>26</v>
      </c>
      <c r="I2611" s="16">
        <f t="shared" si="81"/>
        <v>1.1666726496033313E-4</v>
      </c>
      <c r="J2611" s="20">
        <v>11666.73</v>
      </c>
      <c r="K2611" s="31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  <c r="AH2611" s="7"/>
      <c r="AI2611" s="7"/>
      <c r="AJ2611" s="7"/>
      <c r="AK2611" s="7"/>
      <c r="AL2611" s="7"/>
      <c r="AM2611" s="7"/>
      <c r="AN2611" s="7"/>
      <c r="AO2611" s="7"/>
      <c r="AP2611" s="7"/>
      <c r="AQ2611" s="7"/>
      <c r="AR2611" s="7"/>
      <c r="AS2611" s="7"/>
      <c r="AT2611" s="7"/>
      <c r="AU2611" s="7"/>
      <c r="AV2611" s="7"/>
      <c r="AW2611" s="7"/>
      <c r="AX2611" s="7"/>
      <c r="AY2611" s="7"/>
      <c r="AZ2611" s="7"/>
      <c r="BA2611" s="7"/>
      <c r="BB2611" s="7"/>
    </row>
    <row r="2612" spans="1:54" s="1" customFormat="1" ht="19.7" customHeight="1" x14ac:dyDescent="0.2">
      <c r="A2612" s="9" t="s">
        <v>4243</v>
      </c>
      <c r="B2612" s="9" t="s">
        <v>5010</v>
      </c>
      <c r="C2612" s="9" t="s">
        <v>5224</v>
      </c>
      <c r="D2612" s="28" t="s">
        <v>5225</v>
      </c>
      <c r="E2612" s="10"/>
      <c r="F2612" s="10">
        <v>7</v>
      </c>
      <c r="G2612" s="10"/>
      <c r="H2612" s="14">
        <f t="shared" si="80"/>
        <v>7</v>
      </c>
      <c r="I2612" s="16">
        <f t="shared" si="81"/>
        <v>3.1410417489320457E-5</v>
      </c>
      <c r="J2612" s="20">
        <v>3141.04</v>
      </c>
      <c r="K2612" s="31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  <c r="AM2612" s="7"/>
      <c r="AN2612" s="7"/>
      <c r="AO2612" s="7"/>
      <c r="AP2612" s="7"/>
      <c r="AQ2612" s="7"/>
      <c r="AR2612" s="7"/>
      <c r="AS2612" s="7"/>
      <c r="AT2612" s="7"/>
      <c r="AU2612" s="7"/>
      <c r="AV2612" s="7"/>
      <c r="AW2612" s="7"/>
      <c r="AX2612" s="7"/>
      <c r="AY2612" s="7"/>
      <c r="AZ2612" s="7"/>
      <c r="BA2612" s="7"/>
      <c r="BB2612" s="7"/>
    </row>
    <row r="2613" spans="1:54" s="1" customFormat="1" ht="19.7" customHeight="1" x14ac:dyDescent="0.2">
      <c r="A2613" s="9" t="s">
        <v>4243</v>
      </c>
      <c r="B2613" s="9" t="s">
        <v>5010</v>
      </c>
      <c r="C2613" s="9" t="s">
        <v>5226</v>
      </c>
      <c r="D2613" s="28" t="s">
        <v>5227</v>
      </c>
      <c r="E2613" s="10"/>
      <c r="F2613" s="10">
        <v>5</v>
      </c>
      <c r="G2613" s="10">
        <v>14</v>
      </c>
      <c r="H2613" s="14">
        <f t="shared" si="80"/>
        <v>19</v>
      </c>
      <c r="I2613" s="16">
        <f t="shared" si="81"/>
        <v>8.5256847471012676E-5</v>
      </c>
      <c r="J2613" s="20">
        <v>8525.68</v>
      </c>
      <c r="K2613" s="31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  <c r="AH2613" s="7"/>
      <c r="AI2613" s="7"/>
      <c r="AJ2613" s="7"/>
      <c r="AK2613" s="7"/>
      <c r="AL2613" s="7"/>
      <c r="AM2613" s="7"/>
      <c r="AN2613" s="7"/>
      <c r="AO2613" s="7"/>
      <c r="AP2613" s="7"/>
      <c r="AQ2613" s="7"/>
      <c r="AR2613" s="7"/>
      <c r="AS2613" s="7"/>
      <c r="AT2613" s="7"/>
      <c r="AU2613" s="7"/>
      <c r="AV2613" s="7"/>
      <c r="AW2613" s="7"/>
      <c r="AX2613" s="7"/>
      <c r="AY2613" s="7"/>
      <c r="AZ2613" s="7"/>
      <c r="BA2613" s="7"/>
      <c r="BB2613" s="7"/>
    </row>
    <row r="2614" spans="1:54" s="1" customFormat="1" ht="19.7" customHeight="1" x14ac:dyDescent="0.2">
      <c r="A2614" s="9" t="s">
        <v>4243</v>
      </c>
      <c r="B2614" s="9" t="s">
        <v>5010</v>
      </c>
      <c r="C2614" s="9" t="s">
        <v>5228</v>
      </c>
      <c r="D2614" s="28" t="s">
        <v>5229</v>
      </c>
      <c r="E2614" s="10">
        <v>1</v>
      </c>
      <c r="F2614" s="10">
        <v>2</v>
      </c>
      <c r="G2614" s="10"/>
      <c r="H2614" s="14">
        <f t="shared" si="80"/>
        <v>3</v>
      </c>
      <c r="I2614" s="16">
        <f t="shared" si="81"/>
        <v>1.3461607495423053E-5</v>
      </c>
      <c r="J2614" s="20">
        <v>1346.16</v>
      </c>
      <c r="K2614" s="31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  <c r="AH2614" s="7"/>
      <c r="AI2614" s="7"/>
      <c r="AJ2614" s="7"/>
      <c r="AK2614" s="7"/>
      <c r="AL2614" s="7"/>
      <c r="AM2614" s="7"/>
      <c r="AN2614" s="7"/>
      <c r="AO2614" s="7"/>
      <c r="AP2614" s="7"/>
      <c r="AQ2614" s="7"/>
      <c r="AR2614" s="7"/>
      <c r="AS2614" s="7"/>
      <c r="AT2614" s="7"/>
      <c r="AU2614" s="7"/>
      <c r="AV2614" s="7"/>
      <c r="AW2614" s="7"/>
      <c r="AX2614" s="7"/>
      <c r="AY2614" s="7"/>
      <c r="AZ2614" s="7"/>
      <c r="BA2614" s="7"/>
      <c r="BB2614" s="7"/>
    </row>
    <row r="2615" spans="1:54" s="1" customFormat="1" ht="19.7" customHeight="1" x14ac:dyDescent="0.2">
      <c r="A2615" s="9" t="s">
        <v>4243</v>
      </c>
      <c r="B2615" s="9" t="s">
        <v>5010</v>
      </c>
      <c r="C2615" s="9" t="s">
        <v>5230</v>
      </c>
      <c r="D2615" s="28" t="s">
        <v>5231</v>
      </c>
      <c r="E2615" s="10"/>
      <c r="F2615" s="10">
        <v>5</v>
      </c>
      <c r="G2615" s="10"/>
      <c r="H2615" s="14">
        <f t="shared" si="80"/>
        <v>5</v>
      </c>
      <c r="I2615" s="16">
        <f t="shared" si="81"/>
        <v>2.2436012492371754E-5</v>
      </c>
      <c r="J2615" s="20">
        <v>2243.6</v>
      </c>
      <c r="K2615" s="31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  <c r="AM2615" s="7"/>
      <c r="AN2615" s="7"/>
      <c r="AO2615" s="7"/>
      <c r="AP2615" s="7"/>
      <c r="AQ2615" s="7"/>
      <c r="AR2615" s="7"/>
      <c r="AS2615" s="7"/>
      <c r="AT2615" s="7"/>
      <c r="AU2615" s="7"/>
      <c r="AV2615" s="7"/>
      <c r="AW2615" s="7"/>
      <c r="AX2615" s="7"/>
      <c r="AY2615" s="7"/>
      <c r="AZ2615" s="7"/>
      <c r="BA2615" s="7"/>
      <c r="BB2615" s="7"/>
    </row>
    <row r="2616" spans="1:54" s="1" customFormat="1" ht="19.7" customHeight="1" x14ac:dyDescent="0.2">
      <c r="A2616" s="9" t="s">
        <v>4243</v>
      </c>
      <c r="B2616" s="9" t="s">
        <v>5010</v>
      </c>
      <c r="C2616" s="9" t="s">
        <v>5232</v>
      </c>
      <c r="D2616" s="28" t="s">
        <v>5233</v>
      </c>
      <c r="E2616" s="10">
        <v>1</v>
      </c>
      <c r="F2616" s="10">
        <v>1</v>
      </c>
      <c r="G2616" s="10"/>
      <c r="H2616" s="14">
        <f t="shared" si="80"/>
        <v>2</v>
      </c>
      <c r="I2616" s="16">
        <f t="shared" si="81"/>
        <v>8.9744049969487031E-6</v>
      </c>
      <c r="J2616" s="20">
        <v>897.44</v>
      </c>
      <c r="K2616" s="31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  <c r="AH2616" s="7"/>
      <c r="AI2616" s="7"/>
      <c r="AJ2616" s="7"/>
      <c r="AK2616" s="7"/>
      <c r="AL2616" s="7"/>
      <c r="AM2616" s="7"/>
      <c r="AN2616" s="7"/>
      <c r="AO2616" s="7"/>
      <c r="AP2616" s="7"/>
      <c r="AQ2616" s="7"/>
      <c r="AR2616" s="7"/>
      <c r="AS2616" s="7"/>
      <c r="AT2616" s="7"/>
      <c r="AU2616" s="7"/>
      <c r="AV2616" s="7"/>
      <c r="AW2616" s="7"/>
      <c r="AX2616" s="7"/>
      <c r="AY2616" s="7"/>
      <c r="AZ2616" s="7"/>
      <c r="BA2616" s="7"/>
      <c r="BB2616" s="7"/>
    </row>
    <row r="2617" spans="1:54" s="1" customFormat="1" ht="19.7" customHeight="1" x14ac:dyDescent="0.2">
      <c r="A2617" s="9" t="s">
        <v>4243</v>
      </c>
      <c r="B2617" s="9" t="s">
        <v>5010</v>
      </c>
      <c r="C2617" s="9" t="s">
        <v>5234</v>
      </c>
      <c r="D2617" s="28" t="s">
        <v>5235</v>
      </c>
      <c r="E2617" s="10"/>
      <c r="F2617" s="10">
        <v>17</v>
      </c>
      <c r="G2617" s="10">
        <v>10</v>
      </c>
      <c r="H2617" s="14">
        <f t="shared" si="80"/>
        <v>27</v>
      </c>
      <c r="I2617" s="16">
        <f t="shared" si="81"/>
        <v>1.2115446745880747E-4</v>
      </c>
      <c r="J2617" s="20">
        <v>12115.45</v>
      </c>
      <c r="K2617" s="31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  <c r="AM2617" s="7"/>
      <c r="AN2617" s="7"/>
      <c r="AO2617" s="7"/>
      <c r="AP2617" s="7"/>
      <c r="AQ2617" s="7"/>
      <c r="AR2617" s="7"/>
      <c r="AS2617" s="7"/>
      <c r="AT2617" s="7"/>
      <c r="AU2617" s="7"/>
      <c r="AV2617" s="7"/>
      <c r="AW2617" s="7"/>
      <c r="AX2617" s="7"/>
      <c r="AY2617" s="7"/>
      <c r="AZ2617" s="7"/>
      <c r="BA2617" s="7"/>
      <c r="BB2617" s="7"/>
    </row>
    <row r="2618" spans="1:54" s="1" customFormat="1" ht="19.7" customHeight="1" x14ac:dyDescent="0.2">
      <c r="A2618" s="9" t="s">
        <v>4243</v>
      </c>
      <c r="B2618" s="9" t="s">
        <v>5010</v>
      </c>
      <c r="C2618" s="9" t="s">
        <v>5236</v>
      </c>
      <c r="D2618" s="28" t="s">
        <v>5237</v>
      </c>
      <c r="E2618" s="10"/>
      <c r="F2618" s="10">
        <v>20</v>
      </c>
      <c r="G2618" s="10">
        <v>13</v>
      </c>
      <c r="H2618" s="14">
        <f t="shared" si="80"/>
        <v>33</v>
      </c>
      <c r="I2618" s="16">
        <f t="shared" si="81"/>
        <v>1.4807768244965358E-4</v>
      </c>
      <c r="J2618" s="20">
        <v>14807.77</v>
      </c>
      <c r="K2618" s="31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  <c r="AH2618" s="7"/>
      <c r="AI2618" s="7"/>
      <c r="AJ2618" s="7"/>
      <c r="AK2618" s="7"/>
      <c r="AL2618" s="7"/>
      <c r="AM2618" s="7"/>
      <c r="AN2618" s="7"/>
      <c r="AO2618" s="7"/>
      <c r="AP2618" s="7"/>
      <c r="AQ2618" s="7"/>
      <c r="AR2618" s="7"/>
      <c r="AS2618" s="7"/>
      <c r="AT2618" s="7"/>
      <c r="AU2618" s="7"/>
      <c r="AV2618" s="7"/>
      <c r="AW2618" s="7"/>
      <c r="AX2618" s="7"/>
      <c r="AY2618" s="7"/>
      <c r="AZ2618" s="7"/>
      <c r="BA2618" s="7"/>
      <c r="BB2618" s="7"/>
    </row>
    <row r="2619" spans="1:54" s="1" customFormat="1" ht="19.7" customHeight="1" x14ac:dyDescent="0.2">
      <c r="A2619" s="9" t="s">
        <v>4243</v>
      </c>
      <c r="B2619" s="9" t="s">
        <v>5238</v>
      </c>
      <c r="C2619" s="9" t="s">
        <v>5239</v>
      </c>
      <c r="D2619" s="28" t="s">
        <v>5240</v>
      </c>
      <c r="E2619" s="10"/>
      <c r="F2619" s="10">
        <v>8</v>
      </c>
      <c r="G2619" s="10">
        <v>13</v>
      </c>
      <c r="H2619" s="14">
        <f t="shared" si="80"/>
        <v>21</v>
      </c>
      <c r="I2619" s="16">
        <f t="shared" si="81"/>
        <v>9.4231252467961372E-5</v>
      </c>
      <c r="J2619" s="20">
        <v>9423.1299999999992</v>
      </c>
      <c r="K2619" s="31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7"/>
      <c r="AP2619" s="7"/>
      <c r="AQ2619" s="7"/>
      <c r="AR2619" s="7"/>
      <c r="AS2619" s="7"/>
      <c r="AT2619" s="7"/>
      <c r="AU2619" s="7"/>
      <c r="AV2619" s="7"/>
      <c r="AW2619" s="7"/>
      <c r="AX2619" s="7"/>
      <c r="AY2619" s="7"/>
      <c r="AZ2619" s="7"/>
      <c r="BA2619" s="7"/>
      <c r="BB2619" s="7"/>
    </row>
    <row r="2620" spans="1:54" s="1" customFormat="1" ht="19.7" customHeight="1" x14ac:dyDescent="0.2">
      <c r="A2620" s="9" t="s">
        <v>4243</v>
      </c>
      <c r="B2620" s="9" t="s">
        <v>5238</v>
      </c>
      <c r="C2620" s="9" t="s">
        <v>5241</v>
      </c>
      <c r="D2620" s="28" t="s">
        <v>5242</v>
      </c>
      <c r="E2620" s="10">
        <v>1</v>
      </c>
      <c r="F2620" s="10">
        <v>11</v>
      </c>
      <c r="G2620" s="10"/>
      <c r="H2620" s="14">
        <f t="shared" si="80"/>
        <v>12</v>
      </c>
      <c r="I2620" s="16">
        <f t="shared" si="81"/>
        <v>5.3846429981692212E-5</v>
      </c>
      <c r="J2620" s="20">
        <v>5384.64</v>
      </c>
      <c r="K2620" s="31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  <c r="AH2620" s="7"/>
      <c r="AI2620" s="7"/>
      <c r="AJ2620" s="7"/>
      <c r="AK2620" s="7"/>
      <c r="AL2620" s="7"/>
      <c r="AM2620" s="7"/>
      <c r="AN2620" s="7"/>
      <c r="AO2620" s="7"/>
      <c r="AP2620" s="7"/>
      <c r="AQ2620" s="7"/>
      <c r="AR2620" s="7"/>
      <c r="AS2620" s="7"/>
      <c r="AT2620" s="7"/>
      <c r="AU2620" s="7"/>
      <c r="AV2620" s="7"/>
      <c r="AW2620" s="7"/>
      <c r="AX2620" s="7"/>
      <c r="AY2620" s="7"/>
      <c r="AZ2620" s="7"/>
      <c r="BA2620" s="7"/>
      <c r="BB2620" s="7"/>
    </row>
    <row r="2621" spans="1:54" s="1" customFormat="1" ht="19.7" customHeight="1" x14ac:dyDescent="0.2">
      <c r="A2621" s="9" t="s">
        <v>4243</v>
      </c>
      <c r="B2621" s="9" t="s">
        <v>5238</v>
      </c>
      <c r="C2621" s="9" t="s">
        <v>5243</v>
      </c>
      <c r="D2621" s="28" t="s">
        <v>5244</v>
      </c>
      <c r="E2621" s="10"/>
      <c r="F2621" s="10">
        <v>17</v>
      </c>
      <c r="G2621" s="10">
        <v>19</v>
      </c>
      <c r="H2621" s="14">
        <f t="shared" si="80"/>
        <v>36</v>
      </c>
      <c r="I2621" s="16">
        <f t="shared" si="81"/>
        <v>1.6153928994507664E-4</v>
      </c>
      <c r="J2621" s="20">
        <v>16153.93</v>
      </c>
      <c r="K2621" s="31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  <c r="AH2621" s="7"/>
      <c r="AI2621" s="7"/>
      <c r="AJ2621" s="7"/>
      <c r="AK2621" s="7"/>
      <c r="AL2621" s="7"/>
      <c r="AM2621" s="7"/>
      <c r="AN2621" s="7"/>
      <c r="AO2621" s="7"/>
      <c r="AP2621" s="7"/>
      <c r="AQ2621" s="7"/>
      <c r="AR2621" s="7"/>
      <c r="AS2621" s="7"/>
      <c r="AT2621" s="7"/>
      <c r="AU2621" s="7"/>
      <c r="AV2621" s="7"/>
      <c r="AW2621" s="7"/>
      <c r="AX2621" s="7"/>
      <c r="AY2621" s="7"/>
      <c r="AZ2621" s="7"/>
      <c r="BA2621" s="7"/>
      <c r="BB2621" s="7"/>
    </row>
    <row r="2622" spans="1:54" s="1" customFormat="1" ht="19.7" customHeight="1" x14ac:dyDescent="0.2">
      <c r="A2622" s="9" t="s">
        <v>4243</v>
      </c>
      <c r="B2622" s="9" t="s">
        <v>5238</v>
      </c>
      <c r="C2622" s="9" t="s">
        <v>5245</v>
      </c>
      <c r="D2622" s="28" t="s">
        <v>5246</v>
      </c>
      <c r="E2622" s="10">
        <v>4</v>
      </c>
      <c r="F2622" s="10">
        <v>7</v>
      </c>
      <c r="G2622" s="10"/>
      <c r="H2622" s="14">
        <f t="shared" si="80"/>
        <v>11</v>
      </c>
      <c r="I2622" s="16">
        <f t="shared" si="81"/>
        <v>4.9359227483217863E-5</v>
      </c>
      <c r="J2622" s="20">
        <v>4935.92</v>
      </c>
      <c r="K2622" s="31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  <c r="AH2622" s="7"/>
      <c r="AI2622" s="7"/>
      <c r="AJ2622" s="7"/>
      <c r="AK2622" s="7"/>
      <c r="AL2622" s="7"/>
      <c r="AM2622" s="7"/>
      <c r="AN2622" s="7"/>
      <c r="AO2622" s="7"/>
      <c r="AP2622" s="7"/>
      <c r="AQ2622" s="7"/>
      <c r="AR2622" s="7"/>
      <c r="AS2622" s="7"/>
      <c r="AT2622" s="7"/>
      <c r="AU2622" s="7"/>
      <c r="AV2622" s="7"/>
      <c r="AW2622" s="7"/>
      <c r="AX2622" s="7"/>
      <c r="AY2622" s="7"/>
      <c r="AZ2622" s="7"/>
      <c r="BA2622" s="7"/>
      <c r="BB2622" s="7"/>
    </row>
    <row r="2623" spans="1:54" s="1" customFormat="1" ht="19.7" customHeight="1" x14ac:dyDescent="0.2">
      <c r="A2623" s="9" t="s">
        <v>4243</v>
      </c>
      <c r="B2623" s="9" t="s">
        <v>5238</v>
      </c>
      <c r="C2623" s="9" t="s">
        <v>5247</v>
      </c>
      <c r="D2623" s="28" t="s">
        <v>5248</v>
      </c>
      <c r="E2623" s="10"/>
      <c r="F2623" s="10">
        <v>1</v>
      </c>
      <c r="G2623" s="10"/>
      <c r="H2623" s="14">
        <f t="shared" si="80"/>
        <v>1</v>
      </c>
      <c r="I2623" s="16">
        <f t="shared" si="81"/>
        <v>4.4872024984743515E-6</v>
      </c>
      <c r="J2623" s="20">
        <v>448.72</v>
      </c>
      <c r="K2623" s="31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  <c r="AH2623" s="7"/>
      <c r="AI2623" s="7"/>
      <c r="AJ2623" s="7"/>
      <c r="AK2623" s="7"/>
      <c r="AL2623" s="7"/>
      <c r="AM2623" s="7"/>
      <c r="AN2623" s="7"/>
      <c r="AO2623" s="7"/>
      <c r="AP2623" s="7"/>
      <c r="AQ2623" s="7"/>
      <c r="AR2623" s="7"/>
      <c r="AS2623" s="7"/>
      <c r="AT2623" s="7"/>
      <c r="AU2623" s="7"/>
      <c r="AV2623" s="7"/>
      <c r="AW2623" s="7"/>
      <c r="AX2623" s="7"/>
      <c r="AY2623" s="7"/>
      <c r="AZ2623" s="7"/>
      <c r="BA2623" s="7"/>
      <c r="BB2623" s="7"/>
    </row>
    <row r="2624" spans="1:54" s="1" customFormat="1" ht="19.7" customHeight="1" x14ac:dyDescent="0.2">
      <c r="A2624" s="9" t="s">
        <v>4243</v>
      </c>
      <c r="B2624" s="9" t="s">
        <v>5238</v>
      </c>
      <c r="C2624" s="9" t="s">
        <v>5249</v>
      </c>
      <c r="D2624" s="28" t="s">
        <v>5250</v>
      </c>
      <c r="E2624" s="10"/>
      <c r="F2624" s="10">
        <v>6</v>
      </c>
      <c r="G2624" s="10"/>
      <c r="H2624" s="14">
        <f t="shared" si="80"/>
        <v>6</v>
      </c>
      <c r="I2624" s="16">
        <f t="shared" si="81"/>
        <v>2.6923214990846106E-5</v>
      </c>
      <c r="J2624" s="20">
        <v>2692.32</v>
      </c>
      <c r="K2624" s="31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  <c r="AH2624" s="7"/>
      <c r="AI2624" s="7"/>
      <c r="AJ2624" s="7"/>
      <c r="AK2624" s="7"/>
      <c r="AL2624" s="7"/>
      <c r="AM2624" s="7"/>
      <c r="AN2624" s="7"/>
      <c r="AO2624" s="7"/>
      <c r="AP2624" s="7"/>
      <c r="AQ2624" s="7"/>
      <c r="AR2624" s="7"/>
      <c r="AS2624" s="7"/>
      <c r="AT2624" s="7"/>
      <c r="AU2624" s="7"/>
      <c r="AV2624" s="7"/>
      <c r="AW2624" s="7"/>
      <c r="AX2624" s="7"/>
      <c r="AY2624" s="7"/>
      <c r="AZ2624" s="7"/>
      <c r="BA2624" s="7"/>
      <c r="BB2624" s="7"/>
    </row>
    <row r="2625" spans="1:54" s="1" customFormat="1" ht="19.7" customHeight="1" x14ac:dyDescent="0.2">
      <c r="A2625" s="9" t="s">
        <v>4243</v>
      </c>
      <c r="B2625" s="9" t="s">
        <v>5238</v>
      </c>
      <c r="C2625" s="9" t="s">
        <v>5251</v>
      </c>
      <c r="D2625" s="28" t="s">
        <v>5252</v>
      </c>
      <c r="E2625" s="10"/>
      <c r="F2625" s="10">
        <v>4</v>
      </c>
      <c r="G2625" s="10"/>
      <c r="H2625" s="14">
        <f t="shared" si="80"/>
        <v>4</v>
      </c>
      <c r="I2625" s="16">
        <f t="shared" si="81"/>
        <v>1.7948809993897406E-5</v>
      </c>
      <c r="J2625" s="20">
        <v>1794.88</v>
      </c>
      <c r="K2625" s="31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  <c r="AM2625" s="7"/>
      <c r="AN2625" s="7"/>
      <c r="AO2625" s="7"/>
      <c r="AP2625" s="7"/>
      <c r="AQ2625" s="7"/>
      <c r="AR2625" s="7"/>
      <c r="AS2625" s="7"/>
      <c r="AT2625" s="7"/>
      <c r="AU2625" s="7"/>
      <c r="AV2625" s="7"/>
      <c r="AW2625" s="7"/>
      <c r="AX2625" s="7"/>
      <c r="AY2625" s="7"/>
      <c r="AZ2625" s="7"/>
      <c r="BA2625" s="7"/>
      <c r="BB2625" s="7"/>
    </row>
    <row r="2626" spans="1:54" s="1" customFormat="1" ht="19.7" customHeight="1" x14ac:dyDescent="0.2">
      <c r="A2626" s="9" t="s">
        <v>4243</v>
      </c>
      <c r="B2626" s="9" t="s">
        <v>5238</v>
      </c>
      <c r="C2626" s="9" t="s">
        <v>5253</v>
      </c>
      <c r="D2626" s="28" t="s">
        <v>5254</v>
      </c>
      <c r="E2626" s="10"/>
      <c r="F2626" s="10">
        <v>2</v>
      </c>
      <c r="G2626" s="10">
        <v>3</v>
      </c>
      <c r="H2626" s="14">
        <f t="shared" si="80"/>
        <v>5</v>
      </c>
      <c r="I2626" s="16">
        <f t="shared" si="81"/>
        <v>2.2436012492371754E-5</v>
      </c>
      <c r="J2626" s="20">
        <v>2243.6</v>
      </c>
      <c r="K2626" s="31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  <c r="AH2626" s="7"/>
      <c r="AI2626" s="7"/>
      <c r="AJ2626" s="7"/>
      <c r="AK2626" s="7"/>
      <c r="AL2626" s="7"/>
      <c r="AM2626" s="7"/>
      <c r="AN2626" s="7"/>
      <c r="AO2626" s="7"/>
      <c r="AP2626" s="7"/>
      <c r="AQ2626" s="7"/>
      <c r="AR2626" s="7"/>
      <c r="AS2626" s="7"/>
      <c r="AT2626" s="7"/>
      <c r="AU2626" s="7"/>
      <c r="AV2626" s="7"/>
      <c r="AW2626" s="7"/>
      <c r="AX2626" s="7"/>
      <c r="AY2626" s="7"/>
      <c r="AZ2626" s="7"/>
      <c r="BA2626" s="7"/>
      <c r="BB2626" s="7"/>
    </row>
    <row r="2627" spans="1:54" s="1" customFormat="1" ht="19.7" customHeight="1" x14ac:dyDescent="0.2">
      <c r="A2627" s="9" t="s">
        <v>4243</v>
      </c>
      <c r="B2627" s="9" t="s">
        <v>5238</v>
      </c>
      <c r="C2627" s="9" t="s">
        <v>5255</v>
      </c>
      <c r="D2627" s="28" t="s">
        <v>5256</v>
      </c>
      <c r="E2627" s="10">
        <v>3</v>
      </c>
      <c r="F2627" s="10">
        <v>10</v>
      </c>
      <c r="G2627" s="10">
        <v>5</v>
      </c>
      <c r="H2627" s="14">
        <f t="shared" si="80"/>
        <v>18</v>
      </c>
      <c r="I2627" s="16">
        <f t="shared" si="81"/>
        <v>8.0769644972538321E-5</v>
      </c>
      <c r="J2627" s="20">
        <v>8076.96</v>
      </c>
      <c r="K2627" s="31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  <c r="AM2627" s="7"/>
      <c r="AN2627" s="7"/>
      <c r="AO2627" s="7"/>
      <c r="AP2627" s="7"/>
      <c r="AQ2627" s="7"/>
      <c r="AR2627" s="7"/>
      <c r="AS2627" s="7"/>
      <c r="AT2627" s="7"/>
      <c r="AU2627" s="7"/>
      <c r="AV2627" s="7"/>
      <c r="AW2627" s="7"/>
      <c r="AX2627" s="7"/>
      <c r="AY2627" s="7"/>
      <c r="AZ2627" s="7"/>
      <c r="BA2627" s="7"/>
      <c r="BB2627" s="7"/>
    </row>
    <row r="2628" spans="1:54" s="1" customFormat="1" ht="19.7" customHeight="1" x14ac:dyDescent="0.2">
      <c r="A2628" s="9" t="s">
        <v>4243</v>
      </c>
      <c r="B2628" s="9" t="s">
        <v>5238</v>
      </c>
      <c r="C2628" s="9" t="s">
        <v>5257</v>
      </c>
      <c r="D2628" s="28" t="s">
        <v>5258</v>
      </c>
      <c r="E2628" s="10">
        <v>2</v>
      </c>
      <c r="F2628" s="10">
        <v>5</v>
      </c>
      <c r="G2628" s="10"/>
      <c r="H2628" s="14">
        <f t="shared" si="80"/>
        <v>7</v>
      </c>
      <c r="I2628" s="16">
        <f t="shared" si="81"/>
        <v>3.1410417489320457E-5</v>
      </c>
      <c r="J2628" s="20">
        <v>3141.04</v>
      </c>
      <c r="K2628" s="31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  <c r="AH2628" s="7"/>
      <c r="AI2628" s="7"/>
      <c r="AJ2628" s="7"/>
      <c r="AK2628" s="7"/>
      <c r="AL2628" s="7"/>
      <c r="AM2628" s="7"/>
      <c r="AN2628" s="7"/>
      <c r="AO2628" s="7"/>
      <c r="AP2628" s="7"/>
      <c r="AQ2628" s="7"/>
      <c r="AR2628" s="7"/>
      <c r="AS2628" s="7"/>
      <c r="AT2628" s="7"/>
      <c r="AU2628" s="7"/>
      <c r="AV2628" s="7"/>
      <c r="AW2628" s="7"/>
      <c r="AX2628" s="7"/>
      <c r="AY2628" s="7"/>
      <c r="AZ2628" s="7"/>
      <c r="BA2628" s="7"/>
      <c r="BB2628" s="7"/>
    </row>
    <row r="2629" spans="1:54" s="1" customFormat="1" ht="19.7" customHeight="1" x14ac:dyDescent="0.2">
      <c r="A2629" s="9" t="s">
        <v>4243</v>
      </c>
      <c r="B2629" s="9" t="s">
        <v>5238</v>
      </c>
      <c r="C2629" s="9" t="s">
        <v>5259</v>
      </c>
      <c r="D2629" s="28" t="s">
        <v>5260</v>
      </c>
      <c r="E2629" s="10">
        <v>1</v>
      </c>
      <c r="F2629" s="10">
        <v>1</v>
      </c>
      <c r="G2629" s="10"/>
      <c r="H2629" s="14">
        <f t="shared" si="80"/>
        <v>2</v>
      </c>
      <c r="I2629" s="16">
        <f t="shared" si="81"/>
        <v>8.9744049969487031E-6</v>
      </c>
      <c r="J2629" s="20">
        <v>897.44</v>
      </c>
      <c r="K2629" s="31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7"/>
      <c r="AM2629" s="7"/>
      <c r="AN2629" s="7"/>
      <c r="AO2629" s="7"/>
      <c r="AP2629" s="7"/>
      <c r="AQ2629" s="7"/>
      <c r="AR2629" s="7"/>
      <c r="AS2629" s="7"/>
      <c r="AT2629" s="7"/>
      <c r="AU2629" s="7"/>
      <c r="AV2629" s="7"/>
      <c r="AW2629" s="7"/>
      <c r="AX2629" s="7"/>
      <c r="AY2629" s="7"/>
      <c r="AZ2629" s="7"/>
      <c r="BA2629" s="7"/>
      <c r="BB2629" s="7"/>
    </row>
    <row r="2630" spans="1:54" s="1" customFormat="1" ht="19.7" customHeight="1" x14ac:dyDescent="0.2">
      <c r="A2630" s="9" t="s">
        <v>4243</v>
      </c>
      <c r="B2630" s="9" t="s">
        <v>5238</v>
      </c>
      <c r="C2630" s="9" t="s">
        <v>5261</v>
      </c>
      <c r="D2630" s="28" t="s">
        <v>5262</v>
      </c>
      <c r="E2630" s="10"/>
      <c r="F2630" s="10">
        <v>10</v>
      </c>
      <c r="G2630" s="10"/>
      <c r="H2630" s="14">
        <f t="shared" ref="H2630:H2693" si="82">E2630+F2630+G2630</f>
        <v>10</v>
      </c>
      <c r="I2630" s="16">
        <f t="shared" si="81"/>
        <v>4.4872024984743509E-5</v>
      </c>
      <c r="J2630" s="20">
        <v>4487.2</v>
      </c>
      <c r="K2630" s="31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  <c r="AH2630" s="7"/>
      <c r="AI2630" s="7"/>
      <c r="AJ2630" s="7"/>
      <c r="AK2630" s="7"/>
      <c r="AL2630" s="7"/>
      <c r="AM2630" s="7"/>
      <c r="AN2630" s="7"/>
      <c r="AO2630" s="7"/>
      <c r="AP2630" s="7"/>
      <c r="AQ2630" s="7"/>
      <c r="AR2630" s="7"/>
      <c r="AS2630" s="7"/>
      <c r="AT2630" s="7"/>
      <c r="AU2630" s="7"/>
      <c r="AV2630" s="7"/>
      <c r="AW2630" s="7"/>
      <c r="AX2630" s="7"/>
      <c r="AY2630" s="7"/>
      <c r="AZ2630" s="7"/>
      <c r="BA2630" s="7"/>
      <c r="BB2630" s="7"/>
    </row>
    <row r="2631" spans="1:54" s="1" customFormat="1" ht="19.7" customHeight="1" x14ac:dyDescent="0.2">
      <c r="A2631" s="9" t="s">
        <v>4243</v>
      </c>
      <c r="B2631" s="9" t="s">
        <v>5238</v>
      </c>
      <c r="C2631" s="9" t="s">
        <v>5263</v>
      </c>
      <c r="D2631" s="28" t="s">
        <v>5264</v>
      </c>
      <c r="E2631" s="10">
        <v>19</v>
      </c>
      <c r="F2631" s="10">
        <v>50</v>
      </c>
      <c r="G2631" s="10">
        <v>36</v>
      </c>
      <c r="H2631" s="14">
        <f t="shared" si="82"/>
        <v>105</v>
      </c>
      <c r="I2631" s="16">
        <f t="shared" si="81"/>
        <v>4.7115626233980686E-4</v>
      </c>
      <c r="J2631" s="20">
        <v>47115.63</v>
      </c>
      <c r="K2631" s="31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  <c r="AH2631" s="7"/>
      <c r="AI2631" s="7"/>
      <c r="AJ2631" s="7"/>
      <c r="AK2631" s="7"/>
      <c r="AL2631" s="7"/>
      <c r="AM2631" s="7"/>
      <c r="AN2631" s="7"/>
      <c r="AO2631" s="7"/>
      <c r="AP2631" s="7"/>
      <c r="AQ2631" s="7"/>
      <c r="AR2631" s="7"/>
      <c r="AS2631" s="7"/>
      <c r="AT2631" s="7"/>
      <c r="AU2631" s="7"/>
      <c r="AV2631" s="7"/>
      <c r="AW2631" s="7"/>
      <c r="AX2631" s="7"/>
      <c r="AY2631" s="7"/>
      <c r="AZ2631" s="7"/>
      <c r="BA2631" s="7"/>
      <c r="BB2631" s="7"/>
    </row>
    <row r="2632" spans="1:54" s="1" customFormat="1" ht="19.7" customHeight="1" x14ac:dyDescent="0.2">
      <c r="A2632" s="9" t="s">
        <v>4243</v>
      </c>
      <c r="B2632" s="9" t="s">
        <v>5238</v>
      </c>
      <c r="C2632" s="9" t="s">
        <v>5265</v>
      </c>
      <c r="D2632" s="28" t="s">
        <v>5266</v>
      </c>
      <c r="E2632" s="10"/>
      <c r="F2632" s="10">
        <v>5</v>
      </c>
      <c r="G2632" s="10">
        <v>5</v>
      </c>
      <c r="H2632" s="14">
        <f t="shared" si="82"/>
        <v>10</v>
      </c>
      <c r="I2632" s="16">
        <f t="shared" si="81"/>
        <v>4.4872024984743509E-5</v>
      </c>
      <c r="J2632" s="20">
        <v>4487.2</v>
      </c>
      <c r="K2632" s="31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  <c r="AH2632" s="7"/>
      <c r="AI2632" s="7"/>
      <c r="AJ2632" s="7"/>
      <c r="AK2632" s="7"/>
      <c r="AL2632" s="7"/>
      <c r="AM2632" s="7"/>
      <c r="AN2632" s="7"/>
      <c r="AO2632" s="7"/>
      <c r="AP2632" s="7"/>
      <c r="AQ2632" s="7"/>
      <c r="AR2632" s="7"/>
      <c r="AS2632" s="7"/>
      <c r="AT2632" s="7"/>
      <c r="AU2632" s="7"/>
      <c r="AV2632" s="7"/>
      <c r="AW2632" s="7"/>
      <c r="AX2632" s="7"/>
      <c r="AY2632" s="7"/>
      <c r="AZ2632" s="7"/>
      <c r="BA2632" s="7"/>
      <c r="BB2632" s="7"/>
    </row>
    <row r="2633" spans="1:54" s="1" customFormat="1" ht="19.7" customHeight="1" x14ac:dyDescent="0.2">
      <c r="A2633" s="9" t="s">
        <v>4243</v>
      </c>
      <c r="B2633" s="9" t="s">
        <v>5238</v>
      </c>
      <c r="C2633" s="9" t="s">
        <v>5267</v>
      </c>
      <c r="D2633" s="28" t="s">
        <v>5268</v>
      </c>
      <c r="E2633" s="10">
        <v>8</v>
      </c>
      <c r="F2633" s="10">
        <v>18</v>
      </c>
      <c r="G2633" s="10">
        <v>18</v>
      </c>
      <c r="H2633" s="14">
        <f t="shared" si="82"/>
        <v>44</v>
      </c>
      <c r="I2633" s="16">
        <f t="shared" ref="I2633:I2696" si="83">H2633/$H$6132</f>
        <v>1.9743690993287145E-4</v>
      </c>
      <c r="J2633" s="20">
        <v>19743.689999999999</v>
      </c>
      <c r="K2633" s="31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  <c r="AM2633" s="7"/>
      <c r="AN2633" s="7"/>
      <c r="AO2633" s="7"/>
      <c r="AP2633" s="7"/>
      <c r="AQ2633" s="7"/>
      <c r="AR2633" s="7"/>
      <c r="AS2633" s="7"/>
      <c r="AT2633" s="7"/>
      <c r="AU2633" s="7"/>
      <c r="AV2633" s="7"/>
      <c r="AW2633" s="7"/>
      <c r="AX2633" s="7"/>
      <c r="AY2633" s="7"/>
      <c r="AZ2633" s="7"/>
      <c r="BA2633" s="7"/>
      <c r="BB2633" s="7"/>
    </row>
    <row r="2634" spans="1:54" s="1" customFormat="1" ht="19.7" customHeight="1" x14ac:dyDescent="0.2">
      <c r="A2634" s="9" t="s">
        <v>4243</v>
      </c>
      <c r="B2634" s="9" t="s">
        <v>5238</v>
      </c>
      <c r="C2634" s="9" t="s">
        <v>5269</v>
      </c>
      <c r="D2634" s="28" t="s">
        <v>5270</v>
      </c>
      <c r="E2634" s="10">
        <v>4</v>
      </c>
      <c r="F2634" s="10">
        <v>9</v>
      </c>
      <c r="G2634" s="10">
        <v>8</v>
      </c>
      <c r="H2634" s="14">
        <f t="shared" si="82"/>
        <v>21</v>
      </c>
      <c r="I2634" s="16">
        <f t="shared" si="83"/>
        <v>9.4231252467961372E-5</v>
      </c>
      <c r="J2634" s="20">
        <v>9423.1299999999992</v>
      </c>
      <c r="K2634" s="31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  <c r="AM2634" s="7"/>
      <c r="AN2634" s="7"/>
      <c r="AO2634" s="7"/>
      <c r="AP2634" s="7"/>
      <c r="AQ2634" s="7"/>
      <c r="AR2634" s="7"/>
      <c r="AS2634" s="7"/>
      <c r="AT2634" s="7"/>
      <c r="AU2634" s="7"/>
      <c r="AV2634" s="7"/>
      <c r="AW2634" s="7"/>
      <c r="AX2634" s="7"/>
      <c r="AY2634" s="7"/>
      <c r="AZ2634" s="7"/>
      <c r="BA2634" s="7"/>
      <c r="BB2634" s="7"/>
    </row>
    <row r="2635" spans="1:54" s="1" customFormat="1" ht="19.7" customHeight="1" x14ac:dyDescent="0.2">
      <c r="A2635" s="9" t="s">
        <v>4243</v>
      </c>
      <c r="B2635" s="9" t="s">
        <v>5238</v>
      </c>
      <c r="C2635" s="9" t="s">
        <v>5271</v>
      </c>
      <c r="D2635" s="28" t="s">
        <v>5272</v>
      </c>
      <c r="E2635" s="10">
        <v>1</v>
      </c>
      <c r="F2635" s="10">
        <v>7</v>
      </c>
      <c r="G2635" s="10"/>
      <c r="H2635" s="14">
        <f t="shared" si="82"/>
        <v>8</v>
      </c>
      <c r="I2635" s="16">
        <f t="shared" si="83"/>
        <v>3.5897619987794812E-5</v>
      </c>
      <c r="J2635" s="20">
        <v>3589.76</v>
      </c>
      <c r="K2635" s="31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  <c r="AM2635" s="7"/>
      <c r="AN2635" s="7"/>
      <c r="AO2635" s="7"/>
      <c r="AP2635" s="7"/>
      <c r="AQ2635" s="7"/>
      <c r="AR2635" s="7"/>
      <c r="AS2635" s="7"/>
      <c r="AT2635" s="7"/>
      <c r="AU2635" s="7"/>
      <c r="AV2635" s="7"/>
      <c r="AW2635" s="7"/>
      <c r="AX2635" s="7"/>
      <c r="AY2635" s="7"/>
      <c r="AZ2635" s="7"/>
      <c r="BA2635" s="7"/>
      <c r="BB2635" s="7"/>
    </row>
    <row r="2636" spans="1:54" s="1" customFormat="1" ht="19.7" customHeight="1" x14ac:dyDescent="0.2">
      <c r="A2636" s="9" t="s">
        <v>4243</v>
      </c>
      <c r="B2636" s="9" t="s">
        <v>5238</v>
      </c>
      <c r="C2636" s="9" t="s">
        <v>5273</v>
      </c>
      <c r="D2636" s="28" t="s">
        <v>5274</v>
      </c>
      <c r="E2636" s="10"/>
      <c r="F2636" s="10"/>
      <c r="G2636" s="10">
        <v>5</v>
      </c>
      <c r="H2636" s="14">
        <f t="shared" si="82"/>
        <v>5</v>
      </c>
      <c r="I2636" s="16">
        <f t="shared" si="83"/>
        <v>2.2436012492371754E-5</v>
      </c>
      <c r="J2636" s="20">
        <v>2243.6</v>
      </c>
      <c r="K2636" s="31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  <c r="AM2636" s="7"/>
      <c r="AN2636" s="7"/>
      <c r="AO2636" s="7"/>
      <c r="AP2636" s="7"/>
      <c r="AQ2636" s="7"/>
      <c r="AR2636" s="7"/>
      <c r="AS2636" s="7"/>
      <c r="AT2636" s="7"/>
      <c r="AU2636" s="7"/>
      <c r="AV2636" s="7"/>
      <c r="AW2636" s="7"/>
      <c r="AX2636" s="7"/>
      <c r="AY2636" s="7"/>
      <c r="AZ2636" s="7"/>
      <c r="BA2636" s="7"/>
      <c r="BB2636" s="7"/>
    </row>
    <row r="2637" spans="1:54" s="1" customFormat="1" ht="19.7" customHeight="1" x14ac:dyDescent="0.2">
      <c r="A2637" s="9" t="s">
        <v>4243</v>
      </c>
      <c r="B2637" s="9" t="s">
        <v>5238</v>
      </c>
      <c r="C2637" s="9" t="s">
        <v>5275</v>
      </c>
      <c r="D2637" s="28" t="s">
        <v>5276</v>
      </c>
      <c r="E2637" s="10">
        <v>0</v>
      </c>
      <c r="F2637" s="10"/>
      <c r="G2637" s="10"/>
      <c r="H2637" s="14">
        <f t="shared" si="82"/>
        <v>0</v>
      </c>
      <c r="I2637" s="16">
        <f t="shared" si="83"/>
        <v>0</v>
      </c>
      <c r="J2637" s="20">
        <v>0</v>
      </c>
      <c r="K2637" s="31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  <c r="AH2637" s="7"/>
      <c r="AI2637" s="7"/>
      <c r="AJ2637" s="7"/>
      <c r="AK2637" s="7"/>
      <c r="AL2637" s="7"/>
      <c r="AM2637" s="7"/>
      <c r="AN2637" s="7"/>
      <c r="AO2637" s="7"/>
      <c r="AP2637" s="7"/>
      <c r="AQ2637" s="7"/>
      <c r="AR2637" s="7"/>
      <c r="AS2637" s="7"/>
      <c r="AT2637" s="7"/>
      <c r="AU2637" s="7"/>
      <c r="AV2637" s="7"/>
      <c r="AW2637" s="7"/>
      <c r="AX2637" s="7"/>
      <c r="AY2637" s="7"/>
      <c r="AZ2637" s="7"/>
      <c r="BA2637" s="7"/>
      <c r="BB2637" s="7"/>
    </row>
    <row r="2638" spans="1:54" s="1" customFormat="1" ht="19.7" customHeight="1" x14ac:dyDescent="0.2">
      <c r="A2638" s="9" t="s">
        <v>4243</v>
      </c>
      <c r="B2638" s="9" t="s">
        <v>5238</v>
      </c>
      <c r="C2638" s="9" t="s">
        <v>5277</v>
      </c>
      <c r="D2638" s="28" t="s">
        <v>5278</v>
      </c>
      <c r="E2638" s="10"/>
      <c r="F2638" s="10">
        <v>3</v>
      </c>
      <c r="G2638" s="10">
        <v>1</v>
      </c>
      <c r="H2638" s="14">
        <f t="shared" si="82"/>
        <v>4</v>
      </c>
      <c r="I2638" s="16">
        <f t="shared" si="83"/>
        <v>1.7948809993897406E-5</v>
      </c>
      <c r="J2638" s="20">
        <v>1794.88</v>
      </c>
      <c r="K2638" s="31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/>
      <c r="AK2638" s="7"/>
      <c r="AL2638" s="7"/>
      <c r="AM2638" s="7"/>
      <c r="AN2638" s="7"/>
      <c r="AO2638" s="7"/>
      <c r="AP2638" s="7"/>
      <c r="AQ2638" s="7"/>
      <c r="AR2638" s="7"/>
      <c r="AS2638" s="7"/>
      <c r="AT2638" s="7"/>
      <c r="AU2638" s="7"/>
      <c r="AV2638" s="7"/>
      <c r="AW2638" s="7"/>
      <c r="AX2638" s="7"/>
      <c r="AY2638" s="7"/>
      <c r="AZ2638" s="7"/>
      <c r="BA2638" s="7"/>
      <c r="BB2638" s="7"/>
    </row>
    <row r="2639" spans="1:54" s="1" customFormat="1" ht="19.7" customHeight="1" x14ac:dyDescent="0.2">
      <c r="A2639" s="9" t="s">
        <v>4243</v>
      </c>
      <c r="B2639" s="9" t="s">
        <v>5238</v>
      </c>
      <c r="C2639" s="9" t="s">
        <v>5279</v>
      </c>
      <c r="D2639" s="28" t="s">
        <v>5280</v>
      </c>
      <c r="E2639" s="10">
        <v>24</v>
      </c>
      <c r="F2639" s="10">
        <v>105</v>
      </c>
      <c r="G2639" s="10">
        <v>96</v>
      </c>
      <c r="H2639" s="14">
        <f t="shared" si="82"/>
        <v>225</v>
      </c>
      <c r="I2639" s="16">
        <f t="shared" si="83"/>
        <v>1.0096205621567291E-3</v>
      </c>
      <c r="J2639" s="20">
        <v>100962.09999999999</v>
      </c>
      <c r="K2639" s="31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  <c r="AH2639" s="7"/>
      <c r="AI2639" s="7"/>
      <c r="AJ2639" s="7"/>
      <c r="AK2639" s="7"/>
      <c r="AL2639" s="7"/>
      <c r="AM2639" s="7"/>
      <c r="AN2639" s="7"/>
      <c r="AO2639" s="7"/>
      <c r="AP2639" s="7"/>
      <c r="AQ2639" s="7"/>
      <c r="AR2639" s="7"/>
      <c r="AS2639" s="7"/>
      <c r="AT2639" s="7"/>
      <c r="AU2639" s="7"/>
      <c r="AV2639" s="7"/>
      <c r="AW2639" s="7"/>
      <c r="AX2639" s="7"/>
      <c r="AY2639" s="7"/>
      <c r="AZ2639" s="7"/>
      <c r="BA2639" s="7"/>
      <c r="BB2639" s="7"/>
    </row>
    <row r="2640" spans="1:54" s="1" customFormat="1" ht="19.7" customHeight="1" x14ac:dyDescent="0.2">
      <c r="A2640" s="9" t="s">
        <v>4243</v>
      </c>
      <c r="B2640" s="9" t="s">
        <v>5238</v>
      </c>
      <c r="C2640" s="9" t="s">
        <v>5238</v>
      </c>
      <c r="D2640" s="28" t="s">
        <v>5281</v>
      </c>
      <c r="E2640" s="10">
        <v>11</v>
      </c>
      <c r="F2640" s="10">
        <v>185</v>
      </c>
      <c r="G2640" s="10">
        <v>137</v>
      </c>
      <c r="H2640" s="14">
        <f t="shared" si="82"/>
        <v>333</v>
      </c>
      <c r="I2640" s="16">
        <f t="shared" si="83"/>
        <v>1.4942384319919589E-3</v>
      </c>
      <c r="J2640" s="20">
        <v>149423.88</v>
      </c>
      <c r="K2640" s="31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  <c r="AM2640" s="7"/>
      <c r="AN2640" s="7"/>
      <c r="AO2640" s="7"/>
      <c r="AP2640" s="7"/>
      <c r="AQ2640" s="7"/>
      <c r="AR2640" s="7"/>
      <c r="AS2640" s="7"/>
      <c r="AT2640" s="7"/>
      <c r="AU2640" s="7"/>
      <c r="AV2640" s="7"/>
      <c r="AW2640" s="7"/>
      <c r="AX2640" s="7"/>
      <c r="AY2640" s="7"/>
      <c r="AZ2640" s="7"/>
      <c r="BA2640" s="7"/>
      <c r="BB2640" s="7"/>
    </row>
    <row r="2641" spans="1:54" s="1" customFormat="1" ht="19.7" customHeight="1" x14ac:dyDescent="0.2">
      <c r="A2641" s="9" t="s">
        <v>4243</v>
      </c>
      <c r="B2641" s="9" t="s">
        <v>5238</v>
      </c>
      <c r="C2641" s="9" t="s">
        <v>5282</v>
      </c>
      <c r="D2641" s="28" t="s">
        <v>5283</v>
      </c>
      <c r="E2641" s="10"/>
      <c r="F2641" s="10">
        <v>8</v>
      </c>
      <c r="G2641" s="10"/>
      <c r="H2641" s="14">
        <f t="shared" si="82"/>
        <v>8</v>
      </c>
      <c r="I2641" s="16">
        <f t="shared" si="83"/>
        <v>3.5897619987794812E-5</v>
      </c>
      <c r="J2641" s="20">
        <v>3589.76</v>
      </c>
      <c r="K2641" s="31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7"/>
      <c r="AP2641" s="7"/>
      <c r="AQ2641" s="7"/>
      <c r="AR2641" s="7"/>
      <c r="AS2641" s="7"/>
      <c r="AT2641" s="7"/>
      <c r="AU2641" s="7"/>
      <c r="AV2641" s="7"/>
      <c r="AW2641" s="7"/>
      <c r="AX2641" s="7"/>
      <c r="AY2641" s="7"/>
      <c r="AZ2641" s="7"/>
      <c r="BA2641" s="7"/>
      <c r="BB2641" s="7"/>
    </row>
    <row r="2642" spans="1:54" s="1" customFormat="1" ht="19.7" customHeight="1" x14ac:dyDescent="0.2">
      <c r="A2642" s="9" t="s">
        <v>4243</v>
      </c>
      <c r="B2642" s="9" t="s">
        <v>5238</v>
      </c>
      <c r="C2642" s="9" t="s">
        <v>5284</v>
      </c>
      <c r="D2642" s="28" t="s">
        <v>5285</v>
      </c>
      <c r="E2642" s="10">
        <v>4</v>
      </c>
      <c r="F2642" s="10">
        <v>12</v>
      </c>
      <c r="G2642" s="10">
        <v>12</v>
      </c>
      <c r="H2642" s="14">
        <f t="shared" si="82"/>
        <v>28</v>
      </c>
      <c r="I2642" s="16">
        <f t="shared" si="83"/>
        <v>1.2564166995728183E-4</v>
      </c>
      <c r="J2642" s="20">
        <v>12564.17</v>
      </c>
      <c r="K2642" s="31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  <c r="AM2642" s="7"/>
      <c r="AN2642" s="7"/>
      <c r="AO2642" s="7"/>
      <c r="AP2642" s="7"/>
      <c r="AQ2642" s="7"/>
      <c r="AR2642" s="7"/>
      <c r="AS2642" s="7"/>
      <c r="AT2642" s="7"/>
      <c r="AU2642" s="7"/>
      <c r="AV2642" s="7"/>
      <c r="AW2642" s="7"/>
      <c r="AX2642" s="7"/>
      <c r="AY2642" s="7"/>
      <c r="AZ2642" s="7"/>
      <c r="BA2642" s="7"/>
      <c r="BB2642" s="7"/>
    </row>
    <row r="2643" spans="1:54" s="1" customFormat="1" ht="19.7" customHeight="1" x14ac:dyDescent="0.2">
      <c r="A2643" s="9" t="s">
        <v>4243</v>
      </c>
      <c r="B2643" s="9" t="s">
        <v>5238</v>
      </c>
      <c r="C2643" s="9" t="s">
        <v>5286</v>
      </c>
      <c r="D2643" s="28" t="s">
        <v>5287</v>
      </c>
      <c r="E2643" s="10">
        <v>1</v>
      </c>
      <c r="F2643" s="10"/>
      <c r="G2643" s="10"/>
      <c r="H2643" s="14">
        <f t="shared" si="82"/>
        <v>1</v>
      </c>
      <c r="I2643" s="16">
        <f t="shared" si="83"/>
        <v>4.4872024984743515E-6</v>
      </c>
      <c r="J2643" s="20">
        <v>448.72</v>
      </c>
      <c r="K2643" s="31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  <c r="AM2643" s="7"/>
      <c r="AN2643" s="7"/>
      <c r="AO2643" s="7"/>
      <c r="AP2643" s="7"/>
      <c r="AQ2643" s="7"/>
      <c r="AR2643" s="7"/>
      <c r="AS2643" s="7"/>
      <c r="AT2643" s="7"/>
      <c r="AU2643" s="7"/>
      <c r="AV2643" s="7"/>
      <c r="AW2643" s="7"/>
      <c r="AX2643" s="7"/>
      <c r="AY2643" s="7"/>
      <c r="AZ2643" s="7"/>
      <c r="BA2643" s="7"/>
      <c r="BB2643" s="7"/>
    </row>
    <row r="2644" spans="1:54" s="1" customFormat="1" ht="19.7" customHeight="1" x14ac:dyDescent="0.2">
      <c r="A2644" s="9" t="s">
        <v>4243</v>
      </c>
      <c r="B2644" s="9" t="s">
        <v>5238</v>
      </c>
      <c r="C2644" s="9" t="s">
        <v>5288</v>
      </c>
      <c r="D2644" s="28" t="s">
        <v>5289</v>
      </c>
      <c r="E2644" s="10">
        <v>1</v>
      </c>
      <c r="F2644" s="10">
        <v>9</v>
      </c>
      <c r="G2644" s="10"/>
      <c r="H2644" s="14">
        <f t="shared" si="82"/>
        <v>10</v>
      </c>
      <c r="I2644" s="16">
        <f t="shared" si="83"/>
        <v>4.4872024984743509E-5</v>
      </c>
      <c r="J2644" s="20">
        <v>4487.2</v>
      </c>
      <c r="K2644" s="31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  <c r="AM2644" s="7"/>
      <c r="AN2644" s="7"/>
      <c r="AO2644" s="7"/>
      <c r="AP2644" s="7"/>
      <c r="AQ2644" s="7"/>
      <c r="AR2644" s="7"/>
      <c r="AS2644" s="7"/>
      <c r="AT2644" s="7"/>
      <c r="AU2644" s="7"/>
      <c r="AV2644" s="7"/>
      <c r="AW2644" s="7"/>
      <c r="AX2644" s="7"/>
      <c r="AY2644" s="7"/>
      <c r="AZ2644" s="7"/>
      <c r="BA2644" s="7"/>
      <c r="BB2644" s="7"/>
    </row>
    <row r="2645" spans="1:54" s="1" customFormat="1" ht="19.7" customHeight="1" x14ac:dyDescent="0.2">
      <c r="A2645" s="9" t="s">
        <v>4243</v>
      </c>
      <c r="B2645" s="9" t="s">
        <v>5238</v>
      </c>
      <c r="C2645" s="9" t="s">
        <v>5290</v>
      </c>
      <c r="D2645" s="28" t="s">
        <v>5291</v>
      </c>
      <c r="E2645" s="10">
        <v>3</v>
      </c>
      <c r="F2645" s="10">
        <v>5</v>
      </c>
      <c r="G2645" s="10"/>
      <c r="H2645" s="14">
        <f t="shared" si="82"/>
        <v>8</v>
      </c>
      <c r="I2645" s="16">
        <f t="shared" si="83"/>
        <v>3.5897619987794812E-5</v>
      </c>
      <c r="J2645" s="20">
        <v>3589.76</v>
      </c>
      <c r="K2645" s="31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  <c r="AM2645" s="7"/>
      <c r="AN2645" s="7"/>
      <c r="AO2645" s="7"/>
      <c r="AP2645" s="7"/>
      <c r="AQ2645" s="7"/>
      <c r="AR2645" s="7"/>
      <c r="AS2645" s="7"/>
      <c r="AT2645" s="7"/>
      <c r="AU2645" s="7"/>
      <c r="AV2645" s="7"/>
      <c r="AW2645" s="7"/>
      <c r="AX2645" s="7"/>
      <c r="AY2645" s="7"/>
      <c r="AZ2645" s="7"/>
      <c r="BA2645" s="7"/>
      <c r="BB2645" s="7"/>
    </row>
    <row r="2646" spans="1:54" s="1" customFormat="1" ht="19.7" customHeight="1" x14ac:dyDescent="0.2">
      <c r="A2646" s="9" t="s">
        <v>4243</v>
      </c>
      <c r="B2646" s="9" t="s">
        <v>5238</v>
      </c>
      <c r="C2646" s="9" t="s">
        <v>5292</v>
      </c>
      <c r="D2646" s="28" t="s">
        <v>5293</v>
      </c>
      <c r="E2646" s="10"/>
      <c r="F2646" s="10">
        <v>8</v>
      </c>
      <c r="G2646" s="10"/>
      <c r="H2646" s="14">
        <f t="shared" si="82"/>
        <v>8</v>
      </c>
      <c r="I2646" s="16">
        <f t="shared" si="83"/>
        <v>3.5897619987794812E-5</v>
      </c>
      <c r="J2646" s="20">
        <v>3589.76</v>
      </c>
      <c r="K2646" s="31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  <c r="AM2646" s="7"/>
      <c r="AN2646" s="7"/>
      <c r="AO2646" s="7"/>
      <c r="AP2646" s="7"/>
      <c r="AQ2646" s="7"/>
      <c r="AR2646" s="7"/>
      <c r="AS2646" s="7"/>
      <c r="AT2646" s="7"/>
      <c r="AU2646" s="7"/>
      <c r="AV2646" s="7"/>
      <c r="AW2646" s="7"/>
      <c r="AX2646" s="7"/>
      <c r="AY2646" s="7"/>
      <c r="AZ2646" s="7"/>
      <c r="BA2646" s="7"/>
      <c r="BB2646" s="7"/>
    </row>
    <row r="2647" spans="1:54" s="1" customFormat="1" ht="19.7" customHeight="1" x14ac:dyDescent="0.2">
      <c r="A2647" s="9" t="s">
        <v>4243</v>
      </c>
      <c r="B2647" s="9" t="s">
        <v>5238</v>
      </c>
      <c r="C2647" s="9" t="s">
        <v>5294</v>
      </c>
      <c r="D2647" s="28" t="s">
        <v>5295</v>
      </c>
      <c r="E2647" s="10">
        <v>0</v>
      </c>
      <c r="F2647" s="10"/>
      <c r="G2647" s="10"/>
      <c r="H2647" s="14">
        <f t="shared" si="82"/>
        <v>0</v>
      </c>
      <c r="I2647" s="16">
        <f t="shared" si="83"/>
        <v>0</v>
      </c>
      <c r="J2647" s="20">
        <v>0</v>
      </c>
      <c r="K2647" s="31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7"/>
      <c r="AM2647" s="7"/>
      <c r="AN2647" s="7"/>
      <c r="AO2647" s="7"/>
      <c r="AP2647" s="7"/>
      <c r="AQ2647" s="7"/>
      <c r="AR2647" s="7"/>
      <c r="AS2647" s="7"/>
      <c r="AT2647" s="7"/>
      <c r="AU2647" s="7"/>
      <c r="AV2647" s="7"/>
      <c r="AW2647" s="7"/>
      <c r="AX2647" s="7"/>
      <c r="AY2647" s="7"/>
      <c r="AZ2647" s="7"/>
      <c r="BA2647" s="7"/>
      <c r="BB2647" s="7"/>
    </row>
    <row r="2648" spans="1:54" s="1" customFormat="1" ht="19.7" customHeight="1" x14ac:dyDescent="0.2">
      <c r="A2648" s="9" t="s">
        <v>4243</v>
      </c>
      <c r="B2648" s="9" t="s">
        <v>5238</v>
      </c>
      <c r="C2648" s="9" t="s">
        <v>5296</v>
      </c>
      <c r="D2648" s="28" t="s">
        <v>5297</v>
      </c>
      <c r="E2648" s="10">
        <v>2</v>
      </c>
      <c r="F2648" s="10">
        <v>2</v>
      </c>
      <c r="G2648" s="10">
        <v>6</v>
      </c>
      <c r="H2648" s="14">
        <f t="shared" si="82"/>
        <v>10</v>
      </c>
      <c r="I2648" s="16">
        <f t="shared" si="83"/>
        <v>4.4872024984743509E-5</v>
      </c>
      <c r="J2648" s="20">
        <v>4487.2</v>
      </c>
      <c r="K2648" s="31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  <c r="AM2648" s="7"/>
      <c r="AN2648" s="7"/>
      <c r="AO2648" s="7"/>
      <c r="AP2648" s="7"/>
      <c r="AQ2648" s="7"/>
      <c r="AR2648" s="7"/>
      <c r="AS2648" s="7"/>
      <c r="AT2648" s="7"/>
      <c r="AU2648" s="7"/>
      <c r="AV2648" s="7"/>
      <c r="AW2648" s="7"/>
      <c r="AX2648" s="7"/>
      <c r="AY2648" s="7"/>
      <c r="AZ2648" s="7"/>
      <c r="BA2648" s="7"/>
      <c r="BB2648" s="7"/>
    </row>
    <row r="2649" spans="1:54" s="1" customFormat="1" ht="19.7" customHeight="1" x14ac:dyDescent="0.2">
      <c r="A2649" s="9" t="s">
        <v>4243</v>
      </c>
      <c r="B2649" s="9" t="s">
        <v>5238</v>
      </c>
      <c r="C2649" s="9" t="s">
        <v>5298</v>
      </c>
      <c r="D2649" s="28" t="s">
        <v>5299</v>
      </c>
      <c r="E2649" s="10">
        <v>2</v>
      </c>
      <c r="F2649" s="10">
        <v>4</v>
      </c>
      <c r="G2649" s="10">
        <v>5</v>
      </c>
      <c r="H2649" s="14">
        <f t="shared" si="82"/>
        <v>11</v>
      </c>
      <c r="I2649" s="16">
        <f t="shared" si="83"/>
        <v>4.9359227483217863E-5</v>
      </c>
      <c r="J2649" s="20">
        <v>4935.92</v>
      </c>
      <c r="K2649" s="31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7"/>
      <c r="AM2649" s="7"/>
      <c r="AN2649" s="7"/>
      <c r="AO2649" s="7"/>
      <c r="AP2649" s="7"/>
      <c r="AQ2649" s="7"/>
      <c r="AR2649" s="7"/>
      <c r="AS2649" s="7"/>
      <c r="AT2649" s="7"/>
      <c r="AU2649" s="7"/>
      <c r="AV2649" s="7"/>
      <c r="AW2649" s="7"/>
      <c r="AX2649" s="7"/>
      <c r="AY2649" s="7"/>
      <c r="AZ2649" s="7"/>
      <c r="BA2649" s="7"/>
      <c r="BB2649" s="7"/>
    </row>
    <row r="2650" spans="1:54" s="1" customFormat="1" ht="19.7" customHeight="1" x14ac:dyDescent="0.2">
      <c r="A2650" s="9" t="s">
        <v>4243</v>
      </c>
      <c r="B2650" s="9" t="s">
        <v>5238</v>
      </c>
      <c r="C2650" s="9" t="s">
        <v>5300</v>
      </c>
      <c r="D2650" s="28" t="s">
        <v>5301</v>
      </c>
      <c r="E2650" s="10">
        <v>2</v>
      </c>
      <c r="F2650" s="10">
        <v>8</v>
      </c>
      <c r="G2650" s="10">
        <v>9</v>
      </c>
      <c r="H2650" s="14">
        <f t="shared" si="82"/>
        <v>19</v>
      </c>
      <c r="I2650" s="16">
        <f t="shared" si="83"/>
        <v>8.5256847471012676E-5</v>
      </c>
      <c r="J2650" s="20">
        <v>8525.68</v>
      </c>
      <c r="K2650" s="31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  <c r="AM2650" s="7"/>
      <c r="AN2650" s="7"/>
      <c r="AO2650" s="7"/>
      <c r="AP2650" s="7"/>
      <c r="AQ2650" s="7"/>
      <c r="AR2650" s="7"/>
      <c r="AS2650" s="7"/>
      <c r="AT2650" s="7"/>
      <c r="AU2650" s="7"/>
      <c r="AV2650" s="7"/>
      <c r="AW2650" s="7"/>
      <c r="AX2650" s="7"/>
      <c r="AY2650" s="7"/>
      <c r="AZ2650" s="7"/>
      <c r="BA2650" s="7"/>
      <c r="BB2650" s="7"/>
    </row>
    <row r="2651" spans="1:54" s="1" customFormat="1" ht="19.7" customHeight="1" x14ac:dyDescent="0.2">
      <c r="A2651" s="9" t="s">
        <v>4243</v>
      </c>
      <c r="B2651" s="9" t="s">
        <v>5238</v>
      </c>
      <c r="C2651" s="9" t="s">
        <v>5302</v>
      </c>
      <c r="D2651" s="28" t="s">
        <v>5303</v>
      </c>
      <c r="E2651" s="10"/>
      <c r="F2651" s="10">
        <v>2</v>
      </c>
      <c r="G2651" s="10"/>
      <c r="H2651" s="14">
        <f t="shared" si="82"/>
        <v>2</v>
      </c>
      <c r="I2651" s="16">
        <f t="shared" si="83"/>
        <v>8.9744049969487031E-6</v>
      </c>
      <c r="J2651" s="20">
        <v>897.44</v>
      </c>
      <c r="K2651" s="31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  <c r="AH2651" s="7"/>
      <c r="AI2651" s="7"/>
      <c r="AJ2651" s="7"/>
      <c r="AK2651" s="7"/>
      <c r="AL2651" s="7"/>
      <c r="AM2651" s="7"/>
      <c r="AN2651" s="7"/>
      <c r="AO2651" s="7"/>
      <c r="AP2651" s="7"/>
      <c r="AQ2651" s="7"/>
      <c r="AR2651" s="7"/>
      <c r="AS2651" s="7"/>
      <c r="AT2651" s="7"/>
      <c r="AU2651" s="7"/>
      <c r="AV2651" s="7"/>
      <c r="AW2651" s="7"/>
      <c r="AX2651" s="7"/>
      <c r="AY2651" s="7"/>
      <c r="AZ2651" s="7"/>
      <c r="BA2651" s="7"/>
      <c r="BB2651" s="7"/>
    </row>
    <row r="2652" spans="1:54" s="1" customFormat="1" ht="19.7" customHeight="1" x14ac:dyDescent="0.2">
      <c r="A2652" s="9" t="s">
        <v>4243</v>
      </c>
      <c r="B2652" s="9" t="s">
        <v>5238</v>
      </c>
      <c r="C2652" s="9" t="s">
        <v>5304</v>
      </c>
      <c r="D2652" s="28" t="s">
        <v>5305</v>
      </c>
      <c r="E2652" s="10">
        <v>2</v>
      </c>
      <c r="F2652" s="10">
        <v>6</v>
      </c>
      <c r="G2652" s="10"/>
      <c r="H2652" s="14">
        <f t="shared" si="82"/>
        <v>8</v>
      </c>
      <c r="I2652" s="16">
        <f t="shared" si="83"/>
        <v>3.5897619987794812E-5</v>
      </c>
      <c r="J2652" s="20">
        <v>3589.76</v>
      </c>
      <c r="K2652" s="31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  <c r="AM2652" s="7"/>
      <c r="AN2652" s="7"/>
      <c r="AO2652" s="7"/>
      <c r="AP2652" s="7"/>
      <c r="AQ2652" s="7"/>
      <c r="AR2652" s="7"/>
      <c r="AS2652" s="7"/>
      <c r="AT2652" s="7"/>
      <c r="AU2652" s="7"/>
      <c r="AV2652" s="7"/>
      <c r="AW2652" s="7"/>
      <c r="AX2652" s="7"/>
      <c r="AY2652" s="7"/>
      <c r="AZ2652" s="7"/>
      <c r="BA2652" s="7"/>
      <c r="BB2652" s="7"/>
    </row>
    <row r="2653" spans="1:54" s="1" customFormat="1" ht="19.7" customHeight="1" x14ac:dyDescent="0.2">
      <c r="A2653" s="9" t="s">
        <v>4243</v>
      </c>
      <c r="B2653" s="9" t="s">
        <v>5238</v>
      </c>
      <c r="C2653" s="9" t="s">
        <v>5306</v>
      </c>
      <c r="D2653" s="28" t="s">
        <v>5307</v>
      </c>
      <c r="E2653" s="10">
        <v>1</v>
      </c>
      <c r="F2653" s="10">
        <v>9</v>
      </c>
      <c r="G2653" s="10"/>
      <c r="H2653" s="14">
        <f t="shared" si="82"/>
        <v>10</v>
      </c>
      <c r="I2653" s="16">
        <f t="shared" si="83"/>
        <v>4.4872024984743509E-5</v>
      </c>
      <c r="J2653" s="20">
        <v>4487.2</v>
      </c>
      <c r="K2653" s="31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  <c r="AH2653" s="7"/>
      <c r="AI2653" s="7"/>
      <c r="AJ2653" s="7"/>
      <c r="AK2653" s="7"/>
      <c r="AL2653" s="7"/>
      <c r="AM2653" s="7"/>
      <c r="AN2653" s="7"/>
      <c r="AO2653" s="7"/>
      <c r="AP2653" s="7"/>
      <c r="AQ2653" s="7"/>
      <c r="AR2653" s="7"/>
      <c r="AS2653" s="7"/>
      <c r="AT2653" s="7"/>
      <c r="AU2653" s="7"/>
      <c r="AV2653" s="7"/>
      <c r="AW2653" s="7"/>
      <c r="AX2653" s="7"/>
      <c r="AY2653" s="7"/>
      <c r="AZ2653" s="7"/>
      <c r="BA2653" s="7"/>
      <c r="BB2653" s="7"/>
    </row>
    <row r="2654" spans="1:54" s="1" customFormat="1" ht="19.7" customHeight="1" x14ac:dyDescent="0.2">
      <c r="A2654" s="9" t="s">
        <v>4243</v>
      </c>
      <c r="B2654" s="9" t="s">
        <v>5238</v>
      </c>
      <c r="C2654" s="9" t="s">
        <v>5308</v>
      </c>
      <c r="D2654" s="28" t="s">
        <v>5309</v>
      </c>
      <c r="E2654" s="10">
        <v>1</v>
      </c>
      <c r="F2654" s="10">
        <v>7</v>
      </c>
      <c r="G2654" s="10"/>
      <c r="H2654" s="14">
        <f t="shared" si="82"/>
        <v>8</v>
      </c>
      <c r="I2654" s="16">
        <f t="shared" si="83"/>
        <v>3.5897619987794812E-5</v>
      </c>
      <c r="J2654" s="20">
        <v>3589.76</v>
      </c>
      <c r="K2654" s="31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  <c r="AM2654" s="7"/>
      <c r="AN2654" s="7"/>
      <c r="AO2654" s="7"/>
      <c r="AP2654" s="7"/>
      <c r="AQ2654" s="7"/>
      <c r="AR2654" s="7"/>
      <c r="AS2654" s="7"/>
      <c r="AT2654" s="7"/>
      <c r="AU2654" s="7"/>
      <c r="AV2654" s="7"/>
      <c r="AW2654" s="7"/>
      <c r="AX2654" s="7"/>
      <c r="AY2654" s="7"/>
      <c r="AZ2654" s="7"/>
      <c r="BA2654" s="7"/>
      <c r="BB2654" s="7"/>
    </row>
    <row r="2655" spans="1:54" s="1" customFormat="1" ht="19.7" customHeight="1" x14ac:dyDescent="0.2">
      <c r="A2655" s="9" t="s">
        <v>4243</v>
      </c>
      <c r="B2655" s="9" t="s">
        <v>5238</v>
      </c>
      <c r="C2655" s="9" t="s">
        <v>5310</v>
      </c>
      <c r="D2655" s="28" t="s">
        <v>5311</v>
      </c>
      <c r="E2655" s="10">
        <v>2</v>
      </c>
      <c r="F2655" s="10">
        <v>11</v>
      </c>
      <c r="G2655" s="10"/>
      <c r="H2655" s="14">
        <f t="shared" si="82"/>
        <v>13</v>
      </c>
      <c r="I2655" s="16">
        <f t="shared" si="83"/>
        <v>5.8333632480166567E-5</v>
      </c>
      <c r="J2655" s="20">
        <v>5833.36</v>
      </c>
      <c r="K2655" s="31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  <c r="AM2655" s="7"/>
      <c r="AN2655" s="7"/>
      <c r="AO2655" s="7"/>
      <c r="AP2655" s="7"/>
      <c r="AQ2655" s="7"/>
      <c r="AR2655" s="7"/>
      <c r="AS2655" s="7"/>
      <c r="AT2655" s="7"/>
      <c r="AU2655" s="7"/>
      <c r="AV2655" s="7"/>
      <c r="AW2655" s="7"/>
      <c r="AX2655" s="7"/>
      <c r="AY2655" s="7"/>
      <c r="AZ2655" s="7"/>
      <c r="BA2655" s="7"/>
      <c r="BB2655" s="7"/>
    </row>
    <row r="2656" spans="1:54" s="1" customFormat="1" ht="19.7" customHeight="1" x14ac:dyDescent="0.2">
      <c r="A2656" s="9" t="s">
        <v>4243</v>
      </c>
      <c r="B2656" s="9" t="s">
        <v>5238</v>
      </c>
      <c r="C2656" s="9" t="s">
        <v>5312</v>
      </c>
      <c r="D2656" s="28" t="s">
        <v>5313</v>
      </c>
      <c r="E2656" s="10">
        <v>1</v>
      </c>
      <c r="F2656" s="10">
        <v>11</v>
      </c>
      <c r="G2656" s="10"/>
      <c r="H2656" s="14">
        <f t="shared" si="82"/>
        <v>12</v>
      </c>
      <c r="I2656" s="16">
        <f t="shared" si="83"/>
        <v>5.3846429981692212E-5</v>
      </c>
      <c r="J2656" s="20">
        <v>5384.64</v>
      </c>
      <c r="K2656" s="31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7"/>
      <c r="AE2656" s="7"/>
      <c r="AF2656" s="7"/>
      <c r="AG2656" s="7"/>
      <c r="AH2656" s="7"/>
      <c r="AI2656" s="7"/>
      <c r="AJ2656" s="7"/>
      <c r="AK2656" s="7"/>
      <c r="AL2656" s="7"/>
      <c r="AM2656" s="7"/>
      <c r="AN2656" s="7"/>
      <c r="AO2656" s="7"/>
      <c r="AP2656" s="7"/>
      <c r="AQ2656" s="7"/>
      <c r="AR2656" s="7"/>
      <c r="AS2656" s="7"/>
      <c r="AT2656" s="7"/>
      <c r="AU2656" s="7"/>
      <c r="AV2656" s="7"/>
      <c r="AW2656" s="7"/>
      <c r="AX2656" s="7"/>
      <c r="AY2656" s="7"/>
      <c r="AZ2656" s="7"/>
      <c r="BA2656" s="7"/>
      <c r="BB2656" s="7"/>
    </row>
    <row r="2657" spans="1:54" s="1" customFormat="1" ht="19.7" customHeight="1" x14ac:dyDescent="0.2">
      <c r="A2657" s="9" t="s">
        <v>4243</v>
      </c>
      <c r="B2657" s="9" t="s">
        <v>5238</v>
      </c>
      <c r="C2657" s="9" t="s">
        <v>5314</v>
      </c>
      <c r="D2657" s="28" t="s">
        <v>5315</v>
      </c>
      <c r="E2657" s="10"/>
      <c r="F2657" s="10">
        <v>10</v>
      </c>
      <c r="G2657" s="10">
        <v>2</v>
      </c>
      <c r="H2657" s="14">
        <f t="shared" si="82"/>
        <v>12</v>
      </c>
      <c r="I2657" s="16">
        <f t="shared" si="83"/>
        <v>5.3846429981692212E-5</v>
      </c>
      <c r="J2657" s="20">
        <v>5384.64</v>
      </c>
      <c r="K2657" s="31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/>
      <c r="AK2657" s="7"/>
      <c r="AL2657" s="7"/>
      <c r="AM2657" s="7"/>
      <c r="AN2657" s="7"/>
      <c r="AO2657" s="7"/>
      <c r="AP2657" s="7"/>
      <c r="AQ2657" s="7"/>
      <c r="AR2657" s="7"/>
      <c r="AS2657" s="7"/>
      <c r="AT2657" s="7"/>
      <c r="AU2657" s="7"/>
      <c r="AV2657" s="7"/>
      <c r="AW2657" s="7"/>
      <c r="AX2657" s="7"/>
      <c r="AY2657" s="7"/>
      <c r="AZ2657" s="7"/>
      <c r="BA2657" s="7"/>
      <c r="BB2657" s="7"/>
    </row>
    <row r="2658" spans="1:54" s="1" customFormat="1" ht="19.7" customHeight="1" x14ac:dyDescent="0.2">
      <c r="A2658" s="9" t="s">
        <v>4243</v>
      </c>
      <c r="B2658" s="9" t="s">
        <v>5238</v>
      </c>
      <c r="C2658" s="9" t="s">
        <v>5316</v>
      </c>
      <c r="D2658" s="28" t="s">
        <v>5317</v>
      </c>
      <c r="E2658" s="10">
        <v>1</v>
      </c>
      <c r="F2658" s="10"/>
      <c r="G2658" s="10"/>
      <c r="H2658" s="14">
        <f t="shared" si="82"/>
        <v>1</v>
      </c>
      <c r="I2658" s="16">
        <f t="shared" si="83"/>
        <v>4.4872024984743515E-6</v>
      </c>
      <c r="J2658" s="20">
        <v>448.72</v>
      </c>
      <c r="K2658" s="31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  <c r="AH2658" s="7"/>
      <c r="AI2658" s="7"/>
      <c r="AJ2658" s="7"/>
      <c r="AK2658" s="7"/>
      <c r="AL2658" s="7"/>
      <c r="AM2658" s="7"/>
      <c r="AN2658" s="7"/>
      <c r="AO2658" s="7"/>
      <c r="AP2658" s="7"/>
      <c r="AQ2658" s="7"/>
      <c r="AR2658" s="7"/>
      <c r="AS2658" s="7"/>
      <c r="AT2658" s="7"/>
      <c r="AU2658" s="7"/>
      <c r="AV2658" s="7"/>
      <c r="AW2658" s="7"/>
      <c r="AX2658" s="7"/>
      <c r="AY2658" s="7"/>
      <c r="AZ2658" s="7"/>
      <c r="BA2658" s="7"/>
      <c r="BB2658" s="7"/>
    </row>
    <row r="2659" spans="1:54" s="1" customFormat="1" ht="19.7" customHeight="1" x14ac:dyDescent="0.2">
      <c r="A2659" s="9" t="s">
        <v>4243</v>
      </c>
      <c r="B2659" s="9" t="s">
        <v>5238</v>
      </c>
      <c r="C2659" s="9" t="s">
        <v>5318</v>
      </c>
      <c r="D2659" s="28" t="s">
        <v>5319</v>
      </c>
      <c r="E2659" s="10">
        <v>3</v>
      </c>
      <c r="F2659" s="10">
        <v>24</v>
      </c>
      <c r="G2659" s="10">
        <v>26</v>
      </c>
      <c r="H2659" s="14">
        <f t="shared" si="82"/>
        <v>53</v>
      </c>
      <c r="I2659" s="16">
        <f t="shared" si="83"/>
        <v>2.3782173241914062E-4</v>
      </c>
      <c r="J2659" s="20">
        <v>23782.17</v>
      </c>
      <c r="K2659" s="31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/>
      <c r="AK2659" s="7"/>
      <c r="AL2659" s="7"/>
      <c r="AM2659" s="7"/>
      <c r="AN2659" s="7"/>
      <c r="AO2659" s="7"/>
      <c r="AP2659" s="7"/>
      <c r="AQ2659" s="7"/>
      <c r="AR2659" s="7"/>
      <c r="AS2659" s="7"/>
      <c r="AT2659" s="7"/>
      <c r="AU2659" s="7"/>
      <c r="AV2659" s="7"/>
      <c r="AW2659" s="7"/>
      <c r="AX2659" s="7"/>
      <c r="AY2659" s="7"/>
      <c r="AZ2659" s="7"/>
      <c r="BA2659" s="7"/>
      <c r="BB2659" s="7"/>
    </row>
    <row r="2660" spans="1:54" s="1" customFormat="1" ht="19.7" customHeight="1" x14ac:dyDescent="0.2">
      <c r="A2660" s="9" t="s">
        <v>4243</v>
      </c>
      <c r="B2660" s="9" t="s">
        <v>5238</v>
      </c>
      <c r="C2660" s="9" t="s">
        <v>5320</v>
      </c>
      <c r="D2660" s="28" t="s">
        <v>5321</v>
      </c>
      <c r="E2660" s="10">
        <v>2</v>
      </c>
      <c r="F2660" s="10">
        <v>4</v>
      </c>
      <c r="G2660" s="10">
        <v>10</v>
      </c>
      <c r="H2660" s="14">
        <f t="shared" si="82"/>
        <v>16</v>
      </c>
      <c r="I2660" s="16">
        <f t="shared" si="83"/>
        <v>7.1795239975589625E-5</v>
      </c>
      <c r="J2660" s="20">
        <v>7179.52</v>
      </c>
      <c r="K2660" s="31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  <c r="AK2660" s="7"/>
      <c r="AL2660" s="7"/>
      <c r="AM2660" s="7"/>
      <c r="AN2660" s="7"/>
      <c r="AO2660" s="7"/>
      <c r="AP2660" s="7"/>
      <c r="AQ2660" s="7"/>
      <c r="AR2660" s="7"/>
      <c r="AS2660" s="7"/>
      <c r="AT2660" s="7"/>
      <c r="AU2660" s="7"/>
      <c r="AV2660" s="7"/>
      <c r="AW2660" s="7"/>
      <c r="AX2660" s="7"/>
      <c r="AY2660" s="7"/>
      <c r="AZ2660" s="7"/>
      <c r="BA2660" s="7"/>
      <c r="BB2660" s="7"/>
    </row>
    <row r="2661" spans="1:54" s="1" customFormat="1" ht="19.7" customHeight="1" x14ac:dyDescent="0.2">
      <c r="A2661" s="9" t="s">
        <v>4243</v>
      </c>
      <c r="B2661" s="9" t="s">
        <v>5238</v>
      </c>
      <c r="C2661" s="9" t="s">
        <v>5322</v>
      </c>
      <c r="D2661" s="28" t="s">
        <v>5323</v>
      </c>
      <c r="E2661" s="10">
        <v>1</v>
      </c>
      <c r="F2661" s="10"/>
      <c r="G2661" s="10">
        <v>3</v>
      </c>
      <c r="H2661" s="14">
        <f t="shared" si="82"/>
        <v>4</v>
      </c>
      <c r="I2661" s="16">
        <f t="shared" si="83"/>
        <v>1.7948809993897406E-5</v>
      </c>
      <c r="J2661" s="20">
        <v>1794.88</v>
      </c>
      <c r="K2661" s="31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7"/>
      <c r="AM2661" s="7"/>
      <c r="AN2661" s="7"/>
      <c r="AO2661" s="7"/>
      <c r="AP2661" s="7"/>
      <c r="AQ2661" s="7"/>
      <c r="AR2661" s="7"/>
      <c r="AS2661" s="7"/>
      <c r="AT2661" s="7"/>
      <c r="AU2661" s="7"/>
      <c r="AV2661" s="7"/>
      <c r="AW2661" s="7"/>
      <c r="AX2661" s="7"/>
      <c r="AY2661" s="7"/>
      <c r="AZ2661" s="7"/>
      <c r="BA2661" s="7"/>
      <c r="BB2661" s="7"/>
    </row>
    <row r="2662" spans="1:54" s="1" customFormat="1" ht="19.7" customHeight="1" x14ac:dyDescent="0.2">
      <c r="A2662" s="9" t="s">
        <v>4243</v>
      </c>
      <c r="B2662" s="9" t="s">
        <v>5238</v>
      </c>
      <c r="C2662" s="9" t="s">
        <v>5324</v>
      </c>
      <c r="D2662" s="28" t="s">
        <v>5325</v>
      </c>
      <c r="E2662" s="10">
        <v>3</v>
      </c>
      <c r="F2662" s="10">
        <v>9</v>
      </c>
      <c r="G2662" s="10"/>
      <c r="H2662" s="14">
        <f t="shared" si="82"/>
        <v>12</v>
      </c>
      <c r="I2662" s="16">
        <f t="shared" si="83"/>
        <v>5.3846429981692212E-5</v>
      </c>
      <c r="J2662" s="20">
        <v>5384.64</v>
      </c>
      <c r="K2662" s="31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  <c r="AH2662" s="7"/>
      <c r="AI2662" s="7"/>
      <c r="AJ2662" s="7"/>
      <c r="AK2662" s="7"/>
      <c r="AL2662" s="7"/>
      <c r="AM2662" s="7"/>
      <c r="AN2662" s="7"/>
      <c r="AO2662" s="7"/>
      <c r="AP2662" s="7"/>
      <c r="AQ2662" s="7"/>
      <c r="AR2662" s="7"/>
      <c r="AS2662" s="7"/>
      <c r="AT2662" s="7"/>
      <c r="AU2662" s="7"/>
      <c r="AV2662" s="7"/>
      <c r="AW2662" s="7"/>
      <c r="AX2662" s="7"/>
      <c r="AY2662" s="7"/>
      <c r="AZ2662" s="7"/>
      <c r="BA2662" s="7"/>
      <c r="BB2662" s="7"/>
    </row>
    <row r="2663" spans="1:54" s="1" customFormat="1" ht="19.7" customHeight="1" x14ac:dyDescent="0.2">
      <c r="A2663" s="9" t="s">
        <v>4243</v>
      </c>
      <c r="B2663" s="9" t="s">
        <v>5238</v>
      </c>
      <c r="C2663" s="9" t="s">
        <v>5326</v>
      </c>
      <c r="D2663" s="28" t="s">
        <v>5327</v>
      </c>
      <c r="E2663" s="10">
        <v>5</v>
      </c>
      <c r="F2663" s="10">
        <v>32</v>
      </c>
      <c r="G2663" s="10">
        <v>30</v>
      </c>
      <c r="H2663" s="14">
        <f t="shared" si="82"/>
        <v>67</v>
      </c>
      <c r="I2663" s="16">
        <f t="shared" si="83"/>
        <v>3.0064256739778154E-4</v>
      </c>
      <c r="J2663" s="20">
        <v>30064.26</v>
      </c>
      <c r="K2663" s="31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/>
      <c r="AK2663" s="7"/>
      <c r="AL2663" s="7"/>
      <c r="AM2663" s="7"/>
      <c r="AN2663" s="7"/>
      <c r="AO2663" s="7"/>
      <c r="AP2663" s="7"/>
      <c r="AQ2663" s="7"/>
      <c r="AR2663" s="7"/>
      <c r="AS2663" s="7"/>
      <c r="AT2663" s="7"/>
      <c r="AU2663" s="7"/>
      <c r="AV2663" s="7"/>
      <c r="AW2663" s="7"/>
      <c r="AX2663" s="7"/>
      <c r="AY2663" s="7"/>
      <c r="AZ2663" s="7"/>
      <c r="BA2663" s="7"/>
      <c r="BB2663" s="7"/>
    </row>
    <row r="2664" spans="1:54" s="1" customFormat="1" ht="19.7" customHeight="1" x14ac:dyDescent="0.2">
      <c r="A2664" s="9" t="s">
        <v>4243</v>
      </c>
      <c r="B2664" s="9" t="s">
        <v>5238</v>
      </c>
      <c r="C2664" s="9" t="s">
        <v>5328</v>
      </c>
      <c r="D2664" s="28" t="s">
        <v>5329</v>
      </c>
      <c r="E2664" s="10"/>
      <c r="F2664" s="10">
        <v>4</v>
      </c>
      <c r="G2664" s="10"/>
      <c r="H2664" s="14">
        <f t="shared" si="82"/>
        <v>4</v>
      </c>
      <c r="I2664" s="16">
        <f t="shared" si="83"/>
        <v>1.7948809993897406E-5</v>
      </c>
      <c r="J2664" s="20">
        <v>1794.88</v>
      </c>
      <c r="K2664" s="31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  <c r="AH2664" s="7"/>
      <c r="AI2664" s="7"/>
      <c r="AJ2664" s="7"/>
      <c r="AK2664" s="7"/>
      <c r="AL2664" s="7"/>
      <c r="AM2664" s="7"/>
      <c r="AN2664" s="7"/>
      <c r="AO2664" s="7"/>
      <c r="AP2664" s="7"/>
      <c r="AQ2664" s="7"/>
      <c r="AR2664" s="7"/>
      <c r="AS2664" s="7"/>
      <c r="AT2664" s="7"/>
      <c r="AU2664" s="7"/>
      <c r="AV2664" s="7"/>
      <c r="AW2664" s="7"/>
      <c r="AX2664" s="7"/>
      <c r="AY2664" s="7"/>
      <c r="AZ2664" s="7"/>
      <c r="BA2664" s="7"/>
      <c r="BB2664" s="7"/>
    </row>
    <row r="2665" spans="1:54" s="1" customFormat="1" ht="19.7" customHeight="1" x14ac:dyDescent="0.2">
      <c r="A2665" s="9" t="s">
        <v>4243</v>
      </c>
      <c r="B2665" s="9" t="s">
        <v>5238</v>
      </c>
      <c r="C2665" s="9" t="s">
        <v>5330</v>
      </c>
      <c r="D2665" s="28" t="s">
        <v>5331</v>
      </c>
      <c r="E2665" s="10">
        <v>2</v>
      </c>
      <c r="F2665" s="10">
        <v>7</v>
      </c>
      <c r="G2665" s="10"/>
      <c r="H2665" s="14">
        <f t="shared" si="82"/>
        <v>9</v>
      </c>
      <c r="I2665" s="16">
        <f t="shared" si="83"/>
        <v>4.038482248626916E-5</v>
      </c>
      <c r="J2665" s="20">
        <v>4038.48</v>
      </c>
      <c r="K2665" s="31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  <c r="AH2665" s="7"/>
      <c r="AI2665" s="7"/>
      <c r="AJ2665" s="7"/>
      <c r="AK2665" s="7"/>
      <c r="AL2665" s="7"/>
      <c r="AM2665" s="7"/>
      <c r="AN2665" s="7"/>
      <c r="AO2665" s="7"/>
      <c r="AP2665" s="7"/>
      <c r="AQ2665" s="7"/>
      <c r="AR2665" s="7"/>
      <c r="AS2665" s="7"/>
      <c r="AT2665" s="7"/>
      <c r="AU2665" s="7"/>
      <c r="AV2665" s="7"/>
      <c r="AW2665" s="7"/>
      <c r="AX2665" s="7"/>
      <c r="AY2665" s="7"/>
      <c r="AZ2665" s="7"/>
      <c r="BA2665" s="7"/>
      <c r="BB2665" s="7"/>
    </row>
    <row r="2666" spans="1:54" s="1" customFormat="1" ht="19.7" customHeight="1" x14ac:dyDescent="0.2">
      <c r="A2666" s="9" t="s">
        <v>4243</v>
      </c>
      <c r="B2666" s="9" t="s">
        <v>5238</v>
      </c>
      <c r="C2666" s="9" t="s">
        <v>5332</v>
      </c>
      <c r="D2666" s="28" t="s">
        <v>5333</v>
      </c>
      <c r="E2666" s="10">
        <v>4</v>
      </c>
      <c r="F2666" s="10">
        <v>15</v>
      </c>
      <c r="G2666" s="10">
        <v>6</v>
      </c>
      <c r="H2666" s="14">
        <f t="shared" si="82"/>
        <v>25</v>
      </c>
      <c r="I2666" s="16">
        <f t="shared" si="83"/>
        <v>1.1218006246185878E-4</v>
      </c>
      <c r="J2666" s="20">
        <v>11218.01</v>
      </c>
      <c r="K2666" s="31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7"/>
      <c r="AM2666" s="7"/>
      <c r="AN2666" s="7"/>
      <c r="AO2666" s="7"/>
      <c r="AP2666" s="7"/>
      <c r="AQ2666" s="7"/>
      <c r="AR2666" s="7"/>
      <c r="AS2666" s="7"/>
      <c r="AT2666" s="7"/>
      <c r="AU2666" s="7"/>
      <c r="AV2666" s="7"/>
      <c r="AW2666" s="7"/>
      <c r="AX2666" s="7"/>
      <c r="AY2666" s="7"/>
      <c r="AZ2666" s="7"/>
      <c r="BA2666" s="7"/>
      <c r="BB2666" s="7"/>
    </row>
    <row r="2667" spans="1:54" s="1" customFormat="1" ht="19.7" customHeight="1" x14ac:dyDescent="0.2">
      <c r="A2667" s="9" t="s">
        <v>4243</v>
      </c>
      <c r="B2667" s="9" t="s">
        <v>5238</v>
      </c>
      <c r="C2667" s="9" t="s">
        <v>5334</v>
      </c>
      <c r="D2667" s="28" t="s">
        <v>5335</v>
      </c>
      <c r="E2667" s="10">
        <v>2</v>
      </c>
      <c r="F2667" s="10">
        <v>3</v>
      </c>
      <c r="G2667" s="10"/>
      <c r="H2667" s="14">
        <f t="shared" si="82"/>
        <v>5</v>
      </c>
      <c r="I2667" s="16">
        <f t="shared" si="83"/>
        <v>2.2436012492371754E-5</v>
      </c>
      <c r="J2667" s="20">
        <v>2243.6</v>
      </c>
      <c r="K2667" s="31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  <c r="AH2667" s="7"/>
      <c r="AI2667" s="7"/>
      <c r="AJ2667" s="7"/>
      <c r="AK2667" s="7"/>
      <c r="AL2667" s="7"/>
      <c r="AM2667" s="7"/>
      <c r="AN2667" s="7"/>
      <c r="AO2667" s="7"/>
      <c r="AP2667" s="7"/>
      <c r="AQ2667" s="7"/>
      <c r="AR2667" s="7"/>
      <c r="AS2667" s="7"/>
      <c r="AT2667" s="7"/>
      <c r="AU2667" s="7"/>
      <c r="AV2667" s="7"/>
      <c r="AW2667" s="7"/>
      <c r="AX2667" s="7"/>
      <c r="AY2667" s="7"/>
      <c r="AZ2667" s="7"/>
      <c r="BA2667" s="7"/>
      <c r="BB2667" s="7"/>
    </row>
    <row r="2668" spans="1:54" s="1" customFormat="1" ht="19.7" customHeight="1" x14ac:dyDescent="0.2">
      <c r="A2668" s="9" t="s">
        <v>4243</v>
      </c>
      <c r="B2668" s="9" t="s">
        <v>5238</v>
      </c>
      <c r="C2668" s="9" t="s">
        <v>5336</v>
      </c>
      <c r="D2668" s="28" t="s">
        <v>5337</v>
      </c>
      <c r="E2668" s="10">
        <v>1</v>
      </c>
      <c r="F2668" s="10">
        <v>4</v>
      </c>
      <c r="G2668" s="10"/>
      <c r="H2668" s="14">
        <f t="shared" si="82"/>
        <v>5</v>
      </c>
      <c r="I2668" s="16">
        <f t="shared" si="83"/>
        <v>2.2436012492371754E-5</v>
      </c>
      <c r="J2668" s="20">
        <v>2243.6</v>
      </c>
      <c r="K2668" s="31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  <c r="AK2668" s="7"/>
      <c r="AL2668" s="7"/>
      <c r="AM2668" s="7"/>
      <c r="AN2668" s="7"/>
      <c r="AO2668" s="7"/>
      <c r="AP2668" s="7"/>
      <c r="AQ2668" s="7"/>
      <c r="AR2668" s="7"/>
      <c r="AS2668" s="7"/>
      <c r="AT2668" s="7"/>
      <c r="AU2668" s="7"/>
      <c r="AV2668" s="7"/>
      <c r="AW2668" s="7"/>
      <c r="AX2668" s="7"/>
      <c r="AY2668" s="7"/>
      <c r="AZ2668" s="7"/>
      <c r="BA2668" s="7"/>
      <c r="BB2668" s="7"/>
    </row>
    <row r="2669" spans="1:54" s="1" customFormat="1" ht="19.7" customHeight="1" x14ac:dyDescent="0.2">
      <c r="A2669" s="9" t="s">
        <v>4243</v>
      </c>
      <c r="B2669" s="9" t="s">
        <v>5238</v>
      </c>
      <c r="C2669" s="9" t="s">
        <v>5338</v>
      </c>
      <c r="D2669" s="28" t="s">
        <v>5339</v>
      </c>
      <c r="E2669" s="10">
        <v>1</v>
      </c>
      <c r="F2669" s="10">
        <v>11</v>
      </c>
      <c r="G2669" s="10">
        <v>5</v>
      </c>
      <c r="H2669" s="14">
        <f t="shared" si="82"/>
        <v>17</v>
      </c>
      <c r="I2669" s="16">
        <f t="shared" si="83"/>
        <v>7.6282442474063966E-5</v>
      </c>
      <c r="J2669" s="20">
        <v>7628.24</v>
      </c>
      <c r="K2669" s="31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  <c r="AH2669" s="7"/>
      <c r="AI2669" s="7"/>
      <c r="AJ2669" s="7"/>
      <c r="AK2669" s="7"/>
      <c r="AL2669" s="7"/>
      <c r="AM2669" s="7"/>
      <c r="AN2669" s="7"/>
      <c r="AO2669" s="7"/>
      <c r="AP2669" s="7"/>
      <c r="AQ2669" s="7"/>
      <c r="AR2669" s="7"/>
      <c r="AS2669" s="7"/>
      <c r="AT2669" s="7"/>
      <c r="AU2669" s="7"/>
      <c r="AV2669" s="7"/>
      <c r="AW2669" s="7"/>
      <c r="AX2669" s="7"/>
      <c r="AY2669" s="7"/>
      <c r="AZ2669" s="7"/>
      <c r="BA2669" s="7"/>
      <c r="BB2669" s="7"/>
    </row>
    <row r="2670" spans="1:54" s="1" customFormat="1" ht="19.7" customHeight="1" x14ac:dyDescent="0.2">
      <c r="A2670" s="9" t="s">
        <v>4243</v>
      </c>
      <c r="B2670" s="9" t="s">
        <v>5238</v>
      </c>
      <c r="C2670" s="9" t="s">
        <v>5340</v>
      </c>
      <c r="D2670" s="28" t="s">
        <v>5341</v>
      </c>
      <c r="E2670" s="10">
        <v>7</v>
      </c>
      <c r="F2670" s="10">
        <v>17</v>
      </c>
      <c r="G2670" s="10">
        <v>13</v>
      </c>
      <c r="H2670" s="14">
        <f t="shared" si="82"/>
        <v>37</v>
      </c>
      <c r="I2670" s="16">
        <f t="shared" si="83"/>
        <v>1.66026492443551E-4</v>
      </c>
      <c r="J2670" s="20">
        <v>16602.650000000001</v>
      </c>
      <c r="K2670" s="31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  <c r="AK2670" s="7"/>
      <c r="AL2670" s="7"/>
      <c r="AM2670" s="7"/>
      <c r="AN2670" s="7"/>
      <c r="AO2670" s="7"/>
      <c r="AP2670" s="7"/>
      <c r="AQ2670" s="7"/>
      <c r="AR2670" s="7"/>
      <c r="AS2670" s="7"/>
      <c r="AT2670" s="7"/>
      <c r="AU2670" s="7"/>
      <c r="AV2670" s="7"/>
      <c r="AW2670" s="7"/>
      <c r="AX2670" s="7"/>
      <c r="AY2670" s="7"/>
      <c r="AZ2670" s="7"/>
      <c r="BA2670" s="7"/>
      <c r="BB2670" s="7"/>
    </row>
    <row r="2671" spans="1:54" s="1" customFormat="1" ht="19.7" customHeight="1" x14ac:dyDescent="0.2">
      <c r="A2671" s="9" t="s">
        <v>4243</v>
      </c>
      <c r="B2671" s="9" t="s">
        <v>5238</v>
      </c>
      <c r="C2671" s="9" t="s">
        <v>5342</v>
      </c>
      <c r="D2671" s="28" t="s">
        <v>5343</v>
      </c>
      <c r="E2671" s="10"/>
      <c r="F2671" s="10">
        <v>10</v>
      </c>
      <c r="G2671" s="10">
        <v>8</v>
      </c>
      <c r="H2671" s="14">
        <f t="shared" si="82"/>
        <v>18</v>
      </c>
      <c r="I2671" s="16">
        <f t="shared" si="83"/>
        <v>8.0769644972538321E-5</v>
      </c>
      <c r="J2671" s="20">
        <v>8076.96</v>
      </c>
      <c r="K2671" s="31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  <c r="AH2671" s="7"/>
      <c r="AI2671" s="7"/>
      <c r="AJ2671" s="7"/>
      <c r="AK2671" s="7"/>
      <c r="AL2671" s="7"/>
      <c r="AM2671" s="7"/>
      <c r="AN2671" s="7"/>
      <c r="AO2671" s="7"/>
      <c r="AP2671" s="7"/>
      <c r="AQ2671" s="7"/>
      <c r="AR2671" s="7"/>
      <c r="AS2671" s="7"/>
      <c r="AT2671" s="7"/>
      <c r="AU2671" s="7"/>
      <c r="AV2671" s="7"/>
      <c r="AW2671" s="7"/>
      <c r="AX2671" s="7"/>
      <c r="AY2671" s="7"/>
      <c r="AZ2671" s="7"/>
      <c r="BA2671" s="7"/>
      <c r="BB2671" s="7"/>
    </row>
    <row r="2672" spans="1:54" s="1" customFormat="1" ht="19.7" customHeight="1" x14ac:dyDescent="0.2">
      <c r="A2672" s="9" t="s">
        <v>4243</v>
      </c>
      <c r="B2672" s="9" t="s">
        <v>5238</v>
      </c>
      <c r="C2672" s="9" t="s">
        <v>5344</v>
      </c>
      <c r="D2672" s="28" t="s">
        <v>5345</v>
      </c>
      <c r="E2672" s="10"/>
      <c r="F2672" s="10">
        <v>5</v>
      </c>
      <c r="G2672" s="10"/>
      <c r="H2672" s="14">
        <f t="shared" si="82"/>
        <v>5</v>
      </c>
      <c r="I2672" s="16">
        <f t="shared" si="83"/>
        <v>2.2436012492371754E-5</v>
      </c>
      <c r="J2672" s="20">
        <v>2243.6</v>
      </c>
      <c r="K2672" s="31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7"/>
      <c r="AM2672" s="7"/>
      <c r="AN2672" s="7"/>
      <c r="AO2672" s="7"/>
      <c r="AP2672" s="7"/>
      <c r="AQ2672" s="7"/>
      <c r="AR2672" s="7"/>
      <c r="AS2672" s="7"/>
      <c r="AT2672" s="7"/>
      <c r="AU2672" s="7"/>
      <c r="AV2672" s="7"/>
      <c r="AW2672" s="7"/>
      <c r="AX2672" s="7"/>
      <c r="AY2672" s="7"/>
      <c r="AZ2672" s="7"/>
      <c r="BA2672" s="7"/>
      <c r="BB2672" s="7"/>
    </row>
    <row r="2673" spans="1:54" s="1" customFormat="1" ht="19.7" customHeight="1" x14ac:dyDescent="0.2">
      <c r="A2673" s="9" t="s">
        <v>4243</v>
      </c>
      <c r="B2673" s="9" t="s">
        <v>5238</v>
      </c>
      <c r="C2673" s="9" t="s">
        <v>5346</v>
      </c>
      <c r="D2673" s="28" t="s">
        <v>5347</v>
      </c>
      <c r="E2673" s="10"/>
      <c r="F2673" s="10">
        <v>8</v>
      </c>
      <c r="G2673" s="10">
        <v>6</v>
      </c>
      <c r="H2673" s="14">
        <f t="shared" si="82"/>
        <v>14</v>
      </c>
      <c r="I2673" s="16">
        <f t="shared" si="83"/>
        <v>6.2820834978640915E-5</v>
      </c>
      <c r="J2673" s="20">
        <v>6282.08</v>
      </c>
      <c r="K2673" s="31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7"/>
      <c r="AE2673" s="7"/>
      <c r="AF2673" s="7"/>
      <c r="AG2673" s="7"/>
      <c r="AH2673" s="7"/>
      <c r="AI2673" s="7"/>
      <c r="AJ2673" s="7"/>
      <c r="AK2673" s="7"/>
      <c r="AL2673" s="7"/>
      <c r="AM2673" s="7"/>
      <c r="AN2673" s="7"/>
      <c r="AO2673" s="7"/>
      <c r="AP2673" s="7"/>
      <c r="AQ2673" s="7"/>
      <c r="AR2673" s="7"/>
      <c r="AS2673" s="7"/>
      <c r="AT2673" s="7"/>
      <c r="AU2673" s="7"/>
      <c r="AV2673" s="7"/>
      <c r="AW2673" s="7"/>
      <c r="AX2673" s="7"/>
      <c r="AY2673" s="7"/>
      <c r="AZ2673" s="7"/>
      <c r="BA2673" s="7"/>
      <c r="BB2673" s="7"/>
    </row>
    <row r="2674" spans="1:54" s="1" customFormat="1" ht="19.7" customHeight="1" x14ac:dyDescent="0.2">
      <c r="A2674" s="9" t="s">
        <v>4243</v>
      </c>
      <c r="B2674" s="9" t="s">
        <v>5238</v>
      </c>
      <c r="C2674" s="9" t="s">
        <v>5348</v>
      </c>
      <c r="D2674" s="28" t="s">
        <v>5349</v>
      </c>
      <c r="E2674" s="10"/>
      <c r="F2674" s="10">
        <v>2</v>
      </c>
      <c r="G2674" s="10">
        <v>6</v>
      </c>
      <c r="H2674" s="14">
        <f t="shared" si="82"/>
        <v>8</v>
      </c>
      <c r="I2674" s="16">
        <f t="shared" si="83"/>
        <v>3.5897619987794812E-5</v>
      </c>
      <c r="J2674" s="20">
        <v>3589.76</v>
      </c>
      <c r="K2674" s="31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  <c r="AH2674" s="7"/>
      <c r="AI2674" s="7"/>
      <c r="AJ2674" s="7"/>
      <c r="AK2674" s="7"/>
      <c r="AL2674" s="7"/>
      <c r="AM2674" s="7"/>
      <c r="AN2674" s="7"/>
      <c r="AO2674" s="7"/>
      <c r="AP2674" s="7"/>
      <c r="AQ2674" s="7"/>
      <c r="AR2674" s="7"/>
      <c r="AS2674" s="7"/>
      <c r="AT2674" s="7"/>
      <c r="AU2674" s="7"/>
      <c r="AV2674" s="7"/>
      <c r="AW2674" s="7"/>
      <c r="AX2674" s="7"/>
      <c r="AY2674" s="7"/>
      <c r="AZ2674" s="7"/>
      <c r="BA2674" s="7"/>
      <c r="BB2674" s="7"/>
    </row>
    <row r="2675" spans="1:54" s="1" customFormat="1" ht="19.7" customHeight="1" x14ac:dyDescent="0.2">
      <c r="A2675" s="9" t="s">
        <v>4243</v>
      </c>
      <c r="B2675" s="9" t="s">
        <v>5238</v>
      </c>
      <c r="C2675" s="9" t="s">
        <v>5350</v>
      </c>
      <c r="D2675" s="28" t="s">
        <v>5351</v>
      </c>
      <c r="E2675" s="10"/>
      <c r="F2675" s="10">
        <v>21</v>
      </c>
      <c r="G2675" s="10">
        <v>12</v>
      </c>
      <c r="H2675" s="14">
        <f t="shared" si="82"/>
        <v>33</v>
      </c>
      <c r="I2675" s="16">
        <f t="shared" si="83"/>
        <v>1.4807768244965358E-4</v>
      </c>
      <c r="J2675" s="20">
        <v>14807.77</v>
      </c>
      <c r="K2675" s="31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  <c r="AH2675" s="7"/>
      <c r="AI2675" s="7"/>
      <c r="AJ2675" s="7"/>
      <c r="AK2675" s="7"/>
      <c r="AL2675" s="7"/>
      <c r="AM2675" s="7"/>
      <c r="AN2675" s="7"/>
      <c r="AO2675" s="7"/>
      <c r="AP2675" s="7"/>
      <c r="AQ2675" s="7"/>
      <c r="AR2675" s="7"/>
      <c r="AS2675" s="7"/>
      <c r="AT2675" s="7"/>
      <c r="AU2675" s="7"/>
      <c r="AV2675" s="7"/>
      <c r="AW2675" s="7"/>
      <c r="AX2675" s="7"/>
      <c r="AY2675" s="7"/>
      <c r="AZ2675" s="7"/>
      <c r="BA2675" s="7"/>
      <c r="BB2675" s="7"/>
    </row>
    <row r="2676" spans="1:54" s="1" customFormat="1" ht="19.7" customHeight="1" x14ac:dyDescent="0.2">
      <c r="A2676" s="9" t="s">
        <v>4243</v>
      </c>
      <c r="B2676" s="9" t="s">
        <v>5238</v>
      </c>
      <c r="C2676" s="9" t="s">
        <v>5352</v>
      </c>
      <c r="D2676" s="28" t="s">
        <v>5353</v>
      </c>
      <c r="E2676" s="10">
        <v>1</v>
      </c>
      <c r="F2676" s="10">
        <v>4</v>
      </c>
      <c r="G2676" s="10">
        <v>7</v>
      </c>
      <c r="H2676" s="14">
        <f t="shared" si="82"/>
        <v>12</v>
      </c>
      <c r="I2676" s="16">
        <f t="shared" si="83"/>
        <v>5.3846429981692212E-5</v>
      </c>
      <c r="J2676" s="20">
        <v>5384.64</v>
      </c>
      <c r="K2676" s="31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7"/>
      <c r="AE2676" s="7"/>
      <c r="AF2676" s="7"/>
      <c r="AG2676" s="7"/>
      <c r="AH2676" s="7"/>
      <c r="AI2676" s="7"/>
      <c r="AJ2676" s="7"/>
      <c r="AK2676" s="7"/>
      <c r="AL2676" s="7"/>
      <c r="AM2676" s="7"/>
      <c r="AN2676" s="7"/>
      <c r="AO2676" s="7"/>
      <c r="AP2676" s="7"/>
      <c r="AQ2676" s="7"/>
      <c r="AR2676" s="7"/>
      <c r="AS2676" s="7"/>
      <c r="AT2676" s="7"/>
      <c r="AU2676" s="7"/>
      <c r="AV2676" s="7"/>
      <c r="AW2676" s="7"/>
      <c r="AX2676" s="7"/>
      <c r="AY2676" s="7"/>
      <c r="AZ2676" s="7"/>
      <c r="BA2676" s="7"/>
      <c r="BB2676" s="7"/>
    </row>
    <row r="2677" spans="1:54" s="1" customFormat="1" ht="19.7" customHeight="1" x14ac:dyDescent="0.2">
      <c r="A2677" s="9" t="s">
        <v>4243</v>
      </c>
      <c r="B2677" s="9" t="s">
        <v>5238</v>
      </c>
      <c r="C2677" s="9" t="s">
        <v>5354</v>
      </c>
      <c r="D2677" s="28" t="s">
        <v>5355</v>
      </c>
      <c r="E2677" s="10">
        <v>2</v>
      </c>
      <c r="F2677" s="10">
        <v>8</v>
      </c>
      <c r="G2677" s="10">
        <v>15</v>
      </c>
      <c r="H2677" s="14">
        <f t="shared" si="82"/>
        <v>25</v>
      </c>
      <c r="I2677" s="16">
        <f t="shared" si="83"/>
        <v>1.1218006246185878E-4</v>
      </c>
      <c r="J2677" s="20">
        <v>11218.01</v>
      </c>
      <c r="K2677" s="31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  <c r="AH2677" s="7"/>
      <c r="AI2677" s="7"/>
      <c r="AJ2677" s="7"/>
      <c r="AK2677" s="7"/>
      <c r="AL2677" s="7"/>
      <c r="AM2677" s="7"/>
      <c r="AN2677" s="7"/>
      <c r="AO2677" s="7"/>
      <c r="AP2677" s="7"/>
      <c r="AQ2677" s="7"/>
      <c r="AR2677" s="7"/>
      <c r="AS2677" s="7"/>
      <c r="AT2677" s="7"/>
      <c r="AU2677" s="7"/>
      <c r="AV2677" s="7"/>
      <c r="AW2677" s="7"/>
      <c r="AX2677" s="7"/>
      <c r="AY2677" s="7"/>
      <c r="AZ2677" s="7"/>
      <c r="BA2677" s="7"/>
      <c r="BB2677" s="7"/>
    </row>
    <row r="2678" spans="1:54" s="1" customFormat="1" ht="19.7" customHeight="1" x14ac:dyDescent="0.2">
      <c r="A2678" s="9" t="s">
        <v>4243</v>
      </c>
      <c r="B2678" s="9" t="s">
        <v>5238</v>
      </c>
      <c r="C2678" s="9" t="s">
        <v>5356</v>
      </c>
      <c r="D2678" s="28" t="s">
        <v>5357</v>
      </c>
      <c r="E2678" s="10">
        <v>1</v>
      </c>
      <c r="F2678" s="10">
        <v>3</v>
      </c>
      <c r="G2678" s="10"/>
      <c r="H2678" s="14">
        <f t="shared" si="82"/>
        <v>4</v>
      </c>
      <c r="I2678" s="16">
        <f t="shared" si="83"/>
        <v>1.7948809993897406E-5</v>
      </c>
      <c r="J2678" s="20">
        <v>1794.88</v>
      </c>
      <c r="K2678" s="31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7"/>
      <c r="AM2678" s="7"/>
      <c r="AN2678" s="7"/>
      <c r="AO2678" s="7"/>
      <c r="AP2678" s="7"/>
      <c r="AQ2678" s="7"/>
      <c r="AR2678" s="7"/>
      <c r="AS2678" s="7"/>
      <c r="AT2678" s="7"/>
      <c r="AU2678" s="7"/>
      <c r="AV2678" s="7"/>
      <c r="AW2678" s="7"/>
      <c r="AX2678" s="7"/>
      <c r="AY2678" s="7"/>
      <c r="AZ2678" s="7"/>
      <c r="BA2678" s="7"/>
      <c r="BB2678" s="7"/>
    </row>
    <row r="2679" spans="1:54" s="1" customFormat="1" ht="19.7" customHeight="1" x14ac:dyDescent="0.2">
      <c r="A2679" s="9" t="s">
        <v>4243</v>
      </c>
      <c r="B2679" s="9" t="s">
        <v>5238</v>
      </c>
      <c r="C2679" s="9" t="s">
        <v>5358</v>
      </c>
      <c r="D2679" s="28" t="s">
        <v>5359</v>
      </c>
      <c r="E2679" s="10">
        <v>1</v>
      </c>
      <c r="F2679" s="10">
        <v>5</v>
      </c>
      <c r="G2679" s="10">
        <v>4</v>
      </c>
      <c r="H2679" s="14">
        <f t="shared" si="82"/>
        <v>10</v>
      </c>
      <c r="I2679" s="16">
        <f t="shared" si="83"/>
        <v>4.4872024984743509E-5</v>
      </c>
      <c r="J2679" s="20">
        <v>4487.2</v>
      </c>
      <c r="K2679" s="31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  <c r="AH2679" s="7"/>
      <c r="AI2679" s="7"/>
      <c r="AJ2679" s="7"/>
      <c r="AK2679" s="7"/>
      <c r="AL2679" s="7"/>
      <c r="AM2679" s="7"/>
      <c r="AN2679" s="7"/>
      <c r="AO2679" s="7"/>
      <c r="AP2679" s="7"/>
      <c r="AQ2679" s="7"/>
      <c r="AR2679" s="7"/>
      <c r="AS2679" s="7"/>
      <c r="AT2679" s="7"/>
      <c r="AU2679" s="7"/>
      <c r="AV2679" s="7"/>
      <c r="AW2679" s="7"/>
      <c r="AX2679" s="7"/>
      <c r="AY2679" s="7"/>
      <c r="AZ2679" s="7"/>
      <c r="BA2679" s="7"/>
      <c r="BB2679" s="7"/>
    </row>
    <row r="2680" spans="1:54" s="1" customFormat="1" ht="19.7" customHeight="1" x14ac:dyDescent="0.2">
      <c r="A2680" s="9" t="s">
        <v>4243</v>
      </c>
      <c r="B2680" s="9" t="s">
        <v>5238</v>
      </c>
      <c r="C2680" s="9" t="s">
        <v>5360</v>
      </c>
      <c r="D2680" s="28" t="s">
        <v>5361</v>
      </c>
      <c r="E2680" s="10">
        <v>1</v>
      </c>
      <c r="F2680" s="10">
        <v>1</v>
      </c>
      <c r="G2680" s="10"/>
      <c r="H2680" s="14">
        <f t="shared" si="82"/>
        <v>2</v>
      </c>
      <c r="I2680" s="16">
        <f t="shared" si="83"/>
        <v>8.9744049969487031E-6</v>
      </c>
      <c r="J2680" s="20">
        <v>897.44</v>
      </c>
      <c r="K2680" s="31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  <c r="AH2680" s="7"/>
      <c r="AI2680" s="7"/>
      <c r="AJ2680" s="7"/>
      <c r="AK2680" s="7"/>
      <c r="AL2680" s="7"/>
      <c r="AM2680" s="7"/>
      <c r="AN2680" s="7"/>
      <c r="AO2680" s="7"/>
      <c r="AP2680" s="7"/>
      <c r="AQ2680" s="7"/>
      <c r="AR2680" s="7"/>
      <c r="AS2680" s="7"/>
      <c r="AT2680" s="7"/>
      <c r="AU2680" s="7"/>
      <c r="AV2680" s="7"/>
      <c r="AW2680" s="7"/>
      <c r="AX2680" s="7"/>
      <c r="AY2680" s="7"/>
      <c r="AZ2680" s="7"/>
      <c r="BA2680" s="7"/>
      <c r="BB2680" s="7"/>
    </row>
    <row r="2681" spans="1:54" s="1" customFormat="1" ht="19.7" customHeight="1" x14ac:dyDescent="0.2">
      <c r="A2681" s="9" t="s">
        <v>4243</v>
      </c>
      <c r="B2681" s="9" t="s">
        <v>5238</v>
      </c>
      <c r="C2681" s="9" t="s">
        <v>5362</v>
      </c>
      <c r="D2681" s="28" t="s">
        <v>5363</v>
      </c>
      <c r="E2681" s="10">
        <v>1</v>
      </c>
      <c r="F2681" s="10">
        <v>9</v>
      </c>
      <c r="G2681" s="10">
        <v>4</v>
      </c>
      <c r="H2681" s="14">
        <f t="shared" si="82"/>
        <v>14</v>
      </c>
      <c r="I2681" s="16">
        <f t="shared" si="83"/>
        <v>6.2820834978640915E-5</v>
      </c>
      <c r="J2681" s="20">
        <v>6282.08</v>
      </c>
      <c r="K2681" s="31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/>
      <c r="AK2681" s="7"/>
      <c r="AL2681" s="7"/>
      <c r="AM2681" s="7"/>
      <c r="AN2681" s="7"/>
      <c r="AO2681" s="7"/>
      <c r="AP2681" s="7"/>
      <c r="AQ2681" s="7"/>
      <c r="AR2681" s="7"/>
      <c r="AS2681" s="7"/>
      <c r="AT2681" s="7"/>
      <c r="AU2681" s="7"/>
      <c r="AV2681" s="7"/>
      <c r="AW2681" s="7"/>
      <c r="AX2681" s="7"/>
      <c r="AY2681" s="7"/>
      <c r="AZ2681" s="7"/>
      <c r="BA2681" s="7"/>
      <c r="BB2681" s="7"/>
    </row>
    <row r="2682" spans="1:54" s="1" customFormat="1" ht="19.7" customHeight="1" x14ac:dyDescent="0.2">
      <c r="A2682" s="9" t="s">
        <v>4243</v>
      </c>
      <c r="B2682" s="9" t="s">
        <v>5238</v>
      </c>
      <c r="C2682" s="9" t="s">
        <v>5364</v>
      </c>
      <c r="D2682" s="28" t="s">
        <v>5365</v>
      </c>
      <c r="E2682" s="10">
        <v>2</v>
      </c>
      <c r="F2682" s="10">
        <v>9</v>
      </c>
      <c r="G2682" s="10"/>
      <c r="H2682" s="14">
        <f t="shared" si="82"/>
        <v>11</v>
      </c>
      <c r="I2682" s="16">
        <f t="shared" si="83"/>
        <v>4.9359227483217863E-5</v>
      </c>
      <c r="J2682" s="20">
        <v>4935.92</v>
      </c>
      <c r="K2682" s="31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  <c r="AH2682" s="7"/>
      <c r="AI2682" s="7"/>
      <c r="AJ2682" s="7"/>
      <c r="AK2682" s="7"/>
      <c r="AL2682" s="7"/>
      <c r="AM2682" s="7"/>
      <c r="AN2682" s="7"/>
      <c r="AO2682" s="7"/>
      <c r="AP2682" s="7"/>
      <c r="AQ2682" s="7"/>
      <c r="AR2682" s="7"/>
      <c r="AS2682" s="7"/>
      <c r="AT2682" s="7"/>
      <c r="AU2682" s="7"/>
      <c r="AV2682" s="7"/>
      <c r="AW2682" s="7"/>
      <c r="AX2682" s="7"/>
      <c r="AY2682" s="7"/>
      <c r="AZ2682" s="7"/>
      <c r="BA2682" s="7"/>
      <c r="BB2682" s="7"/>
    </row>
    <row r="2683" spans="1:54" s="1" customFormat="1" ht="19.7" customHeight="1" x14ac:dyDescent="0.2">
      <c r="A2683" s="9" t="s">
        <v>4243</v>
      </c>
      <c r="B2683" s="9" t="s">
        <v>5238</v>
      </c>
      <c r="C2683" s="9" t="s">
        <v>5366</v>
      </c>
      <c r="D2683" s="28" t="s">
        <v>5367</v>
      </c>
      <c r="E2683" s="10"/>
      <c r="F2683" s="10">
        <v>2</v>
      </c>
      <c r="G2683" s="10">
        <v>12</v>
      </c>
      <c r="H2683" s="14">
        <f t="shared" si="82"/>
        <v>14</v>
      </c>
      <c r="I2683" s="16">
        <f t="shared" si="83"/>
        <v>6.2820834978640915E-5</v>
      </c>
      <c r="J2683" s="20">
        <v>6282.08</v>
      </c>
      <c r="K2683" s="31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  <c r="AH2683" s="7"/>
      <c r="AI2683" s="7"/>
      <c r="AJ2683" s="7"/>
      <c r="AK2683" s="7"/>
      <c r="AL2683" s="7"/>
      <c r="AM2683" s="7"/>
      <c r="AN2683" s="7"/>
      <c r="AO2683" s="7"/>
      <c r="AP2683" s="7"/>
      <c r="AQ2683" s="7"/>
      <c r="AR2683" s="7"/>
      <c r="AS2683" s="7"/>
      <c r="AT2683" s="7"/>
      <c r="AU2683" s="7"/>
      <c r="AV2683" s="7"/>
      <c r="AW2683" s="7"/>
      <c r="AX2683" s="7"/>
      <c r="AY2683" s="7"/>
      <c r="AZ2683" s="7"/>
      <c r="BA2683" s="7"/>
      <c r="BB2683" s="7"/>
    </row>
    <row r="2684" spans="1:54" s="1" customFormat="1" ht="19.7" customHeight="1" x14ac:dyDescent="0.2">
      <c r="A2684" s="9" t="s">
        <v>4243</v>
      </c>
      <c r="B2684" s="9" t="s">
        <v>5238</v>
      </c>
      <c r="C2684" s="9" t="s">
        <v>5368</v>
      </c>
      <c r="D2684" s="28" t="s">
        <v>5369</v>
      </c>
      <c r="E2684" s="10">
        <v>1</v>
      </c>
      <c r="F2684" s="10">
        <v>7</v>
      </c>
      <c r="G2684" s="10">
        <v>10</v>
      </c>
      <c r="H2684" s="14">
        <f t="shared" si="82"/>
        <v>18</v>
      </c>
      <c r="I2684" s="16">
        <f t="shared" si="83"/>
        <v>8.0769644972538321E-5</v>
      </c>
      <c r="J2684" s="20">
        <v>8076.96</v>
      </c>
      <c r="K2684" s="31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7"/>
      <c r="AE2684" s="7"/>
      <c r="AF2684" s="7"/>
      <c r="AG2684" s="7"/>
      <c r="AH2684" s="7"/>
      <c r="AI2684" s="7"/>
      <c r="AJ2684" s="7"/>
      <c r="AK2684" s="7"/>
      <c r="AL2684" s="7"/>
      <c r="AM2684" s="7"/>
      <c r="AN2684" s="7"/>
      <c r="AO2684" s="7"/>
      <c r="AP2684" s="7"/>
      <c r="AQ2684" s="7"/>
      <c r="AR2684" s="7"/>
      <c r="AS2684" s="7"/>
      <c r="AT2684" s="7"/>
      <c r="AU2684" s="7"/>
      <c r="AV2684" s="7"/>
      <c r="AW2684" s="7"/>
      <c r="AX2684" s="7"/>
      <c r="AY2684" s="7"/>
      <c r="AZ2684" s="7"/>
      <c r="BA2684" s="7"/>
      <c r="BB2684" s="7"/>
    </row>
    <row r="2685" spans="1:54" s="1" customFormat="1" ht="19.7" customHeight="1" x14ac:dyDescent="0.2">
      <c r="A2685" s="9" t="s">
        <v>4243</v>
      </c>
      <c r="B2685" s="9" t="s">
        <v>5238</v>
      </c>
      <c r="C2685" s="9" t="s">
        <v>5370</v>
      </c>
      <c r="D2685" s="28" t="s">
        <v>5371</v>
      </c>
      <c r="E2685" s="10">
        <v>2</v>
      </c>
      <c r="F2685" s="10"/>
      <c r="G2685" s="10"/>
      <c r="H2685" s="14">
        <f t="shared" si="82"/>
        <v>2</v>
      </c>
      <c r="I2685" s="16">
        <f t="shared" si="83"/>
        <v>8.9744049969487031E-6</v>
      </c>
      <c r="J2685" s="20">
        <v>897.44</v>
      </c>
      <c r="K2685" s="31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  <c r="AM2685" s="7"/>
      <c r="AN2685" s="7"/>
      <c r="AO2685" s="7"/>
      <c r="AP2685" s="7"/>
      <c r="AQ2685" s="7"/>
      <c r="AR2685" s="7"/>
      <c r="AS2685" s="7"/>
      <c r="AT2685" s="7"/>
      <c r="AU2685" s="7"/>
      <c r="AV2685" s="7"/>
      <c r="AW2685" s="7"/>
      <c r="AX2685" s="7"/>
      <c r="AY2685" s="7"/>
      <c r="AZ2685" s="7"/>
      <c r="BA2685" s="7"/>
      <c r="BB2685" s="7"/>
    </row>
    <row r="2686" spans="1:54" s="1" customFormat="1" ht="19.7" customHeight="1" x14ac:dyDescent="0.2">
      <c r="A2686" s="9" t="s">
        <v>4243</v>
      </c>
      <c r="B2686" s="9" t="s">
        <v>5238</v>
      </c>
      <c r="C2686" s="9" t="s">
        <v>5372</v>
      </c>
      <c r="D2686" s="28" t="s">
        <v>5373</v>
      </c>
      <c r="E2686" s="10"/>
      <c r="F2686" s="10">
        <v>8</v>
      </c>
      <c r="G2686" s="10">
        <v>9</v>
      </c>
      <c r="H2686" s="14">
        <f t="shared" si="82"/>
        <v>17</v>
      </c>
      <c r="I2686" s="16">
        <f t="shared" si="83"/>
        <v>7.6282442474063966E-5</v>
      </c>
      <c r="J2686" s="20">
        <v>7628.24</v>
      </c>
      <c r="K2686" s="31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  <c r="AM2686" s="7"/>
      <c r="AN2686" s="7"/>
      <c r="AO2686" s="7"/>
      <c r="AP2686" s="7"/>
      <c r="AQ2686" s="7"/>
      <c r="AR2686" s="7"/>
      <c r="AS2686" s="7"/>
      <c r="AT2686" s="7"/>
      <c r="AU2686" s="7"/>
      <c r="AV2686" s="7"/>
      <c r="AW2686" s="7"/>
      <c r="AX2686" s="7"/>
      <c r="AY2686" s="7"/>
      <c r="AZ2686" s="7"/>
      <c r="BA2686" s="7"/>
      <c r="BB2686" s="7"/>
    </row>
    <row r="2687" spans="1:54" s="1" customFormat="1" ht="19.7" customHeight="1" x14ac:dyDescent="0.2">
      <c r="A2687" s="9" t="s">
        <v>4243</v>
      </c>
      <c r="B2687" s="9" t="s">
        <v>5238</v>
      </c>
      <c r="C2687" s="9" t="s">
        <v>5374</v>
      </c>
      <c r="D2687" s="28" t="s">
        <v>5375</v>
      </c>
      <c r="E2687" s="10">
        <v>5</v>
      </c>
      <c r="F2687" s="10">
        <v>31</v>
      </c>
      <c r="G2687" s="10">
        <v>20</v>
      </c>
      <c r="H2687" s="14">
        <f t="shared" si="82"/>
        <v>56</v>
      </c>
      <c r="I2687" s="16">
        <f t="shared" si="83"/>
        <v>2.5128333991456366E-4</v>
      </c>
      <c r="J2687" s="20">
        <v>25128.33</v>
      </c>
      <c r="K2687" s="31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  <c r="AM2687" s="7"/>
      <c r="AN2687" s="7"/>
      <c r="AO2687" s="7"/>
      <c r="AP2687" s="7"/>
      <c r="AQ2687" s="7"/>
      <c r="AR2687" s="7"/>
      <c r="AS2687" s="7"/>
      <c r="AT2687" s="7"/>
      <c r="AU2687" s="7"/>
      <c r="AV2687" s="7"/>
      <c r="AW2687" s="7"/>
      <c r="AX2687" s="7"/>
      <c r="AY2687" s="7"/>
      <c r="AZ2687" s="7"/>
      <c r="BA2687" s="7"/>
      <c r="BB2687" s="7"/>
    </row>
    <row r="2688" spans="1:54" s="1" customFormat="1" ht="19.7" customHeight="1" x14ac:dyDescent="0.2">
      <c r="A2688" s="9" t="s">
        <v>4243</v>
      </c>
      <c r="B2688" s="9" t="s">
        <v>5238</v>
      </c>
      <c r="C2688" s="9" t="s">
        <v>5376</v>
      </c>
      <c r="D2688" s="28" t="s">
        <v>5377</v>
      </c>
      <c r="E2688" s="10">
        <v>4</v>
      </c>
      <c r="F2688" s="10">
        <v>8</v>
      </c>
      <c r="G2688" s="10">
        <v>12</v>
      </c>
      <c r="H2688" s="14">
        <f t="shared" si="82"/>
        <v>24</v>
      </c>
      <c r="I2688" s="16">
        <f t="shared" si="83"/>
        <v>1.0769285996338442E-4</v>
      </c>
      <c r="J2688" s="20">
        <v>10769.29</v>
      </c>
      <c r="K2688" s="31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  <c r="AM2688" s="7"/>
      <c r="AN2688" s="7"/>
      <c r="AO2688" s="7"/>
      <c r="AP2688" s="7"/>
      <c r="AQ2688" s="7"/>
      <c r="AR2688" s="7"/>
      <c r="AS2688" s="7"/>
      <c r="AT2688" s="7"/>
      <c r="AU2688" s="7"/>
      <c r="AV2688" s="7"/>
      <c r="AW2688" s="7"/>
      <c r="AX2688" s="7"/>
      <c r="AY2688" s="7"/>
      <c r="AZ2688" s="7"/>
      <c r="BA2688" s="7"/>
      <c r="BB2688" s="7"/>
    </row>
    <row r="2689" spans="1:54" s="1" customFormat="1" ht="19.7" customHeight="1" x14ac:dyDescent="0.2">
      <c r="A2689" s="9" t="s">
        <v>4243</v>
      </c>
      <c r="B2689" s="9" t="s">
        <v>5238</v>
      </c>
      <c r="C2689" s="9" t="s">
        <v>5378</v>
      </c>
      <c r="D2689" s="28" t="s">
        <v>5379</v>
      </c>
      <c r="E2689" s="10">
        <v>3</v>
      </c>
      <c r="F2689" s="10"/>
      <c r="G2689" s="10"/>
      <c r="H2689" s="14">
        <f t="shared" si="82"/>
        <v>3</v>
      </c>
      <c r="I2689" s="16">
        <f t="shared" si="83"/>
        <v>1.3461607495423053E-5</v>
      </c>
      <c r="J2689" s="20">
        <v>1346.16</v>
      </c>
      <c r="K2689" s="31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  <c r="AM2689" s="7"/>
      <c r="AN2689" s="7"/>
      <c r="AO2689" s="7"/>
      <c r="AP2689" s="7"/>
      <c r="AQ2689" s="7"/>
      <c r="AR2689" s="7"/>
      <c r="AS2689" s="7"/>
      <c r="AT2689" s="7"/>
      <c r="AU2689" s="7"/>
      <c r="AV2689" s="7"/>
      <c r="AW2689" s="7"/>
      <c r="AX2689" s="7"/>
      <c r="AY2689" s="7"/>
      <c r="AZ2689" s="7"/>
      <c r="BA2689" s="7"/>
      <c r="BB2689" s="7"/>
    </row>
    <row r="2690" spans="1:54" s="1" customFormat="1" ht="19.7" customHeight="1" x14ac:dyDescent="0.2">
      <c r="A2690" s="9" t="s">
        <v>4243</v>
      </c>
      <c r="B2690" s="9" t="s">
        <v>5238</v>
      </c>
      <c r="C2690" s="9" t="s">
        <v>5380</v>
      </c>
      <c r="D2690" s="28" t="s">
        <v>5381</v>
      </c>
      <c r="E2690" s="10">
        <v>6</v>
      </c>
      <c r="F2690" s="10">
        <v>25</v>
      </c>
      <c r="G2690" s="10">
        <v>20</v>
      </c>
      <c r="H2690" s="14">
        <f t="shared" si="82"/>
        <v>51</v>
      </c>
      <c r="I2690" s="16">
        <f t="shared" si="83"/>
        <v>2.2884732742219191E-4</v>
      </c>
      <c r="J2690" s="20">
        <v>22884.73</v>
      </c>
      <c r="K2690" s="31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  <c r="AM2690" s="7"/>
      <c r="AN2690" s="7"/>
      <c r="AO2690" s="7"/>
      <c r="AP2690" s="7"/>
      <c r="AQ2690" s="7"/>
      <c r="AR2690" s="7"/>
      <c r="AS2690" s="7"/>
      <c r="AT2690" s="7"/>
      <c r="AU2690" s="7"/>
      <c r="AV2690" s="7"/>
      <c r="AW2690" s="7"/>
      <c r="AX2690" s="7"/>
      <c r="AY2690" s="7"/>
      <c r="AZ2690" s="7"/>
      <c r="BA2690" s="7"/>
      <c r="BB2690" s="7"/>
    </row>
    <row r="2691" spans="1:54" s="1" customFormat="1" ht="19.7" customHeight="1" x14ac:dyDescent="0.2">
      <c r="A2691" s="9" t="s">
        <v>4243</v>
      </c>
      <c r="B2691" s="9" t="s">
        <v>5238</v>
      </c>
      <c r="C2691" s="9" t="s">
        <v>5382</v>
      </c>
      <c r="D2691" s="28" t="s">
        <v>5383</v>
      </c>
      <c r="E2691" s="10"/>
      <c r="F2691" s="10">
        <v>3</v>
      </c>
      <c r="G2691" s="10"/>
      <c r="H2691" s="14">
        <f t="shared" si="82"/>
        <v>3</v>
      </c>
      <c r="I2691" s="16">
        <f t="shared" si="83"/>
        <v>1.3461607495423053E-5</v>
      </c>
      <c r="J2691" s="20">
        <v>1346.16</v>
      </c>
      <c r="K2691" s="31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  <c r="AM2691" s="7"/>
      <c r="AN2691" s="7"/>
      <c r="AO2691" s="7"/>
      <c r="AP2691" s="7"/>
      <c r="AQ2691" s="7"/>
      <c r="AR2691" s="7"/>
      <c r="AS2691" s="7"/>
      <c r="AT2691" s="7"/>
      <c r="AU2691" s="7"/>
      <c r="AV2691" s="7"/>
      <c r="AW2691" s="7"/>
      <c r="AX2691" s="7"/>
      <c r="AY2691" s="7"/>
      <c r="AZ2691" s="7"/>
      <c r="BA2691" s="7"/>
      <c r="BB2691" s="7"/>
    </row>
    <row r="2692" spans="1:54" s="1" customFormat="1" ht="19.7" customHeight="1" x14ac:dyDescent="0.2">
      <c r="A2692" s="9" t="s">
        <v>4243</v>
      </c>
      <c r="B2692" s="9" t="s">
        <v>5238</v>
      </c>
      <c r="C2692" s="9" t="s">
        <v>5384</v>
      </c>
      <c r="D2692" s="28" t="s">
        <v>5385</v>
      </c>
      <c r="E2692" s="10">
        <v>1</v>
      </c>
      <c r="F2692" s="10"/>
      <c r="G2692" s="10">
        <v>2</v>
      </c>
      <c r="H2692" s="14">
        <f t="shared" si="82"/>
        <v>3</v>
      </c>
      <c r="I2692" s="16">
        <f t="shared" si="83"/>
        <v>1.3461607495423053E-5</v>
      </c>
      <c r="J2692" s="20">
        <v>1346.16</v>
      </c>
      <c r="K2692" s="31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/>
      <c r="AK2692" s="7"/>
      <c r="AL2692" s="7"/>
      <c r="AM2692" s="7"/>
      <c r="AN2692" s="7"/>
      <c r="AO2692" s="7"/>
      <c r="AP2692" s="7"/>
      <c r="AQ2692" s="7"/>
      <c r="AR2692" s="7"/>
      <c r="AS2692" s="7"/>
      <c r="AT2692" s="7"/>
      <c r="AU2692" s="7"/>
      <c r="AV2692" s="7"/>
      <c r="AW2692" s="7"/>
      <c r="AX2692" s="7"/>
      <c r="AY2692" s="7"/>
      <c r="AZ2692" s="7"/>
      <c r="BA2692" s="7"/>
      <c r="BB2692" s="7"/>
    </row>
    <row r="2693" spans="1:54" s="1" customFormat="1" ht="19.7" customHeight="1" x14ac:dyDescent="0.2">
      <c r="A2693" s="9" t="s">
        <v>4243</v>
      </c>
      <c r="B2693" s="9" t="s">
        <v>5238</v>
      </c>
      <c r="C2693" s="9" t="s">
        <v>5386</v>
      </c>
      <c r="D2693" s="28" t="s">
        <v>5387</v>
      </c>
      <c r="E2693" s="10"/>
      <c r="F2693" s="10">
        <v>11</v>
      </c>
      <c r="G2693" s="10">
        <v>27</v>
      </c>
      <c r="H2693" s="14">
        <f t="shared" si="82"/>
        <v>38</v>
      </c>
      <c r="I2693" s="16">
        <f t="shared" si="83"/>
        <v>1.7051369494202535E-4</v>
      </c>
      <c r="J2693" s="20">
        <v>17051.37</v>
      </c>
      <c r="K2693" s="31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7"/>
      <c r="AP2693" s="7"/>
      <c r="AQ2693" s="7"/>
      <c r="AR2693" s="7"/>
      <c r="AS2693" s="7"/>
      <c r="AT2693" s="7"/>
      <c r="AU2693" s="7"/>
      <c r="AV2693" s="7"/>
      <c r="AW2693" s="7"/>
      <c r="AX2693" s="7"/>
      <c r="AY2693" s="7"/>
      <c r="AZ2693" s="7"/>
      <c r="BA2693" s="7"/>
      <c r="BB2693" s="7"/>
    </row>
    <row r="2694" spans="1:54" s="1" customFormat="1" ht="19.7" customHeight="1" x14ac:dyDescent="0.2">
      <c r="A2694" s="9" t="s">
        <v>4243</v>
      </c>
      <c r="B2694" s="9" t="s">
        <v>5238</v>
      </c>
      <c r="C2694" s="9" t="s">
        <v>5388</v>
      </c>
      <c r="D2694" s="28" t="s">
        <v>5389</v>
      </c>
      <c r="E2694" s="10"/>
      <c r="F2694" s="10">
        <v>6</v>
      </c>
      <c r="G2694" s="10">
        <v>2</v>
      </c>
      <c r="H2694" s="14">
        <f t="shared" ref="H2694:H2757" si="84">E2694+F2694+G2694</f>
        <v>8</v>
      </c>
      <c r="I2694" s="16">
        <f t="shared" si="83"/>
        <v>3.5897619987794812E-5</v>
      </c>
      <c r="J2694" s="20">
        <v>3589.76</v>
      </c>
      <c r="K2694" s="31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  <c r="AM2694" s="7"/>
      <c r="AN2694" s="7"/>
      <c r="AO2694" s="7"/>
      <c r="AP2694" s="7"/>
      <c r="AQ2694" s="7"/>
      <c r="AR2694" s="7"/>
      <c r="AS2694" s="7"/>
      <c r="AT2694" s="7"/>
      <c r="AU2694" s="7"/>
      <c r="AV2694" s="7"/>
      <c r="AW2694" s="7"/>
      <c r="AX2694" s="7"/>
      <c r="AY2694" s="7"/>
      <c r="AZ2694" s="7"/>
      <c r="BA2694" s="7"/>
      <c r="BB2694" s="7"/>
    </row>
    <row r="2695" spans="1:54" s="1" customFormat="1" ht="19.7" customHeight="1" x14ac:dyDescent="0.2">
      <c r="A2695" s="9" t="s">
        <v>4243</v>
      </c>
      <c r="B2695" s="9" t="s">
        <v>5238</v>
      </c>
      <c r="C2695" s="9" t="s">
        <v>5390</v>
      </c>
      <c r="D2695" s="28" t="s">
        <v>5391</v>
      </c>
      <c r="E2695" s="10">
        <v>6</v>
      </c>
      <c r="F2695" s="10">
        <v>10</v>
      </c>
      <c r="G2695" s="10">
        <v>10</v>
      </c>
      <c r="H2695" s="14">
        <f t="shared" si="84"/>
        <v>26</v>
      </c>
      <c r="I2695" s="16">
        <f t="shared" si="83"/>
        <v>1.1666726496033313E-4</v>
      </c>
      <c r="J2695" s="20">
        <v>11666.73</v>
      </c>
      <c r="K2695" s="31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  <c r="AM2695" s="7"/>
      <c r="AN2695" s="7"/>
      <c r="AO2695" s="7"/>
      <c r="AP2695" s="7"/>
      <c r="AQ2695" s="7"/>
      <c r="AR2695" s="7"/>
      <c r="AS2695" s="7"/>
      <c r="AT2695" s="7"/>
      <c r="AU2695" s="7"/>
      <c r="AV2695" s="7"/>
      <c r="AW2695" s="7"/>
      <c r="AX2695" s="7"/>
      <c r="AY2695" s="7"/>
      <c r="AZ2695" s="7"/>
      <c r="BA2695" s="7"/>
      <c r="BB2695" s="7"/>
    </row>
    <row r="2696" spans="1:54" s="1" customFormat="1" ht="19.7" customHeight="1" x14ac:dyDescent="0.2">
      <c r="A2696" s="9" t="s">
        <v>4243</v>
      </c>
      <c r="B2696" s="9" t="s">
        <v>5238</v>
      </c>
      <c r="C2696" s="9" t="s">
        <v>5392</v>
      </c>
      <c r="D2696" s="28" t="s">
        <v>5393</v>
      </c>
      <c r="E2696" s="10">
        <v>2</v>
      </c>
      <c r="F2696" s="10">
        <v>10</v>
      </c>
      <c r="G2696" s="10">
        <v>9</v>
      </c>
      <c r="H2696" s="14">
        <f t="shared" si="84"/>
        <v>21</v>
      </c>
      <c r="I2696" s="16">
        <f t="shared" si="83"/>
        <v>9.4231252467961372E-5</v>
      </c>
      <c r="J2696" s="20">
        <v>9423.1299999999992</v>
      </c>
      <c r="K2696" s="31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  <c r="AM2696" s="7"/>
      <c r="AN2696" s="7"/>
      <c r="AO2696" s="7"/>
      <c r="AP2696" s="7"/>
      <c r="AQ2696" s="7"/>
      <c r="AR2696" s="7"/>
      <c r="AS2696" s="7"/>
      <c r="AT2696" s="7"/>
      <c r="AU2696" s="7"/>
      <c r="AV2696" s="7"/>
      <c r="AW2696" s="7"/>
      <c r="AX2696" s="7"/>
      <c r="AY2696" s="7"/>
      <c r="AZ2696" s="7"/>
      <c r="BA2696" s="7"/>
      <c r="BB2696" s="7"/>
    </row>
    <row r="2697" spans="1:54" s="1" customFormat="1" ht="19.7" customHeight="1" x14ac:dyDescent="0.2">
      <c r="A2697" s="9" t="s">
        <v>4243</v>
      </c>
      <c r="B2697" s="9" t="s">
        <v>5238</v>
      </c>
      <c r="C2697" s="9" t="s">
        <v>5394</v>
      </c>
      <c r="D2697" s="28" t="s">
        <v>5395</v>
      </c>
      <c r="E2697" s="10">
        <v>6</v>
      </c>
      <c r="F2697" s="10">
        <v>16</v>
      </c>
      <c r="G2697" s="10">
        <v>12</v>
      </c>
      <c r="H2697" s="14">
        <f t="shared" si="84"/>
        <v>34</v>
      </c>
      <c r="I2697" s="16">
        <f t="shared" ref="I2697:I2760" si="85">H2697/$H$6132</f>
        <v>1.5256488494812793E-4</v>
      </c>
      <c r="J2697" s="20">
        <v>15256.49</v>
      </c>
      <c r="K2697" s="31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  <c r="AH2697" s="7"/>
      <c r="AI2697" s="7"/>
      <c r="AJ2697" s="7"/>
      <c r="AK2697" s="7"/>
      <c r="AL2697" s="7"/>
      <c r="AM2697" s="7"/>
      <c r="AN2697" s="7"/>
      <c r="AO2697" s="7"/>
      <c r="AP2697" s="7"/>
      <c r="AQ2697" s="7"/>
      <c r="AR2697" s="7"/>
      <c r="AS2697" s="7"/>
      <c r="AT2697" s="7"/>
      <c r="AU2697" s="7"/>
      <c r="AV2697" s="7"/>
      <c r="AW2697" s="7"/>
      <c r="AX2697" s="7"/>
      <c r="AY2697" s="7"/>
      <c r="AZ2697" s="7"/>
      <c r="BA2697" s="7"/>
      <c r="BB2697" s="7"/>
    </row>
    <row r="2698" spans="1:54" s="1" customFormat="1" ht="19.7" customHeight="1" x14ac:dyDescent="0.2">
      <c r="A2698" s="9" t="s">
        <v>4243</v>
      </c>
      <c r="B2698" s="9" t="s">
        <v>5396</v>
      </c>
      <c r="C2698" s="9" t="s">
        <v>5397</v>
      </c>
      <c r="D2698" s="28" t="s">
        <v>5398</v>
      </c>
      <c r="E2698" s="10"/>
      <c r="F2698" s="10">
        <v>5</v>
      </c>
      <c r="G2698" s="10">
        <v>2</v>
      </c>
      <c r="H2698" s="14">
        <f t="shared" si="84"/>
        <v>7</v>
      </c>
      <c r="I2698" s="16">
        <f t="shared" si="85"/>
        <v>3.1410417489320457E-5</v>
      </c>
      <c r="J2698" s="20">
        <v>3141.04</v>
      </c>
      <c r="K2698" s="31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  <c r="AH2698" s="7"/>
      <c r="AI2698" s="7"/>
      <c r="AJ2698" s="7"/>
      <c r="AK2698" s="7"/>
      <c r="AL2698" s="7"/>
      <c r="AM2698" s="7"/>
      <c r="AN2698" s="7"/>
      <c r="AO2698" s="7"/>
      <c r="AP2698" s="7"/>
      <c r="AQ2698" s="7"/>
      <c r="AR2698" s="7"/>
      <c r="AS2698" s="7"/>
      <c r="AT2698" s="7"/>
      <c r="AU2698" s="7"/>
      <c r="AV2698" s="7"/>
      <c r="AW2698" s="7"/>
      <c r="AX2698" s="7"/>
      <c r="AY2698" s="7"/>
      <c r="AZ2698" s="7"/>
      <c r="BA2698" s="7"/>
      <c r="BB2698" s="7"/>
    </row>
    <row r="2699" spans="1:54" s="1" customFormat="1" ht="19.7" customHeight="1" x14ac:dyDescent="0.2">
      <c r="A2699" s="9" t="s">
        <v>4243</v>
      </c>
      <c r="B2699" s="9" t="s">
        <v>5396</v>
      </c>
      <c r="C2699" s="9" t="s">
        <v>5399</v>
      </c>
      <c r="D2699" s="28" t="s">
        <v>5400</v>
      </c>
      <c r="E2699" s="10">
        <v>3</v>
      </c>
      <c r="F2699" s="10">
        <v>10</v>
      </c>
      <c r="G2699" s="10">
        <v>9</v>
      </c>
      <c r="H2699" s="14">
        <f t="shared" si="84"/>
        <v>22</v>
      </c>
      <c r="I2699" s="16">
        <f t="shared" si="85"/>
        <v>9.8718454966435727E-5</v>
      </c>
      <c r="J2699" s="20">
        <v>9871.85</v>
      </c>
      <c r="K2699" s="31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  <c r="AM2699" s="7"/>
      <c r="AN2699" s="7"/>
      <c r="AO2699" s="7"/>
      <c r="AP2699" s="7"/>
      <c r="AQ2699" s="7"/>
      <c r="AR2699" s="7"/>
      <c r="AS2699" s="7"/>
      <c r="AT2699" s="7"/>
      <c r="AU2699" s="7"/>
      <c r="AV2699" s="7"/>
      <c r="AW2699" s="7"/>
      <c r="AX2699" s="7"/>
      <c r="AY2699" s="7"/>
      <c r="AZ2699" s="7"/>
      <c r="BA2699" s="7"/>
      <c r="BB2699" s="7"/>
    </row>
    <row r="2700" spans="1:54" s="1" customFormat="1" ht="19.7" customHeight="1" x14ac:dyDescent="0.2">
      <c r="A2700" s="9" t="s">
        <v>4243</v>
      </c>
      <c r="B2700" s="9" t="s">
        <v>5396</v>
      </c>
      <c r="C2700" s="9" t="s">
        <v>5401</v>
      </c>
      <c r="D2700" s="28" t="s">
        <v>5402</v>
      </c>
      <c r="E2700" s="10">
        <v>1</v>
      </c>
      <c r="F2700" s="10">
        <v>8</v>
      </c>
      <c r="G2700" s="10"/>
      <c r="H2700" s="14">
        <f t="shared" si="84"/>
        <v>9</v>
      </c>
      <c r="I2700" s="16">
        <f t="shared" si="85"/>
        <v>4.038482248626916E-5</v>
      </c>
      <c r="J2700" s="20">
        <v>4038.48</v>
      </c>
      <c r="K2700" s="31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7"/>
      <c r="AM2700" s="7"/>
      <c r="AN2700" s="7"/>
      <c r="AO2700" s="7"/>
      <c r="AP2700" s="7"/>
      <c r="AQ2700" s="7"/>
      <c r="AR2700" s="7"/>
      <c r="AS2700" s="7"/>
      <c r="AT2700" s="7"/>
      <c r="AU2700" s="7"/>
      <c r="AV2700" s="7"/>
      <c r="AW2700" s="7"/>
      <c r="AX2700" s="7"/>
      <c r="AY2700" s="7"/>
      <c r="AZ2700" s="7"/>
      <c r="BA2700" s="7"/>
      <c r="BB2700" s="7"/>
    </row>
    <row r="2701" spans="1:54" s="1" customFormat="1" ht="19.7" customHeight="1" x14ac:dyDescent="0.2">
      <c r="A2701" s="9" t="s">
        <v>4243</v>
      </c>
      <c r="B2701" s="9" t="s">
        <v>5396</v>
      </c>
      <c r="C2701" s="9" t="s">
        <v>5403</v>
      </c>
      <c r="D2701" s="28" t="s">
        <v>5404</v>
      </c>
      <c r="E2701" s="10">
        <v>6</v>
      </c>
      <c r="F2701" s="10">
        <v>7</v>
      </c>
      <c r="G2701" s="10"/>
      <c r="H2701" s="14">
        <f t="shared" si="84"/>
        <v>13</v>
      </c>
      <c r="I2701" s="16">
        <f t="shared" si="85"/>
        <v>5.8333632480166567E-5</v>
      </c>
      <c r="J2701" s="20">
        <v>5833.36</v>
      </c>
      <c r="K2701" s="31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  <c r="AM2701" s="7"/>
      <c r="AN2701" s="7"/>
      <c r="AO2701" s="7"/>
      <c r="AP2701" s="7"/>
      <c r="AQ2701" s="7"/>
      <c r="AR2701" s="7"/>
      <c r="AS2701" s="7"/>
      <c r="AT2701" s="7"/>
      <c r="AU2701" s="7"/>
      <c r="AV2701" s="7"/>
      <c r="AW2701" s="7"/>
      <c r="AX2701" s="7"/>
      <c r="AY2701" s="7"/>
      <c r="AZ2701" s="7"/>
      <c r="BA2701" s="7"/>
      <c r="BB2701" s="7"/>
    </row>
    <row r="2702" spans="1:54" s="1" customFormat="1" ht="19.7" customHeight="1" x14ac:dyDescent="0.2">
      <c r="A2702" s="9" t="s">
        <v>4243</v>
      </c>
      <c r="B2702" s="9" t="s">
        <v>5396</v>
      </c>
      <c r="C2702" s="9" t="s">
        <v>5405</v>
      </c>
      <c r="D2702" s="28" t="s">
        <v>5406</v>
      </c>
      <c r="E2702" s="10"/>
      <c r="F2702" s="10">
        <v>9</v>
      </c>
      <c r="G2702" s="10"/>
      <c r="H2702" s="14">
        <f t="shared" si="84"/>
        <v>9</v>
      </c>
      <c r="I2702" s="16">
        <f t="shared" si="85"/>
        <v>4.038482248626916E-5</v>
      </c>
      <c r="J2702" s="20">
        <v>4038.48</v>
      </c>
      <c r="K2702" s="31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  <c r="AH2702" s="7"/>
      <c r="AI2702" s="7"/>
      <c r="AJ2702" s="7"/>
      <c r="AK2702" s="7"/>
      <c r="AL2702" s="7"/>
      <c r="AM2702" s="7"/>
      <c r="AN2702" s="7"/>
      <c r="AO2702" s="7"/>
      <c r="AP2702" s="7"/>
      <c r="AQ2702" s="7"/>
      <c r="AR2702" s="7"/>
      <c r="AS2702" s="7"/>
      <c r="AT2702" s="7"/>
      <c r="AU2702" s="7"/>
      <c r="AV2702" s="7"/>
      <c r="AW2702" s="7"/>
      <c r="AX2702" s="7"/>
      <c r="AY2702" s="7"/>
      <c r="AZ2702" s="7"/>
      <c r="BA2702" s="7"/>
      <c r="BB2702" s="7"/>
    </row>
    <row r="2703" spans="1:54" s="1" customFormat="1" ht="19.7" customHeight="1" x14ac:dyDescent="0.2">
      <c r="A2703" s="9" t="s">
        <v>4243</v>
      </c>
      <c r="B2703" s="9" t="s">
        <v>5396</v>
      </c>
      <c r="C2703" s="9" t="s">
        <v>5407</v>
      </c>
      <c r="D2703" s="28" t="s">
        <v>5408</v>
      </c>
      <c r="E2703" s="10"/>
      <c r="F2703" s="10">
        <v>4</v>
      </c>
      <c r="G2703" s="10">
        <v>19</v>
      </c>
      <c r="H2703" s="14">
        <f t="shared" si="84"/>
        <v>23</v>
      </c>
      <c r="I2703" s="16">
        <f t="shared" si="85"/>
        <v>1.0320565746491008E-4</v>
      </c>
      <c r="J2703" s="20">
        <v>10320.57</v>
      </c>
      <c r="K2703" s="31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  <c r="AM2703" s="7"/>
      <c r="AN2703" s="7"/>
      <c r="AO2703" s="7"/>
      <c r="AP2703" s="7"/>
      <c r="AQ2703" s="7"/>
      <c r="AR2703" s="7"/>
      <c r="AS2703" s="7"/>
      <c r="AT2703" s="7"/>
      <c r="AU2703" s="7"/>
      <c r="AV2703" s="7"/>
      <c r="AW2703" s="7"/>
      <c r="AX2703" s="7"/>
      <c r="AY2703" s="7"/>
      <c r="AZ2703" s="7"/>
      <c r="BA2703" s="7"/>
      <c r="BB2703" s="7"/>
    </row>
    <row r="2704" spans="1:54" s="1" customFormat="1" ht="19.7" customHeight="1" x14ac:dyDescent="0.2">
      <c r="A2704" s="9" t="s">
        <v>4243</v>
      </c>
      <c r="B2704" s="9" t="s">
        <v>5396</v>
      </c>
      <c r="C2704" s="9" t="s">
        <v>5409</v>
      </c>
      <c r="D2704" s="28" t="s">
        <v>5410</v>
      </c>
      <c r="E2704" s="10"/>
      <c r="F2704" s="10">
        <v>5</v>
      </c>
      <c r="G2704" s="10">
        <v>9</v>
      </c>
      <c r="H2704" s="14">
        <f t="shared" si="84"/>
        <v>14</v>
      </c>
      <c r="I2704" s="16">
        <f t="shared" si="85"/>
        <v>6.2820834978640915E-5</v>
      </c>
      <c r="J2704" s="20">
        <v>6282.08</v>
      </c>
      <c r="K2704" s="31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  <c r="AH2704" s="7"/>
      <c r="AI2704" s="7"/>
      <c r="AJ2704" s="7"/>
      <c r="AK2704" s="7"/>
      <c r="AL2704" s="7"/>
      <c r="AM2704" s="7"/>
      <c r="AN2704" s="7"/>
      <c r="AO2704" s="7"/>
      <c r="AP2704" s="7"/>
      <c r="AQ2704" s="7"/>
      <c r="AR2704" s="7"/>
      <c r="AS2704" s="7"/>
      <c r="AT2704" s="7"/>
      <c r="AU2704" s="7"/>
      <c r="AV2704" s="7"/>
      <c r="AW2704" s="7"/>
      <c r="AX2704" s="7"/>
      <c r="AY2704" s="7"/>
      <c r="AZ2704" s="7"/>
      <c r="BA2704" s="7"/>
      <c r="BB2704" s="7"/>
    </row>
    <row r="2705" spans="1:54" s="1" customFormat="1" ht="19.7" customHeight="1" x14ac:dyDescent="0.2">
      <c r="A2705" s="9" t="s">
        <v>4243</v>
      </c>
      <c r="B2705" s="9" t="s">
        <v>5396</v>
      </c>
      <c r="C2705" s="9" t="s">
        <v>5411</v>
      </c>
      <c r="D2705" s="28" t="s">
        <v>5412</v>
      </c>
      <c r="E2705" s="10">
        <v>3</v>
      </c>
      <c r="F2705" s="10">
        <v>9</v>
      </c>
      <c r="G2705" s="10">
        <v>10</v>
      </c>
      <c r="H2705" s="14">
        <f t="shared" si="84"/>
        <v>22</v>
      </c>
      <c r="I2705" s="16">
        <f t="shared" si="85"/>
        <v>9.8718454966435727E-5</v>
      </c>
      <c r="J2705" s="20">
        <v>9871.85</v>
      </c>
      <c r="K2705" s="31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  <c r="AH2705" s="7"/>
      <c r="AI2705" s="7"/>
      <c r="AJ2705" s="7"/>
      <c r="AK2705" s="7"/>
      <c r="AL2705" s="7"/>
      <c r="AM2705" s="7"/>
      <c r="AN2705" s="7"/>
      <c r="AO2705" s="7"/>
      <c r="AP2705" s="7"/>
      <c r="AQ2705" s="7"/>
      <c r="AR2705" s="7"/>
      <c r="AS2705" s="7"/>
      <c r="AT2705" s="7"/>
      <c r="AU2705" s="7"/>
      <c r="AV2705" s="7"/>
      <c r="AW2705" s="7"/>
      <c r="AX2705" s="7"/>
      <c r="AY2705" s="7"/>
      <c r="AZ2705" s="7"/>
      <c r="BA2705" s="7"/>
      <c r="BB2705" s="7"/>
    </row>
    <row r="2706" spans="1:54" s="1" customFormat="1" ht="19.7" customHeight="1" x14ac:dyDescent="0.2">
      <c r="A2706" s="9" t="s">
        <v>4243</v>
      </c>
      <c r="B2706" s="9" t="s">
        <v>5396</v>
      </c>
      <c r="C2706" s="9" t="s">
        <v>5413</v>
      </c>
      <c r="D2706" s="28" t="s">
        <v>5414</v>
      </c>
      <c r="E2706" s="10"/>
      <c r="F2706" s="10">
        <v>9</v>
      </c>
      <c r="G2706" s="10">
        <v>8</v>
      </c>
      <c r="H2706" s="14">
        <f t="shared" si="84"/>
        <v>17</v>
      </c>
      <c r="I2706" s="16">
        <f t="shared" si="85"/>
        <v>7.6282442474063966E-5</v>
      </c>
      <c r="J2706" s="20">
        <v>7628.24</v>
      </c>
      <c r="K2706" s="31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  <c r="AH2706" s="7"/>
      <c r="AI2706" s="7"/>
      <c r="AJ2706" s="7"/>
      <c r="AK2706" s="7"/>
      <c r="AL2706" s="7"/>
      <c r="AM2706" s="7"/>
      <c r="AN2706" s="7"/>
      <c r="AO2706" s="7"/>
      <c r="AP2706" s="7"/>
      <c r="AQ2706" s="7"/>
      <c r="AR2706" s="7"/>
      <c r="AS2706" s="7"/>
      <c r="AT2706" s="7"/>
      <c r="AU2706" s="7"/>
      <c r="AV2706" s="7"/>
      <c r="AW2706" s="7"/>
      <c r="AX2706" s="7"/>
      <c r="AY2706" s="7"/>
      <c r="AZ2706" s="7"/>
      <c r="BA2706" s="7"/>
      <c r="BB2706" s="7"/>
    </row>
    <row r="2707" spans="1:54" s="1" customFormat="1" ht="19.7" customHeight="1" x14ac:dyDescent="0.2">
      <c r="A2707" s="9" t="s">
        <v>4243</v>
      </c>
      <c r="B2707" s="9" t="s">
        <v>5396</v>
      </c>
      <c r="C2707" s="9" t="s">
        <v>5415</v>
      </c>
      <c r="D2707" s="28" t="s">
        <v>5416</v>
      </c>
      <c r="E2707" s="10"/>
      <c r="F2707" s="10">
        <v>8</v>
      </c>
      <c r="G2707" s="10"/>
      <c r="H2707" s="14">
        <f t="shared" si="84"/>
        <v>8</v>
      </c>
      <c r="I2707" s="16">
        <f t="shared" si="85"/>
        <v>3.5897619987794812E-5</v>
      </c>
      <c r="J2707" s="20">
        <v>3589.76</v>
      </c>
      <c r="K2707" s="31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  <c r="AM2707" s="7"/>
      <c r="AN2707" s="7"/>
      <c r="AO2707" s="7"/>
      <c r="AP2707" s="7"/>
      <c r="AQ2707" s="7"/>
      <c r="AR2707" s="7"/>
      <c r="AS2707" s="7"/>
      <c r="AT2707" s="7"/>
      <c r="AU2707" s="7"/>
      <c r="AV2707" s="7"/>
      <c r="AW2707" s="7"/>
      <c r="AX2707" s="7"/>
      <c r="AY2707" s="7"/>
      <c r="AZ2707" s="7"/>
      <c r="BA2707" s="7"/>
      <c r="BB2707" s="7"/>
    </row>
    <row r="2708" spans="1:54" s="1" customFormat="1" ht="19.7" customHeight="1" x14ac:dyDescent="0.2">
      <c r="A2708" s="9" t="s">
        <v>4243</v>
      </c>
      <c r="B2708" s="9" t="s">
        <v>5396</v>
      </c>
      <c r="C2708" s="9" t="s">
        <v>5417</v>
      </c>
      <c r="D2708" s="28" t="s">
        <v>5418</v>
      </c>
      <c r="E2708" s="10"/>
      <c r="F2708" s="10">
        <v>6</v>
      </c>
      <c r="G2708" s="10">
        <v>5</v>
      </c>
      <c r="H2708" s="14">
        <f t="shared" si="84"/>
        <v>11</v>
      </c>
      <c r="I2708" s="16">
        <f t="shared" si="85"/>
        <v>4.9359227483217863E-5</v>
      </c>
      <c r="J2708" s="20">
        <v>4935.92</v>
      </c>
      <c r="K2708" s="31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  <c r="AH2708" s="7"/>
      <c r="AI2708" s="7"/>
      <c r="AJ2708" s="7"/>
      <c r="AK2708" s="7"/>
      <c r="AL2708" s="7"/>
      <c r="AM2708" s="7"/>
      <c r="AN2708" s="7"/>
      <c r="AO2708" s="7"/>
      <c r="AP2708" s="7"/>
      <c r="AQ2708" s="7"/>
      <c r="AR2708" s="7"/>
      <c r="AS2708" s="7"/>
      <c r="AT2708" s="7"/>
      <c r="AU2708" s="7"/>
      <c r="AV2708" s="7"/>
      <c r="AW2708" s="7"/>
      <c r="AX2708" s="7"/>
      <c r="AY2708" s="7"/>
      <c r="AZ2708" s="7"/>
      <c r="BA2708" s="7"/>
      <c r="BB2708" s="7"/>
    </row>
    <row r="2709" spans="1:54" s="1" customFormat="1" ht="19.7" customHeight="1" x14ac:dyDescent="0.2">
      <c r="A2709" s="9" t="s">
        <v>4243</v>
      </c>
      <c r="B2709" s="9" t="s">
        <v>5396</v>
      </c>
      <c r="C2709" s="9" t="s">
        <v>5419</v>
      </c>
      <c r="D2709" s="28" t="s">
        <v>5420</v>
      </c>
      <c r="E2709" s="10">
        <v>15</v>
      </c>
      <c r="F2709" s="10">
        <v>36</v>
      </c>
      <c r="G2709" s="10">
        <v>21</v>
      </c>
      <c r="H2709" s="14">
        <f t="shared" si="84"/>
        <v>72</v>
      </c>
      <c r="I2709" s="16">
        <f t="shared" si="85"/>
        <v>3.2307857989015328E-4</v>
      </c>
      <c r="J2709" s="20">
        <v>32307.86</v>
      </c>
      <c r="K2709" s="31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  <c r="AM2709" s="7"/>
      <c r="AN2709" s="7"/>
      <c r="AO2709" s="7"/>
      <c r="AP2709" s="7"/>
      <c r="AQ2709" s="7"/>
      <c r="AR2709" s="7"/>
      <c r="AS2709" s="7"/>
      <c r="AT2709" s="7"/>
      <c r="AU2709" s="7"/>
      <c r="AV2709" s="7"/>
      <c r="AW2709" s="7"/>
      <c r="AX2709" s="7"/>
      <c r="AY2709" s="7"/>
      <c r="AZ2709" s="7"/>
      <c r="BA2709" s="7"/>
      <c r="BB2709" s="7"/>
    </row>
    <row r="2710" spans="1:54" s="1" customFormat="1" ht="19.7" customHeight="1" x14ac:dyDescent="0.2">
      <c r="A2710" s="9" t="s">
        <v>4243</v>
      </c>
      <c r="B2710" s="9" t="s">
        <v>5396</v>
      </c>
      <c r="C2710" s="9" t="s">
        <v>5421</v>
      </c>
      <c r="D2710" s="28" t="s">
        <v>5422</v>
      </c>
      <c r="E2710" s="10"/>
      <c r="F2710" s="10">
        <v>2</v>
      </c>
      <c r="G2710" s="10">
        <v>4</v>
      </c>
      <c r="H2710" s="14">
        <f t="shared" si="84"/>
        <v>6</v>
      </c>
      <c r="I2710" s="16">
        <f t="shared" si="85"/>
        <v>2.6923214990846106E-5</v>
      </c>
      <c r="J2710" s="20">
        <v>2692.32</v>
      </c>
      <c r="K2710" s="31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7"/>
      <c r="AM2710" s="7"/>
      <c r="AN2710" s="7"/>
      <c r="AO2710" s="7"/>
      <c r="AP2710" s="7"/>
      <c r="AQ2710" s="7"/>
      <c r="AR2710" s="7"/>
      <c r="AS2710" s="7"/>
      <c r="AT2710" s="7"/>
      <c r="AU2710" s="7"/>
      <c r="AV2710" s="7"/>
      <c r="AW2710" s="7"/>
      <c r="AX2710" s="7"/>
      <c r="AY2710" s="7"/>
      <c r="AZ2710" s="7"/>
      <c r="BA2710" s="7"/>
      <c r="BB2710" s="7"/>
    </row>
    <row r="2711" spans="1:54" s="1" customFormat="1" ht="19.7" customHeight="1" x14ac:dyDescent="0.2">
      <c r="A2711" s="9" t="s">
        <v>4243</v>
      </c>
      <c r="B2711" s="9" t="s">
        <v>5396</v>
      </c>
      <c r="C2711" s="9" t="s">
        <v>5423</v>
      </c>
      <c r="D2711" s="28" t="s">
        <v>5424</v>
      </c>
      <c r="E2711" s="10"/>
      <c r="F2711" s="10">
        <v>7</v>
      </c>
      <c r="G2711" s="10"/>
      <c r="H2711" s="14">
        <f t="shared" si="84"/>
        <v>7</v>
      </c>
      <c r="I2711" s="16">
        <f t="shared" si="85"/>
        <v>3.1410417489320457E-5</v>
      </c>
      <c r="J2711" s="20">
        <v>3141.04</v>
      </c>
      <c r="K2711" s="31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  <c r="AH2711" s="7"/>
      <c r="AI2711" s="7"/>
      <c r="AJ2711" s="7"/>
      <c r="AK2711" s="7"/>
      <c r="AL2711" s="7"/>
      <c r="AM2711" s="7"/>
      <c r="AN2711" s="7"/>
      <c r="AO2711" s="7"/>
      <c r="AP2711" s="7"/>
      <c r="AQ2711" s="7"/>
      <c r="AR2711" s="7"/>
      <c r="AS2711" s="7"/>
      <c r="AT2711" s="7"/>
      <c r="AU2711" s="7"/>
      <c r="AV2711" s="7"/>
      <c r="AW2711" s="7"/>
      <c r="AX2711" s="7"/>
      <c r="AY2711" s="7"/>
      <c r="AZ2711" s="7"/>
      <c r="BA2711" s="7"/>
      <c r="BB2711" s="7"/>
    </row>
    <row r="2712" spans="1:54" s="1" customFormat="1" ht="19.7" customHeight="1" x14ac:dyDescent="0.2">
      <c r="A2712" s="9" t="s">
        <v>4243</v>
      </c>
      <c r="B2712" s="9" t="s">
        <v>5396</v>
      </c>
      <c r="C2712" s="9" t="s">
        <v>5425</v>
      </c>
      <c r="D2712" s="28" t="s">
        <v>5426</v>
      </c>
      <c r="E2712" s="10">
        <v>2</v>
      </c>
      <c r="F2712" s="10">
        <v>21</v>
      </c>
      <c r="G2712" s="10">
        <v>24</v>
      </c>
      <c r="H2712" s="14">
        <f t="shared" si="84"/>
        <v>47</v>
      </c>
      <c r="I2712" s="16">
        <f t="shared" si="85"/>
        <v>2.1089851742829449E-4</v>
      </c>
      <c r="J2712" s="20">
        <v>21089.85</v>
      </c>
      <c r="K2712" s="31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  <c r="AH2712" s="7"/>
      <c r="AI2712" s="7"/>
      <c r="AJ2712" s="7"/>
      <c r="AK2712" s="7"/>
      <c r="AL2712" s="7"/>
      <c r="AM2712" s="7"/>
      <c r="AN2712" s="7"/>
      <c r="AO2712" s="7"/>
      <c r="AP2712" s="7"/>
      <c r="AQ2712" s="7"/>
      <c r="AR2712" s="7"/>
      <c r="AS2712" s="7"/>
      <c r="AT2712" s="7"/>
      <c r="AU2712" s="7"/>
      <c r="AV2712" s="7"/>
      <c r="AW2712" s="7"/>
      <c r="AX2712" s="7"/>
      <c r="AY2712" s="7"/>
      <c r="AZ2712" s="7"/>
      <c r="BA2712" s="7"/>
      <c r="BB2712" s="7"/>
    </row>
    <row r="2713" spans="1:54" s="1" customFormat="1" ht="19.7" customHeight="1" x14ac:dyDescent="0.2">
      <c r="A2713" s="9" t="s">
        <v>4243</v>
      </c>
      <c r="B2713" s="9" t="s">
        <v>5396</v>
      </c>
      <c r="C2713" s="9" t="s">
        <v>5427</v>
      </c>
      <c r="D2713" s="28" t="s">
        <v>5428</v>
      </c>
      <c r="E2713" s="10">
        <v>5</v>
      </c>
      <c r="F2713" s="10">
        <v>8</v>
      </c>
      <c r="G2713" s="10">
        <v>23</v>
      </c>
      <c r="H2713" s="14">
        <f t="shared" si="84"/>
        <v>36</v>
      </c>
      <c r="I2713" s="16">
        <f t="shared" si="85"/>
        <v>1.6153928994507664E-4</v>
      </c>
      <c r="J2713" s="20">
        <v>16153.93</v>
      </c>
      <c r="K2713" s="31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  <c r="AH2713" s="7"/>
      <c r="AI2713" s="7"/>
      <c r="AJ2713" s="7"/>
      <c r="AK2713" s="7"/>
      <c r="AL2713" s="7"/>
      <c r="AM2713" s="7"/>
      <c r="AN2713" s="7"/>
      <c r="AO2713" s="7"/>
      <c r="AP2713" s="7"/>
      <c r="AQ2713" s="7"/>
      <c r="AR2713" s="7"/>
      <c r="AS2713" s="7"/>
      <c r="AT2713" s="7"/>
      <c r="AU2713" s="7"/>
      <c r="AV2713" s="7"/>
      <c r="AW2713" s="7"/>
      <c r="AX2713" s="7"/>
      <c r="AY2713" s="7"/>
      <c r="AZ2713" s="7"/>
      <c r="BA2713" s="7"/>
      <c r="BB2713" s="7"/>
    </row>
    <row r="2714" spans="1:54" s="1" customFormat="1" ht="19.7" customHeight="1" x14ac:dyDescent="0.2">
      <c r="A2714" s="9" t="s">
        <v>4243</v>
      </c>
      <c r="B2714" s="9" t="s">
        <v>5396</v>
      </c>
      <c r="C2714" s="9" t="s">
        <v>5429</v>
      </c>
      <c r="D2714" s="28" t="s">
        <v>5430</v>
      </c>
      <c r="E2714" s="10"/>
      <c r="F2714" s="10">
        <v>9</v>
      </c>
      <c r="G2714" s="10"/>
      <c r="H2714" s="14">
        <f t="shared" si="84"/>
        <v>9</v>
      </c>
      <c r="I2714" s="16">
        <f t="shared" si="85"/>
        <v>4.038482248626916E-5</v>
      </c>
      <c r="J2714" s="20">
        <v>4038.48</v>
      </c>
      <c r="K2714" s="31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  <c r="AM2714" s="7"/>
      <c r="AN2714" s="7"/>
      <c r="AO2714" s="7"/>
      <c r="AP2714" s="7"/>
      <c r="AQ2714" s="7"/>
      <c r="AR2714" s="7"/>
      <c r="AS2714" s="7"/>
      <c r="AT2714" s="7"/>
      <c r="AU2714" s="7"/>
      <c r="AV2714" s="7"/>
      <c r="AW2714" s="7"/>
      <c r="AX2714" s="7"/>
      <c r="AY2714" s="7"/>
      <c r="AZ2714" s="7"/>
      <c r="BA2714" s="7"/>
      <c r="BB2714" s="7"/>
    </row>
    <row r="2715" spans="1:54" s="1" customFormat="1" ht="19.7" customHeight="1" x14ac:dyDescent="0.2">
      <c r="A2715" s="9" t="s">
        <v>4243</v>
      </c>
      <c r="B2715" s="9" t="s">
        <v>5396</v>
      </c>
      <c r="C2715" s="9" t="s">
        <v>5431</v>
      </c>
      <c r="D2715" s="28" t="s">
        <v>5432</v>
      </c>
      <c r="E2715" s="10"/>
      <c r="F2715" s="10">
        <v>6</v>
      </c>
      <c r="G2715" s="10"/>
      <c r="H2715" s="14">
        <f t="shared" si="84"/>
        <v>6</v>
      </c>
      <c r="I2715" s="16">
        <f t="shared" si="85"/>
        <v>2.6923214990846106E-5</v>
      </c>
      <c r="J2715" s="20">
        <v>2692.32</v>
      </c>
      <c r="K2715" s="31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  <c r="AM2715" s="7"/>
      <c r="AN2715" s="7"/>
      <c r="AO2715" s="7"/>
      <c r="AP2715" s="7"/>
      <c r="AQ2715" s="7"/>
      <c r="AR2715" s="7"/>
      <c r="AS2715" s="7"/>
      <c r="AT2715" s="7"/>
      <c r="AU2715" s="7"/>
      <c r="AV2715" s="7"/>
      <c r="AW2715" s="7"/>
      <c r="AX2715" s="7"/>
      <c r="AY2715" s="7"/>
      <c r="AZ2715" s="7"/>
      <c r="BA2715" s="7"/>
      <c r="BB2715" s="7"/>
    </row>
    <row r="2716" spans="1:54" s="1" customFormat="1" ht="19.7" customHeight="1" x14ac:dyDescent="0.2">
      <c r="A2716" s="9" t="s">
        <v>4243</v>
      </c>
      <c r="B2716" s="9" t="s">
        <v>5396</v>
      </c>
      <c r="C2716" s="9" t="s">
        <v>5433</v>
      </c>
      <c r="D2716" s="28" t="s">
        <v>5434</v>
      </c>
      <c r="E2716" s="10"/>
      <c r="F2716" s="10">
        <v>15</v>
      </c>
      <c r="G2716" s="10">
        <v>28</v>
      </c>
      <c r="H2716" s="14">
        <f t="shared" si="84"/>
        <v>43</v>
      </c>
      <c r="I2716" s="16">
        <f t="shared" si="85"/>
        <v>1.929497074343971E-4</v>
      </c>
      <c r="J2716" s="20">
        <v>19294.97</v>
      </c>
      <c r="K2716" s="31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  <c r="AM2716" s="7"/>
      <c r="AN2716" s="7"/>
      <c r="AO2716" s="7"/>
      <c r="AP2716" s="7"/>
      <c r="AQ2716" s="7"/>
      <c r="AR2716" s="7"/>
      <c r="AS2716" s="7"/>
      <c r="AT2716" s="7"/>
      <c r="AU2716" s="7"/>
      <c r="AV2716" s="7"/>
      <c r="AW2716" s="7"/>
      <c r="AX2716" s="7"/>
      <c r="AY2716" s="7"/>
      <c r="AZ2716" s="7"/>
      <c r="BA2716" s="7"/>
      <c r="BB2716" s="7"/>
    </row>
    <row r="2717" spans="1:54" s="1" customFormat="1" ht="19.7" customHeight="1" x14ac:dyDescent="0.2">
      <c r="A2717" s="9" t="s">
        <v>4243</v>
      </c>
      <c r="B2717" s="9" t="s">
        <v>5396</v>
      </c>
      <c r="C2717" s="9" t="s">
        <v>5435</v>
      </c>
      <c r="D2717" s="28" t="s">
        <v>5436</v>
      </c>
      <c r="E2717" s="10"/>
      <c r="F2717" s="10">
        <v>4</v>
      </c>
      <c r="G2717" s="10"/>
      <c r="H2717" s="14">
        <f t="shared" si="84"/>
        <v>4</v>
      </c>
      <c r="I2717" s="16">
        <f t="shared" si="85"/>
        <v>1.7948809993897406E-5</v>
      </c>
      <c r="J2717" s="20">
        <v>1794.88</v>
      </c>
      <c r="K2717" s="31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  <c r="AH2717" s="7"/>
      <c r="AI2717" s="7"/>
      <c r="AJ2717" s="7"/>
      <c r="AK2717" s="7"/>
      <c r="AL2717" s="7"/>
      <c r="AM2717" s="7"/>
      <c r="AN2717" s="7"/>
      <c r="AO2717" s="7"/>
      <c r="AP2717" s="7"/>
      <c r="AQ2717" s="7"/>
      <c r="AR2717" s="7"/>
      <c r="AS2717" s="7"/>
      <c r="AT2717" s="7"/>
      <c r="AU2717" s="7"/>
      <c r="AV2717" s="7"/>
      <c r="AW2717" s="7"/>
      <c r="AX2717" s="7"/>
      <c r="AY2717" s="7"/>
      <c r="AZ2717" s="7"/>
      <c r="BA2717" s="7"/>
      <c r="BB2717" s="7"/>
    </row>
    <row r="2718" spans="1:54" s="1" customFormat="1" ht="19.7" customHeight="1" x14ac:dyDescent="0.2">
      <c r="A2718" s="9" t="s">
        <v>4243</v>
      </c>
      <c r="B2718" s="9" t="s">
        <v>5396</v>
      </c>
      <c r="C2718" s="9" t="s">
        <v>5437</v>
      </c>
      <c r="D2718" s="28" t="s">
        <v>5438</v>
      </c>
      <c r="E2718" s="10"/>
      <c r="F2718" s="10">
        <v>5</v>
      </c>
      <c r="G2718" s="10">
        <v>0</v>
      </c>
      <c r="H2718" s="14">
        <f t="shared" si="84"/>
        <v>5</v>
      </c>
      <c r="I2718" s="16">
        <f t="shared" si="85"/>
        <v>2.2436012492371754E-5</v>
      </c>
      <c r="J2718" s="20">
        <v>2243.6</v>
      </c>
      <c r="K2718" s="31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  <c r="AM2718" s="7"/>
      <c r="AN2718" s="7"/>
      <c r="AO2718" s="7"/>
      <c r="AP2718" s="7"/>
      <c r="AQ2718" s="7"/>
      <c r="AR2718" s="7"/>
      <c r="AS2718" s="7"/>
      <c r="AT2718" s="7"/>
      <c r="AU2718" s="7"/>
      <c r="AV2718" s="7"/>
      <c r="AW2718" s="7"/>
      <c r="AX2718" s="7"/>
      <c r="AY2718" s="7"/>
      <c r="AZ2718" s="7"/>
      <c r="BA2718" s="7"/>
      <c r="BB2718" s="7"/>
    </row>
    <row r="2719" spans="1:54" s="1" customFormat="1" ht="19.7" customHeight="1" x14ac:dyDescent="0.2">
      <c r="A2719" s="9" t="s">
        <v>4243</v>
      </c>
      <c r="B2719" s="9" t="s">
        <v>5396</v>
      </c>
      <c r="C2719" s="9" t="s">
        <v>5439</v>
      </c>
      <c r="D2719" s="28" t="s">
        <v>5440</v>
      </c>
      <c r="E2719" s="10">
        <v>4</v>
      </c>
      <c r="F2719" s="10">
        <v>33</v>
      </c>
      <c r="G2719" s="10">
        <v>10</v>
      </c>
      <c r="H2719" s="14">
        <f t="shared" si="84"/>
        <v>47</v>
      </c>
      <c r="I2719" s="16">
        <f t="shared" si="85"/>
        <v>2.1089851742829449E-4</v>
      </c>
      <c r="J2719" s="20">
        <v>21089.85</v>
      </c>
      <c r="K2719" s="31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7"/>
      <c r="AM2719" s="7"/>
      <c r="AN2719" s="7"/>
      <c r="AO2719" s="7"/>
      <c r="AP2719" s="7"/>
      <c r="AQ2719" s="7"/>
      <c r="AR2719" s="7"/>
      <c r="AS2719" s="7"/>
      <c r="AT2719" s="7"/>
      <c r="AU2719" s="7"/>
      <c r="AV2719" s="7"/>
      <c r="AW2719" s="7"/>
      <c r="AX2719" s="7"/>
      <c r="AY2719" s="7"/>
      <c r="AZ2719" s="7"/>
      <c r="BA2719" s="7"/>
      <c r="BB2719" s="7"/>
    </row>
    <row r="2720" spans="1:54" s="1" customFormat="1" ht="19.7" customHeight="1" x14ac:dyDescent="0.2">
      <c r="A2720" s="9" t="s">
        <v>4243</v>
      </c>
      <c r="B2720" s="9" t="s">
        <v>5396</v>
      </c>
      <c r="C2720" s="9" t="s">
        <v>5441</v>
      </c>
      <c r="D2720" s="28" t="s">
        <v>5442</v>
      </c>
      <c r="E2720" s="10"/>
      <c r="F2720" s="10">
        <v>4</v>
      </c>
      <c r="G2720" s="10"/>
      <c r="H2720" s="14">
        <f t="shared" si="84"/>
        <v>4</v>
      </c>
      <c r="I2720" s="16">
        <f t="shared" si="85"/>
        <v>1.7948809993897406E-5</v>
      </c>
      <c r="J2720" s="20">
        <v>1794.88</v>
      </c>
      <c r="K2720" s="31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  <c r="AM2720" s="7"/>
      <c r="AN2720" s="7"/>
      <c r="AO2720" s="7"/>
      <c r="AP2720" s="7"/>
      <c r="AQ2720" s="7"/>
      <c r="AR2720" s="7"/>
      <c r="AS2720" s="7"/>
      <c r="AT2720" s="7"/>
      <c r="AU2720" s="7"/>
      <c r="AV2720" s="7"/>
      <c r="AW2720" s="7"/>
      <c r="AX2720" s="7"/>
      <c r="AY2720" s="7"/>
      <c r="AZ2720" s="7"/>
      <c r="BA2720" s="7"/>
      <c r="BB2720" s="7"/>
    </row>
    <row r="2721" spans="1:54" s="1" customFormat="1" ht="19.7" customHeight="1" x14ac:dyDescent="0.2">
      <c r="A2721" s="9" t="s">
        <v>4243</v>
      </c>
      <c r="B2721" s="9" t="s">
        <v>5396</v>
      </c>
      <c r="C2721" s="9" t="s">
        <v>5443</v>
      </c>
      <c r="D2721" s="28" t="s">
        <v>5444</v>
      </c>
      <c r="E2721" s="10">
        <v>1</v>
      </c>
      <c r="F2721" s="10">
        <v>7</v>
      </c>
      <c r="G2721" s="10"/>
      <c r="H2721" s="14">
        <f t="shared" si="84"/>
        <v>8</v>
      </c>
      <c r="I2721" s="16">
        <f t="shared" si="85"/>
        <v>3.5897619987794812E-5</v>
      </c>
      <c r="J2721" s="20">
        <v>3589.76</v>
      </c>
      <c r="K2721" s="31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  <c r="AM2721" s="7"/>
      <c r="AN2721" s="7"/>
      <c r="AO2721" s="7"/>
      <c r="AP2721" s="7"/>
      <c r="AQ2721" s="7"/>
      <c r="AR2721" s="7"/>
      <c r="AS2721" s="7"/>
      <c r="AT2721" s="7"/>
      <c r="AU2721" s="7"/>
      <c r="AV2721" s="7"/>
      <c r="AW2721" s="7"/>
      <c r="AX2721" s="7"/>
      <c r="AY2721" s="7"/>
      <c r="AZ2721" s="7"/>
      <c r="BA2721" s="7"/>
      <c r="BB2721" s="7"/>
    </row>
    <row r="2722" spans="1:54" s="1" customFormat="1" ht="19.7" customHeight="1" x14ac:dyDescent="0.2">
      <c r="A2722" s="9" t="s">
        <v>4243</v>
      </c>
      <c r="B2722" s="9" t="s">
        <v>5396</v>
      </c>
      <c r="C2722" s="9" t="s">
        <v>5445</v>
      </c>
      <c r="D2722" s="28" t="s">
        <v>5446</v>
      </c>
      <c r="E2722" s="10">
        <v>4</v>
      </c>
      <c r="F2722" s="10">
        <v>18</v>
      </c>
      <c r="G2722" s="10">
        <v>28</v>
      </c>
      <c r="H2722" s="14">
        <f t="shared" si="84"/>
        <v>50</v>
      </c>
      <c r="I2722" s="16">
        <f t="shared" si="85"/>
        <v>2.2436012492371756E-4</v>
      </c>
      <c r="J2722" s="20">
        <v>22436.01</v>
      </c>
      <c r="K2722" s="31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7"/>
      <c r="AM2722" s="7"/>
      <c r="AN2722" s="7"/>
      <c r="AO2722" s="7"/>
      <c r="AP2722" s="7"/>
      <c r="AQ2722" s="7"/>
      <c r="AR2722" s="7"/>
      <c r="AS2722" s="7"/>
      <c r="AT2722" s="7"/>
      <c r="AU2722" s="7"/>
      <c r="AV2722" s="7"/>
      <c r="AW2722" s="7"/>
      <c r="AX2722" s="7"/>
      <c r="AY2722" s="7"/>
      <c r="AZ2722" s="7"/>
      <c r="BA2722" s="7"/>
      <c r="BB2722" s="7"/>
    </row>
    <row r="2723" spans="1:54" s="1" customFormat="1" ht="19.7" customHeight="1" x14ac:dyDescent="0.2">
      <c r="A2723" s="9" t="s">
        <v>4243</v>
      </c>
      <c r="B2723" s="9" t="s">
        <v>5396</v>
      </c>
      <c r="C2723" s="9" t="s">
        <v>5447</v>
      </c>
      <c r="D2723" s="28" t="s">
        <v>5448</v>
      </c>
      <c r="E2723" s="10"/>
      <c r="F2723" s="10">
        <v>1</v>
      </c>
      <c r="G2723" s="10"/>
      <c r="H2723" s="14">
        <f t="shared" si="84"/>
        <v>1</v>
      </c>
      <c r="I2723" s="16">
        <f t="shared" si="85"/>
        <v>4.4872024984743515E-6</v>
      </c>
      <c r="J2723" s="20">
        <v>448.72</v>
      </c>
      <c r="K2723" s="31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  <c r="AM2723" s="7"/>
      <c r="AN2723" s="7"/>
      <c r="AO2723" s="7"/>
      <c r="AP2723" s="7"/>
      <c r="AQ2723" s="7"/>
      <c r="AR2723" s="7"/>
      <c r="AS2723" s="7"/>
      <c r="AT2723" s="7"/>
      <c r="AU2723" s="7"/>
      <c r="AV2723" s="7"/>
      <c r="AW2723" s="7"/>
      <c r="AX2723" s="7"/>
      <c r="AY2723" s="7"/>
      <c r="AZ2723" s="7"/>
      <c r="BA2723" s="7"/>
      <c r="BB2723" s="7"/>
    </row>
    <row r="2724" spans="1:54" s="1" customFormat="1" ht="19.7" customHeight="1" x14ac:dyDescent="0.2">
      <c r="A2724" s="9" t="s">
        <v>4243</v>
      </c>
      <c r="B2724" s="9" t="s">
        <v>5396</v>
      </c>
      <c r="C2724" s="9" t="s">
        <v>5449</v>
      </c>
      <c r="D2724" s="28" t="s">
        <v>5450</v>
      </c>
      <c r="E2724" s="10"/>
      <c r="F2724" s="10"/>
      <c r="G2724" s="10">
        <v>7</v>
      </c>
      <c r="H2724" s="14">
        <f t="shared" si="84"/>
        <v>7</v>
      </c>
      <c r="I2724" s="16">
        <f t="shared" si="85"/>
        <v>3.1410417489320457E-5</v>
      </c>
      <c r="J2724" s="20">
        <v>3141.04</v>
      </c>
      <c r="K2724" s="31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  <c r="AM2724" s="7"/>
      <c r="AN2724" s="7"/>
      <c r="AO2724" s="7"/>
      <c r="AP2724" s="7"/>
      <c r="AQ2724" s="7"/>
      <c r="AR2724" s="7"/>
      <c r="AS2724" s="7"/>
      <c r="AT2724" s="7"/>
      <c r="AU2724" s="7"/>
      <c r="AV2724" s="7"/>
      <c r="AW2724" s="7"/>
      <c r="AX2724" s="7"/>
      <c r="AY2724" s="7"/>
      <c r="AZ2724" s="7"/>
      <c r="BA2724" s="7"/>
      <c r="BB2724" s="7"/>
    </row>
    <row r="2725" spans="1:54" s="1" customFormat="1" ht="19.7" customHeight="1" x14ac:dyDescent="0.2">
      <c r="A2725" s="9" t="s">
        <v>4243</v>
      </c>
      <c r="B2725" s="9" t="s">
        <v>5396</v>
      </c>
      <c r="C2725" s="9" t="s">
        <v>5451</v>
      </c>
      <c r="D2725" s="28" t="s">
        <v>5452</v>
      </c>
      <c r="E2725" s="10">
        <v>2</v>
      </c>
      <c r="F2725" s="10">
        <v>8</v>
      </c>
      <c r="G2725" s="10">
        <v>3</v>
      </c>
      <c r="H2725" s="14">
        <f t="shared" si="84"/>
        <v>13</v>
      </c>
      <c r="I2725" s="16">
        <f t="shared" si="85"/>
        <v>5.8333632480166567E-5</v>
      </c>
      <c r="J2725" s="20">
        <v>5833.36</v>
      </c>
      <c r="K2725" s="31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  <c r="AM2725" s="7"/>
      <c r="AN2725" s="7"/>
      <c r="AO2725" s="7"/>
      <c r="AP2725" s="7"/>
      <c r="AQ2725" s="7"/>
      <c r="AR2725" s="7"/>
      <c r="AS2725" s="7"/>
      <c r="AT2725" s="7"/>
      <c r="AU2725" s="7"/>
      <c r="AV2725" s="7"/>
      <c r="AW2725" s="7"/>
      <c r="AX2725" s="7"/>
      <c r="AY2725" s="7"/>
      <c r="AZ2725" s="7"/>
      <c r="BA2725" s="7"/>
      <c r="BB2725" s="7"/>
    </row>
    <row r="2726" spans="1:54" s="1" customFormat="1" ht="19.7" customHeight="1" x14ac:dyDescent="0.2">
      <c r="A2726" s="9" t="s">
        <v>4243</v>
      </c>
      <c r="B2726" s="9" t="s">
        <v>5396</v>
      </c>
      <c r="C2726" s="9" t="s">
        <v>5453</v>
      </c>
      <c r="D2726" s="28" t="s">
        <v>5454</v>
      </c>
      <c r="E2726" s="10"/>
      <c r="F2726" s="10">
        <v>3</v>
      </c>
      <c r="G2726" s="10"/>
      <c r="H2726" s="14">
        <f t="shared" si="84"/>
        <v>3</v>
      </c>
      <c r="I2726" s="16">
        <f t="shared" si="85"/>
        <v>1.3461607495423053E-5</v>
      </c>
      <c r="J2726" s="20">
        <v>1346.16</v>
      </c>
      <c r="K2726" s="31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  <c r="AM2726" s="7"/>
      <c r="AN2726" s="7"/>
      <c r="AO2726" s="7"/>
      <c r="AP2726" s="7"/>
      <c r="AQ2726" s="7"/>
      <c r="AR2726" s="7"/>
      <c r="AS2726" s="7"/>
      <c r="AT2726" s="7"/>
      <c r="AU2726" s="7"/>
      <c r="AV2726" s="7"/>
      <c r="AW2726" s="7"/>
      <c r="AX2726" s="7"/>
      <c r="AY2726" s="7"/>
      <c r="AZ2726" s="7"/>
      <c r="BA2726" s="7"/>
      <c r="BB2726" s="7"/>
    </row>
    <row r="2727" spans="1:54" s="1" customFormat="1" ht="19.7" customHeight="1" x14ac:dyDescent="0.2">
      <c r="A2727" s="9" t="s">
        <v>4243</v>
      </c>
      <c r="B2727" s="9" t="s">
        <v>5396</v>
      </c>
      <c r="C2727" s="9" t="s">
        <v>5455</v>
      </c>
      <c r="D2727" s="28" t="s">
        <v>5456</v>
      </c>
      <c r="E2727" s="10"/>
      <c r="F2727" s="10">
        <v>2</v>
      </c>
      <c r="G2727" s="10"/>
      <c r="H2727" s="14">
        <f t="shared" si="84"/>
        <v>2</v>
      </c>
      <c r="I2727" s="16">
        <f t="shared" si="85"/>
        <v>8.9744049969487031E-6</v>
      </c>
      <c r="J2727" s="20">
        <v>897.44</v>
      </c>
      <c r="K2727" s="31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  <c r="AH2727" s="7"/>
      <c r="AI2727" s="7"/>
      <c r="AJ2727" s="7"/>
      <c r="AK2727" s="7"/>
      <c r="AL2727" s="7"/>
      <c r="AM2727" s="7"/>
      <c r="AN2727" s="7"/>
      <c r="AO2727" s="7"/>
      <c r="AP2727" s="7"/>
      <c r="AQ2727" s="7"/>
      <c r="AR2727" s="7"/>
      <c r="AS2727" s="7"/>
      <c r="AT2727" s="7"/>
      <c r="AU2727" s="7"/>
      <c r="AV2727" s="7"/>
      <c r="AW2727" s="7"/>
      <c r="AX2727" s="7"/>
      <c r="AY2727" s="7"/>
      <c r="AZ2727" s="7"/>
      <c r="BA2727" s="7"/>
      <c r="BB2727" s="7"/>
    </row>
    <row r="2728" spans="1:54" s="1" customFormat="1" ht="19.7" customHeight="1" x14ac:dyDescent="0.2">
      <c r="A2728" s="9" t="s">
        <v>4243</v>
      </c>
      <c r="B2728" s="9" t="s">
        <v>5396</v>
      </c>
      <c r="C2728" s="9" t="s">
        <v>5457</v>
      </c>
      <c r="D2728" s="28" t="s">
        <v>5458</v>
      </c>
      <c r="E2728" s="10">
        <v>1</v>
      </c>
      <c r="F2728" s="10">
        <v>2</v>
      </c>
      <c r="G2728" s="10"/>
      <c r="H2728" s="14">
        <f t="shared" si="84"/>
        <v>3</v>
      </c>
      <c r="I2728" s="16">
        <f t="shared" si="85"/>
        <v>1.3461607495423053E-5</v>
      </c>
      <c r="J2728" s="20">
        <v>1346.16</v>
      </c>
      <c r="K2728" s="31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  <c r="AM2728" s="7"/>
      <c r="AN2728" s="7"/>
      <c r="AO2728" s="7"/>
      <c r="AP2728" s="7"/>
      <c r="AQ2728" s="7"/>
      <c r="AR2728" s="7"/>
      <c r="AS2728" s="7"/>
      <c r="AT2728" s="7"/>
      <c r="AU2728" s="7"/>
      <c r="AV2728" s="7"/>
      <c r="AW2728" s="7"/>
      <c r="AX2728" s="7"/>
      <c r="AY2728" s="7"/>
      <c r="AZ2728" s="7"/>
      <c r="BA2728" s="7"/>
      <c r="BB2728" s="7"/>
    </row>
    <row r="2729" spans="1:54" s="1" customFormat="1" ht="19.7" customHeight="1" x14ac:dyDescent="0.2">
      <c r="A2729" s="9" t="s">
        <v>4243</v>
      </c>
      <c r="B2729" s="9" t="s">
        <v>5396</v>
      </c>
      <c r="C2729" s="9" t="s">
        <v>5459</v>
      </c>
      <c r="D2729" s="28" t="s">
        <v>5460</v>
      </c>
      <c r="E2729" s="10">
        <v>3</v>
      </c>
      <c r="F2729" s="10">
        <v>19</v>
      </c>
      <c r="G2729" s="10">
        <v>10</v>
      </c>
      <c r="H2729" s="14">
        <f t="shared" si="84"/>
        <v>32</v>
      </c>
      <c r="I2729" s="16">
        <f t="shared" si="85"/>
        <v>1.4359047995117925E-4</v>
      </c>
      <c r="J2729" s="20">
        <v>14359.05</v>
      </c>
      <c r="K2729" s="31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  <c r="AH2729" s="7"/>
      <c r="AI2729" s="7"/>
      <c r="AJ2729" s="7"/>
      <c r="AK2729" s="7"/>
      <c r="AL2729" s="7"/>
      <c r="AM2729" s="7"/>
      <c r="AN2729" s="7"/>
      <c r="AO2729" s="7"/>
      <c r="AP2729" s="7"/>
      <c r="AQ2729" s="7"/>
      <c r="AR2729" s="7"/>
      <c r="AS2729" s="7"/>
      <c r="AT2729" s="7"/>
      <c r="AU2729" s="7"/>
      <c r="AV2729" s="7"/>
      <c r="AW2729" s="7"/>
      <c r="AX2729" s="7"/>
      <c r="AY2729" s="7"/>
      <c r="AZ2729" s="7"/>
      <c r="BA2729" s="7"/>
      <c r="BB2729" s="7"/>
    </row>
    <row r="2730" spans="1:54" s="1" customFormat="1" ht="19.7" customHeight="1" x14ac:dyDescent="0.2">
      <c r="A2730" s="9" t="s">
        <v>4243</v>
      </c>
      <c r="B2730" s="9" t="s">
        <v>5396</v>
      </c>
      <c r="C2730" s="9" t="s">
        <v>5461</v>
      </c>
      <c r="D2730" s="28" t="s">
        <v>5462</v>
      </c>
      <c r="E2730" s="10">
        <v>3</v>
      </c>
      <c r="F2730" s="10">
        <v>3</v>
      </c>
      <c r="G2730" s="10"/>
      <c r="H2730" s="14">
        <f t="shared" si="84"/>
        <v>6</v>
      </c>
      <c r="I2730" s="16">
        <f t="shared" si="85"/>
        <v>2.6923214990846106E-5</v>
      </c>
      <c r="J2730" s="20">
        <v>2692.32</v>
      </c>
      <c r="K2730" s="31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  <c r="AM2730" s="7"/>
      <c r="AN2730" s="7"/>
      <c r="AO2730" s="7"/>
      <c r="AP2730" s="7"/>
      <c r="AQ2730" s="7"/>
      <c r="AR2730" s="7"/>
      <c r="AS2730" s="7"/>
      <c r="AT2730" s="7"/>
      <c r="AU2730" s="7"/>
      <c r="AV2730" s="7"/>
      <c r="AW2730" s="7"/>
      <c r="AX2730" s="7"/>
      <c r="AY2730" s="7"/>
      <c r="AZ2730" s="7"/>
      <c r="BA2730" s="7"/>
      <c r="BB2730" s="7"/>
    </row>
    <row r="2731" spans="1:54" s="1" customFormat="1" ht="19.7" customHeight="1" x14ac:dyDescent="0.2">
      <c r="A2731" s="9" t="s">
        <v>4243</v>
      </c>
      <c r="B2731" s="9" t="s">
        <v>5396</v>
      </c>
      <c r="C2731" s="9" t="s">
        <v>5463</v>
      </c>
      <c r="D2731" s="28" t="s">
        <v>5464</v>
      </c>
      <c r="E2731" s="10">
        <v>1</v>
      </c>
      <c r="F2731" s="10">
        <v>6</v>
      </c>
      <c r="G2731" s="10"/>
      <c r="H2731" s="14">
        <f t="shared" si="84"/>
        <v>7</v>
      </c>
      <c r="I2731" s="16">
        <f t="shared" si="85"/>
        <v>3.1410417489320457E-5</v>
      </c>
      <c r="J2731" s="20">
        <v>3141.04</v>
      </c>
      <c r="K2731" s="31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  <c r="AH2731" s="7"/>
      <c r="AI2731" s="7"/>
      <c r="AJ2731" s="7"/>
      <c r="AK2731" s="7"/>
      <c r="AL2731" s="7"/>
      <c r="AM2731" s="7"/>
      <c r="AN2731" s="7"/>
      <c r="AO2731" s="7"/>
      <c r="AP2731" s="7"/>
      <c r="AQ2731" s="7"/>
      <c r="AR2731" s="7"/>
      <c r="AS2731" s="7"/>
      <c r="AT2731" s="7"/>
      <c r="AU2731" s="7"/>
      <c r="AV2731" s="7"/>
      <c r="AW2731" s="7"/>
      <c r="AX2731" s="7"/>
      <c r="AY2731" s="7"/>
      <c r="AZ2731" s="7"/>
      <c r="BA2731" s="7"/>
      <c r="BB2731" s="7"/>
    </row>
    <row r="2732" spans="1:54" s="1" customFormat="1" ht="19.7" customHeight="1" x14ac:dyDescent="0.2">
      <c r="A2732" s="9" t="s">
        <v>4243</v>
      </c>
      <c r="B2732" s="9" t="s">
        <v>5396</v>
      </c>
      <c r="C2732" s="9" t="s">
        <v>5465</v>
      </c>
      <c r="D2732" s="28" t="s">
        <v>5466</v>
      </c>
      <c r="E2732" s="10"/>
      <c r="F2732" s="10">
        <v>6</v>
      </c>
      <c r="G2732" s="10">
        <v>10</v>
      </c>
      <c r="H2732" s="14">
        <f t="shared" si="84"/>
        <v>16</v>
      </c>
      <c r="I2732" s="16">
        <f t="shared" si="85"/>
        <v>7.1795239975589625E-5</v>
      </c>
      <c r="J2732" s="20">
        <v>7179.52</v>
      </c>
      <c r="K2732" s="31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  <c r="AM2732" s="7"/>
      <c r="AN2732" s="7"/>
      <c r="AO2732" s="7"/>
      <c r="AP2732" s="7"/>
      <c r="AQ2732" s="7"/>
      <c r="AR2732" s="7"/>
      <c r="AS2732" s="7"/>
      <c r="AT2732" s="7"/>
      <c r="AU2732" s="7"/>
      <c r="AV2732" s="7"/>
      <c r="AW2732" s="7"/>
      <c r="AX2732" s="7"/>
      <c r="AY2732" s="7"/>
      <c r="AZ2732" s="7"/>
      <c r="BA2732" s="7"/>
      <c r="BB2732" s="7"/>
    </row>
    <row r="2733" spans="1:54" s="1" customFormat="1" ht="19.7" customHeight="1" x14ac:dyDescent="0.2">
      <c r="A2733" s="9" t="s">
        <v>4243</v>
      </c>
      <c r="B2733" s="9" t="s">
        <v>5396</v>
      </c>
      <c r="C2733" s="9" t="s">
        <v>5467</v>
      </c>
      <c r="D2733" s="28" t="s">
        <v>5468</v>
      </c>
      <c r="E2733" s="10">
        <v>4</v>
      </c>
      <c r="F2733" s="10">
        <v>17</v>
      </c>
      <c r="G2733" s="10">
        <v>21</v>
      </c>
      <c r="H2733" s="14">
        <f t="shared" si="84"/>
        <v>42</v>
      </c>
      <c r="I2733" s="16">
        <f t="shared" si="85"/>
        <v>1.8846250493592274E-4</v>
      </c>
      <c r="J2733" s="20">
        <v>18846.25</v>
      </c>
      <c r="K2733" s="31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  <c r="AH2733" s="7"/>
      <c r="AI2733" s="7"/>
      <c r="AJ2733" s="7"/>
      <c r="AK2733" s="7"/>
      <c r="AL2733" s="7"/>
      <c r="AM2733" s="7"/>
      <c r="AN2733" s="7"/>
      <c r="AO2733" s="7"/>
      <c r="AP2733" s="7"/>
      <c r="AQ2733" s="7"/>
      <c r="AR2733" s="7"/>
      <c r="AS2733" s="7"/>
      <c r="AT2733" s="7"/>
      <c r="AU2733" s="7"/>
      <c r="AV2733" s="7"/>
      <c r="AW2733" s="7"/>
      <c r="AX2733" s="7"/>
      <c r="AY2733" s="7"/>
      <c r="AZ2733" s="7"/>
      <c r="BA2733" s="7"/>
      <c r="BB2733" s="7"/>
    </row>
    <row r="2734" spans="1:54" s="1" customFormat="1" ht="19.7" customHeight="1" x14ac:dyDescent="0.2">
      <c r="A2734" s="9" t="s">
        <v>4243</v>
      </c>
      <c r="B2734" s="9" t="s">
        <v>5396</v>
      </c>
      <c r="C2734" s="9" t="s">
        <v>5396</v>
      </c>
      <c r="D2734" s="28" t="s">
        <v>5469</v>
      </c>
      <c r="E2734" s="10">
        <v>20</v>
      </c>
      <c r="F2734" s="10">
        <v>109</v>
      </c>
      <c r="G2734" s="10">
        <v>90</v>
      </c>
      <c r="H2734" s="14">
        <f t="shared" si="84"/>
        <v>219</v>
      </c>
      <c r="I2734" s="16">
        <f t="shared" si="85"/>
        <v>9.8269734716588289E-4</v>
      </c>
      <c r="J2734" s="20">
        <v>98269.73</v>
      </c>
      <c r="K2734" s="31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  <c r="AM2734" s="7"/>
      <c r="AN2734" s="7"/>
      <c r="AO2734" s="7"/>
      <c r="AP2734" s="7"/>
      <c r="AQ2734" s="7"/>
      <c r="AR2734" s="7"/>
      <c r="AS2734" s="7"/>
      <c r="AT2734" s="7"/>
      <c r="AU2734" s="7"/>
      <c r="AV2734" s="7"/>
      <c r="AW2734" s="7"/>
      <c r="AX2734" s="7"/>
      <c r="AY2734" s="7"/>
      <c r="AZ2734" s="7"/>
      <c r="BA2734" s="7"/>
      <c r="BB2734" s="7"/>
    </row>
    <row r="2735" spans="1:54" s="1" customFormat="1" ht="19.7" customHeight="1" x14ac:dyDescent="0.2">
      <c r="A2735" s="9" t="s">
        <v>4243</v>
      </c>
      <c r="B2735" s="9" t="s">
        <v>5396</v>
      </c>
      <c r="C2735" s="9" t="s">
        <v>5470</v>
      </c>
      <c r="D2735" s="28" t="s">
        <v>5471</v>
      </c>
      <c r="E2735" s="10"/>
      <c r="F2735" s="10">
        <v>1</v>
      </c>
      <c r="G2735" s="10">
        <v>4</v>
      </c>
      <c r="H2735" s="14">
        <f t="shared" si="84"/>
        <v>5</v>
      </c>
      <c r="I2735" s="16">
        <f t="shared" si="85"/>
        <v>2.2436012492371754E-5</v>
      </c>
      <c r="J2735" s="20">
        <v>2243.6</v>
      </c>
      <c r="K2735" s="31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7"/>
      <c r="AM2735" s="7"/>
      <c r="AN2735" s="7"/>
      <c r="AO2735" s="7"/>
      <c r="AP2735" s="7"/>
      <c r="AQ2735" s="7"/>
      <c r="AR2735" s="7"/>
      <c r="AS2735" s="7"/>
      <c r="AT2735" s="7"/>
      <c r="AU2735" s="7"/>
      <c r="AV2735" s="7"/>
      <c r="AW2735" s="7"/>
      <c r="AX2735" s="7"/>
      <c r="AY2735" s="7"/>
      <c r="AZ2735" s="7"/>
      <c r="BA2735" s="7"/>
      <c r="BB2735" s="7"/>
    </row>
    <row r="2736" spans="1:54" s="1" customFormat="1" ht="19.7" customHeight="1" x14ac:dyDescent="0.2">
      <c r="A2736" s="9" t="s">
        <v>4243</v>
      </c>
      <c r="B2736" s="9" t="s">
        <v>5396</v>
      </c>
      <c r="C2736" s="9" t="s">
        <v>5472</v>
      </c>
      <c r="D2736" s="28" t="s">
        <v>5473</v>
      </c>
      <c r="E2736" s="10"/>
      <c r="F2736" s="10">
        <v>9</v>
      </c>
      <c r="G2736" s="10"/>
      <c r="H2736" s="14">
        <f t="shared" si="84"/>
        <v>9</v>
      </c>
      <c r="I2736" s="16">
        <f t="shared" si="85"/>
        <v>4.038482248626916E-5</v>
      </c>
      <c r="J2736" s="20">
        <v>4038.48</v>
      </c>
      <c r="K2736" s="31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  <c r="AM2736" s="7"/>
      <c r="AN2736" s="7"/>
      <c r="AO2736" s="7"/>
      <c r="AP2736" s="7"/>
      <c r="AQ2736" s="7"/>
      <c r="AR2736" s="7"/>
      <c r="AS2736" s="7"/>
      <c r="AT2736" s="7"/>
      <c r="AU2736" s="7"/>
      <c r="AV2736" s="7"/>
      <c r="AW2736" s="7"/>
      <c r="AX2736" s="7"/>
      <c r="AY2736" s="7"/>
      <c r="AZ2736" s="7"/>
      <c r="BA2736" s="7"/>
      <c r="BB2736" s="7"/>
    </row>
    <row r="2737" spans="1:54" s="1" customFormat="1" ht="19.7" customHeight="1" x14ac:dyDescent="0.2">
      <c r="A2737" s="9" t="s">
        <v>4243</v>
      </c>
      <c r="B2737" s="9" t="s">
        <v>5396</v>
      </c>
      <c r="C2737" s="9" t="s">
        <v>5474</v>
      </c>
      <c r="D2737" s="28" t="s">
        <v>5475</v>
      </c>
      <c r="E2737" s="10"/>
      <c r="F2737" s="10">
        <v>14</v>
      </c>
      <c r="G2737" s="10">
        <v>8</v>
      </c>
      <c r="H2737" s="14">
        <f t="shared" si="84"/>
        <v>22</v>
      </c>
      <c r="I2737" s="16">
        <f t="shared" si="85"/>
        <v>9.8718454966435727E-5</v>
      </c>
      <c r="J2737" s="20">
        <v>9871.85</v>
      </c>
      <c r="K2737" s="31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  <c r="AM2737" s="7"/>
      <c r="AN2737" s="7"/>
      <c r="AO2737" s="7"/>
      <c r="AP2737" s="7"/>
      <c r="AQ2737" s="7"/>
      <c r="AR2737" s="7"/>
      <c r="AS2737" s="7"/>
      <c r="AT2737" s="7"/>
      <c r="AU2737" s="7"/>
      <c r="AV2737" s="7"/>
      <c r="AW2737" s="7"/>
      <c r="AX2737" s="7"/>
      <c r="AY2737" s="7"/>
      <c r="AZ2737" s="7"/>
      <c r="BA2737" s="7"/>
      <c r="BB2737" s="7"/>
    </row>
    <row r="2738" spans="1:54" s="1" customFormat="1" ht="19.7" customHeight="1" x14ac:dyDescent="0.2">
      <c r="A2738" s="9" t="s">
        <v>4243</v>
      </c>
      <c r="B2738" s="9" t="s">
        <v>5396</v>
      </c>
      <c r="C2738" s="9" t="s">
        <v>5476</v>
      </c>
      <c r="D2738" s="28" t="s">
        <v>5477</v>
      </c>
      <c r="E2738" s="10"/>
      <c r="F2738" s="10">
        <v>14</v>
      </c>
      <c r="G2738" s="10">
        <v>12</v>
      </c>
      <c r="H2738" s="14">
        <f t="shared" si="84"/>
        <v>26</v>
      </c>
      <c r="I2738" s="16">
        <f t="shared" si="85"/>
        <v>1.1666726496033313E-4</v>
      </c>
      <c r="J2738" s="20">
        <v>11666.73</v>
      </c>
      <c r="K2738" s="31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  <c r="AM2738" s="7"/>
      <c r="AN2738" s="7"/>
      <c r="AO2738" s="7"/>
      <c r="AP2738" s="7"/>
      <c r="AQ2738" s="7"/>
      <c r="AR2738" s="7"/>
      <c r="AS2738" s="7"/>
      <c r="AT2738" s="7"/>
      <c r="AU2738" s="7"/>
      <c r="AV2738" s="7"/>
      <c r="AW2738" s="7"/>
      <c r="AX2738" s="7"/>
      <c r="AY2738" s="7"/>
      <c r="AZ2738" s="7"/>
      <c r="BA2738" s="7"/>
      <c r="BB2738" s="7"/>
    </row>
    <row r="2739" spans="1:54" s="1" customFormat="1" ht="19.7" customHeight="1" x14ac:dyDescent="0.2">
      <c r="A2739" s="9" t="s">
        <v>4243</v>
      </c>
      <c r="B2739" s="9" t="s">
        <v>5396</v>
      </c>
      <c r="C2739" s="9" t="s">
        <v>5478</v>
      </c>
      <c r="D2739" s="28" t="s">
        <v>5479</v>
      </c>
      <c r="E2739" s="10">
        <v>9</v>
      </c>
      <c r="F2739" s="10">
        <v>34</v>
      </c>
      <c r="G2739" s="10">
        <v>36</v>
      </c>
      <c r="H2739" s="14">
        <f t="shared" si="84"/>
        <v>79</v>
      </c>
      <c r="I2739" s="16">
        <f t="shared" si="85"/>
        <v>3.5448899737947374E-4</v>
      </c>
      <c r="J2739" s="20">
        <v>35448.9</v>
      </c>
      <c r="K2739" s="31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  <c r="AM2739" s="7"/>
      <c r="AN2739" s="7"/>
      <c r="AO2739" s="7"/>
      <c r="AP2739" s="7"/>
      <c r="AQ2739" s="7"/>
      <c r="AR2739" s="7"/>
      <c r="AS2739" s="7"/>
      <c r="AT2739" s="7"/>
      <c r="AU2739" s="7"/>
      <c r="AV2739" s="7"/>
      <c r="AW2739" s="7"/>
      <c r="AX2739" s="7"/>
      <c r="AY2739" s="7"/>
      <c r="AZ2739" s="7"/>
      <c r="BA2739" s="7"/>
      <c r="BB2739" s="7"/>
    </row>
    <row r="2740" spans="1:54" s="1" customFormat="1" ht="19.7" customHeight="1" x14ac:dyDescent="0.2">
      <c r="A2740" s="9" t="s">
        <v>4243</v>
      </c>
      <c r="B2740" s="9" t="s">
        <v>5396</v>
      </c>
      <c r="C2740" s="9" t="s">
        <v>5480</v>
      </c>
      <c r="D2740" s="28" t="s">
        <v>5481</v>
      </c>
      <c r="E2740" s="10"/>
      <c r="F2740" s="10">
        <v>23</v>
      </c>
      <c r="G2740" s="10">
        <v>12</v>
      </c>
      <c r="H2740" s="14">
        <f t="shared" si="84"/>
        <v>35</v>
      </c>
      <c r="I2740" s="16">
        <f t="shared" si="85"/>
        <v>1.5705208744660229E-4</v>
      </c>
      <c r="J2740" s="20">
        <v>15705.21</v>
      </c>
      <c r="K2740" s="31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  <c r="AH2740" s="7"/>
      <c r="AI2740" s="7"/>
      <c r="AJ2740" s="7"/>
      <c r="AK2740" s="7"/>
      <c r="AL2740" s="7"/>
      <c r="AM2740" s="7"/>
      <c r="AN2740" s="7"/>
      <c r="AO2740" s="7"/>
      <c r="AP2740" s="7"/>
      <c r="AQ2740" s="7"/>
      <c r="AR2740" s="7"/>
      <c r="AS2740" s="7"/>
      <c r="AT2740" s="7"/>
      <c r="AU2740" s="7"/>
      <c r="AV2740" s="7"/>
      <c r="AW2740" s="7"/>
      <c r="AX2740" s="7"/>
      <c r="AY2740" s="7"/>
      <c r="AZ2740" s="7"/>
      <c r="BA2740" s="7"/>
      <c r="BB2740" s="7"/>
    </row>
    <row r="2741" spans="1:54" s="1" customFormat="1" ht="19.7" customHeight="1" x14ac:dyDescent="0.2">
      <c r="A2741" s="9" t="s">
        <v>4243</v>
      </c>
      <c r="B2741" s="9" t="s">
        <v>5396</v>
      </c>
      <c r="C2741" s="9" t="s">
        <v>5482</v>
      </c>
      <c r="D2741" s="28" t="s">
        <v>5483</v>
      </c>
      <c r="E2741" s="10"/>
      <c r="F2741" s="10">
        <v>10</v>
      </c>
      <c r="G2741" s="10">
        <v>9</v>
      </c>
      <c r="H2741" s="14">
        <f t="shared" si="84"/>
        <v>19</v>
      </c>
      <c r="I2741" s="16">
        <f t="shared" si="85"/>
        <v>8.5256847471012676E-5</v>
      </c>
      <c r="J2741" s="20">
        <v>8525.68</v>
      </c>
      <c r="K2741" s="31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  <c r="AM2741" s="7"/>
      <c r="AN2741" s="7"/>
      <c r="AO2741" s="7"/>
      <c r="AP2741" s="7"/>
      <c r="AQ2741" s="7"/>
      <c r="AR2741" s="7"/>
      <c r="AS2741" s="7"/>
      <c r="AT2741" s="7"/>
      <c r="AU2741" s="7"/>
      <c r="AV2741" s="7"/>
      <c r="AW2741" s="7"/>
      <c r="AX2741" s="7"/>
      <c r="AY2741" s="7"/>
      <c r="AZ2741" s="7"/>
      <c r="BA2741" s="7"/>
      <c r="BB2741" s="7"/>
    </row>
    <row r="2742" spans="1:54" s="1" customFormat="1" ht="19.7" customHeight="1" x14ac:dyDescent="0.2">
      <c r="A2742" s="9" t="s">
        <v>4243</v>
      </c>
      <c r="B2742" s="9" t="s">
        <v>5396</v>
      </c>
      <c r="C2742" s="9" t="s">
        <v>5484</v>
      </c>
      <c r="D2742" s="28" t="s">
        <v>5485</v>
      </c>
      <c r="E2742" s="10">
        <v>4</v>
      </c>
      <c r="F2742" s="10">
        <v>4</v>
      </c>
      <c r="G2742" s="10"/>
      <c r="H2742" s="14">
        <f t="shared" si="84"/>
        <v>8</v>
      </c>
      <c r="I2742" s="16">
        <f t="shared" si="85"/>
        <v>3.5897619987794812E-5</v>
      </c>
      <c r="J2742" s="20">
        <v>3589.76</v>
      </c>
      <c r="K2742" s="31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  <c r="AH2742" s="7"/>
      <c r="AI2742" s="7"/>
      <c r="AJ2742" s="7"/>
      <c r="AK2742" s="7"/>
      <c r="AL2742" s="7"/>
      <c r="AM2742" s="7"/>
      <c r="AN2742" s="7"/>
      <c r="AO2742" s="7"/>
      <c r="AP2742" s="7"/>
      <c r="AQ2742" s="7"/>
      <c r="AR2742" s="7"/>
      <c r="AS2742" s="7"/>
      <c r="AT2742" s="7"/>
      <c r="AU2742" s="7"/>
      <c r="AV2742" s="7"/>
      <c r="AW2742" s="7"/>
      <c r="AX2742" s="7"/>
      <c r="AY2742" s="7"/>
      <c r="AZ2742" s="7"/>
      <c r="BA2742" s="7"/>
      <c r="BB2742" s="7"/>
    </row>
    <row r="2743" spans="1:54" s="1" customFormat="1" ht="19.7" customHeight="1" x14ac:dyDescent="0.2">
      <c r="A2743" s="9" t="s">
        <v>4243</v>
      </c>
      <c r="B2743" s="9" t="s">
        <v>5396</v>
      </c>
      <c r="C2743" s="9" t="s">
        <v>5486</v>
      </c>
      <c r="D2743" s="28" t="s">
        <v>5487</v>
      </c>
      <c r="E2743" s="10">
        <v>1</v>
      </c>
      <c r="F2743" s="10">
        <v>5</v>
      </c>
      <c r="G2743" s="10"/>
      <c r="H2743" s="14">
        <f t="shared" si="84"/>
        <v>6</v>
      </c>
      <c r="I2743" s="16">
        <f t="shared" si="85"/>
        <v>2.6923214990846106E-5</v>
      </c>
      <c r="J2743" s="20">
        <v>2692.32</v>
      </c>
      <c r="K2743" s="31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  <c r="AM2743" s="7"/>
      <c r="AN2743" s="7"/>
      <c r="AO2743" s="7"/>
      <c r="AP2743" s="7"/>
      <c r="AQ2743" s="7"/>
      <c r="AR2743" s="7"/>
      <c r="AS2743" s="7"/>
      <c r="AT2743" s="7"/>
      <c r="AU2743" s="7"/>
      <c r="AV2743" s="7"/>
      <c r="AW2743" s="7"/>
      <c r="AX2743" s="7"/>
      <c r="AY2743" s="7"/>
      <c r="AZ2743" s="7"/>
      <c r="BA2743" s="7"/>
      <c r="BB2743" s="7"/>
    </row>
    <row r="2744" spans="1:54" s="1" customFormat="1" ht="19.7" customHeight="1" x14ac:dyDescent="0.2">
      <c r="A2744" s="9" t="s">
        <v>4243</v>
      </c>
      <c r="B2744" s="9" t="s">
        <v>5396</v>
      </c>
      <c r="C2744" s="9" t="s">
        <v>5488</v>
      </c>
      <c r="D2744" s="28" t="s">
        <v>5489</v>
      </c>
      <c r="E2744" s="10"/>
      <c r="F2744" s="10">
        <v>7</v>
      </c>
      <c r="G2744" s="10">
        <v>9</v>
      </c>
      <c r="H2744" s="14">
        <f t="shared" si="84"/>
        <v>16</v>
      </c>
      <c r="I2744" s="16">
        <f t="shared" si="85"/>
        <v>7.1795239975589625E-5</v>
      </c>
      <c r="J2744" s="20">
        <v>7179.52</v>
      </c>
      <c r="K2744" s="31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7"/>
      <c r="AM2744" s="7"/>
      <c r="AN2744" s="7"/>
      <c r="AO2744" s="7"/>
      <c r="AP2744" s="7"/>
      <c r="AQ2744" s="7"/>
      <c r="AR2744" s="7"/>
      <c r="AS2744" s="7"/>
      <c r="AT2744" s="7"/>
      <c r="AU2744" s="7"/>
      <c r="AV2744" s="7"/>
      <c r="AW2744" s="7"/>
      <c r="AX2744" s="7"/>
      <c r="AY2744" s="7"/>
      <c r="AZ2744" s="7"/>
      <c r="BA2744" s="7"/>
      <c r="BB2744" s="7"/>
    </row>
    <row r="2745" spans="1:54" s="1" customFormat="1" ht="19.7" customHeight="1" x14ac:dyDescent="0.2">
      <c r="A2745" s="9" t="s">
        <v>4243</v>
      </c>
      <c r="B2745" s="9" t="s">
        <v>5396</v>
      </c>
      <c r="C2745" s="9" t="s">
        <v>5490</v>
      </c>
      <c r="D2745" s="28" t="s">
        <v>5491</v>
      </c>
      <c r="E2745" s="10">
        <v>2</v>
      </c>
      <c r="F2745" s="10">
        <v>10</v>
      </c>
      <c r="G2745" s="10"/>
      <c r="H2745" s="14">
        <f t="shared" si="84"/>
        <v>12</v>
      </c>
      <c r="I2745" s="16">
        <f t="shared" si="85"/>
        <v>5.3846429981692212E-5</v>
      </c>
      <c r="J2745" s="20">
        <v>5384.64</v>
      </c>
      <c r="K2745" s="31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  <c r="AH2745" s="7"/>
      <c r="AI2745" s="7"/>
      <c r="AJ2745" s="7"/>
      <c r="AK2745" s="7"/>
      <c r="AL2745" s="7"/>
      <c r="AM2745" s="7"/>
      <c r="AN2745" s="7"/>
      <c r="AO2745" s="7"/>
      <c r="AP2745" s="7"/>
      <c r="AQ2745" s="7"/>
      <c r="AR2745" s="7"/>
      <c r="AS2745" s="7"/>
      <c r="AT2745" s="7"/>
      <c r="AU2745" s="7"/>
      <c r="AV2745" s="7"/>
      <c r="AW2745" s="7"/>
      <c r="AX2745" s="7"/>
      <c r="AY2745" s="7"/>
      <c r="AZ2745" s="7"/>
      <c r="BA2745" s="7"/>
      <c r="BB2745" s="7"/>
    </row>
    <row r="2746" spans="1:54" s="1" customFormat="1" ht="19.7" customHeight="1" x14ac:dyDescent="0.2">
      <c r="A2746" s="9" t="s">
        <v>4243</v>
      </c>
      <c r="B2746" s="9" t="s">
        <v>5396</v>
      </c>
      <c r="C2746" s="9" t="s">
        <v>5492</v>
      </c>
      <c r="D2746" s="28" t="s">
        <v>5493</v>
      </c>
      <c r="E2746" s="10"/>
      <c r="F2746" s="10">
        <v>21</v>
      </c>
      <c r="G2746" s="10">
        <v>29</v>
      </c>
      <c r="H2746" s="14">
        <f t="shared" si="84"/>
        <v>50</v>
      </c>
      <c r="I2746" s="16">
        <f t="shared" si="85"/>
        <v>2.2436012492371756E-4</v>
      </c>
      <c r="J2746" s="20">
        <v>22436.01</v>
      </c>
      <c r="K2746" s="31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  <c r="AH2746" s="7"/>
      <c r="AI2746" s="7"/>
      <c r="AJ2746" s="7"/>
      <c r="AK2746" s="7"/>
      <c r="AL2746" s="7"/>
      <c r="AM2746" s="7"/>
      <c r="AN2746" s="7"/>
      <c r="AO2746" s="7"/>
      <c r="AP2746" s="7"/>
      <c r="AQ2746" s="7"/>
      <c r="AR2746" s="7"/>
      <c r="AS2746" s="7"/>
      <c r="AT2746" s="7"/>
      <c r="AU2746" s="7"/>
      <c r="AV2746" s="7"/>
      <c r="AW2746" s="7"/>
      <c r="AX2746" s="7"/>
      <c r="AY2746" s="7"/>
      <c r="AZ2746" s="7"/>
      <c r="BA2746" s="7"/>
      <c r="BB2746" s="7"/>
    </row>
    <row r="2747" spans="1:54" s="1" customFormat="1" ht="19.7" customHeight="1" x14ac:dyDescent="0.2">
      <c r="A2747" s="9" t="s">
        <v>4243</v>
      </c>
      <c r="B2747" s="9" t="s">
        <v>5396</v>
      </c>
      <c r="C2747" s="9" t="s">
        <v>5494</v>
      </c>
      <c r="D2747" s="28" t="s">
        <v>5495</v>
      </c>
      <c r="E2747" s="10"/>
      <c r="F2747" s="10">
        <v>18</v>
      </c>
      <c r="G2747" s="10">
        <v>18</v>
      </c>
      <c r="H2747" s="14">
        <f t="shared" si="84"/>
        <v>36</v>
      </c>
      <c r="I2747" s="16">
        <f t="shared" si="85"/>
        <v>1.6153928994507664E-4</v>
      </c>
      <c r="J2747" s="20">
        <v>16153.93</v>
      </c>
      <c r="K2747" s="31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  <c r="AH2747" s="7"/>
      <c r="AI2747" s="7"/>
      <c r="AJ2747" s="7"/>
      <c r="AK2747" s="7"/>
      <c r="AL2747" s="7"/>
      <c r="AM2747" s="7"/>
      <c r="AN2747" s="7"/>
      <c r="AO2747" s="7"/>
      <c r="AP2747" s="7"/>
      <c r="AQ2747" s="7"/>
      <c r="AR2747" s="7"/>
      <c r="AS2747" s="7"/>
      <c r="AT2747" s="7"/>
      <c r="AU2747" s="7"/>
      <c r="AV2747" s="7"/>
      <c r="AW2747" s="7"/>
      <c r="AX2747" s="7"/>
      <c r="AY2747" s="7"/>
      <c r="AZ2747" s="7"/>
      <c r="BA2747" s="7"/>
      <c r="BB2747" s="7"/>
    </row>
    <row r="2748" spans="1:54" s="1" customFormat="1" ht="19.7" customHeight="1" x14ac:dyDescent="0.2">
      <c r="A2748" s="9" t="s">
        <v>4243</v>
      </c>
      <c r="B2748" s="9" t="s">
        <v>5396</v>
      </c>
      <c r="C2748" s="9" t="s">
        <v>5496</v>
      </c>
      <c r="D2748" s="28" t="s">
        <v>5497</v>
      </c>
      <c r="E2748" s="10">
        <v>4</v>
      </c>
      <c r="F2748" s="10">
        <v>19</v>
      </c>
      <c r="G2748" s="10">
        <v>29</v>
      </c>
      <c r="H2748" s="14">
        <f t="shared" si="84"/>
        <v>52</v>
      </c>
      <c r="I2748" s="16">
        <f t="shared" si="85"/>
        <v>2.3333452992066627E-4</v>
      </c>
      <c r="J2748" s="20">
        <v>23333.45</v>
      </c>
      <c r="K2748" s="31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  <c r="AM2748" s="7"/>
      <c r="AN2748" s="7"/>
      <c r="AO2748" s="7"/>
      <c r="AP2748" s="7"/>
      <c r="AQ2748" s="7"/>
      <c r="AR2748" s="7"/>
      <c r="AS2748" s="7"/>
      <c r="AT2748" s="7"/>
      <c r="AU2748" s="7"/>
      <c r="AV2748" s="7"/>
      <c r="AW2748" s="7"/>
      <c r="AX2748" s="7"/>
      <c r="AY2748" s="7"/>
      <c r="AZ2748" s="7"/>
      <c r="BA2748" s="7"/>
      <c r="BB2748" s="7"/>
    </row>
    <row r="2749" spans="1:54" s="1" customFormat="1" ht="19.7" customHeight="1" x14ac:dyDescent="0.2">
      <c r="A2749" s="9" t="s">
        <v>4243</v>
      </c>
      <c r="B2749" s="9" t="s">
        <v>5396</v>
      </c>
      <c r="C2749" s="9" t="s">
        <v>5498</v>
      </c>
      <c r="D2749" s="28" t="s">
        <v>5499</v>
      </c>
      <c r="E2749" s="10">
        <v>2</v>
      </c>
      <c r="F2749" s="10"/>
      <c r="G2749" s="10"/>
      <c r="H2749" s="14">
        <f t="shared" si="84"/>
        <v>2</v>
      </c>
      <c r="I2749" s="16">
        <f t="shared" si="85"/>
        <v>8.9744049969487031E-6</v>
      </c>
      <c r="J2749" s="20">
        <v>897.44</v>
      </c>
      <c r="K2749" s="31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  <c r="AH2749" s="7"/>
      <c r="AI2749" s="7"/>
      <c r="AJ2749" s="7"/>
      <c r="AK2749" s="7"/>
      <c r="AL2749" s="7"/>
      <c r="AM2749" s="7"/>
      <c r="AN2749" s="7"/>
      <c r="AO2749" s="7"/>
      <c r="AP2749" s="7"/>
      <c r="AQ2749" s="7"/>
      <c r="AR2749" s="7"/>
      <c r="AS2749" s="7"/>
      <c r="AT2749" s="7"/>
      <c r="AU2749" s="7"/>
      <c r="AV2749" s="7"/>
      <c r="AW2749" s="7"/>
      <c r="AX2749" s="7"/>
      <c r="AY2749" s="7"/>
      <c r="AZ2749" s="7"/>
      <c r="BA2749" s="7"/>
      <c r="BB2749" s="7"/>
    </row>
    <row r="2750" spans="1:54" s="1" customFormat="1" ht="19.7" customHeight="1" x14ac:dyDescent="0.2">
      <c r="A2750" s="9" t="s">
        <v>4243</v>
      </c>
      <c r="B2750" s="9" t="s">
        <v>5396</v>
      </c>
      <c r="C2750" s="9" t="s">
        <v>5500</v>
      </c>
      <c r="D2750" s="28" t="s">
        <v>5501</v>
      </c>
      <c r="E2750" s="10"/>
      <c r="F2750" s="10">
        <v>14</v>
      </c>
      <c r="G2750" s="10"/>
      <c r="H2750" s="14">
        <f t="shared" si="84"/>
        <v>14</v>
      </c>
      <c r="I2750" s="16">
        <f t="shared" si="85"/>
        <v>6.2820834978640915E-5</v>
      </c>
      <c r="J2750" s="20">
        <v>6282.08</v>
      </c>
      <c r="K2750" s="31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  <c r="AM2750" s="7"/>
      <c r="AN2750" s="7"/>
      <c r="AO2750" s="7"/>
      <c r="AP2750" s="7"/>
      <c r="AQ2750" s="7"/>
      <c r="AR2750" s="7"/>
      <c r="AS2750" s="7"/>
      <c r="AT2750" s="7"/>
      <c r="AU2750" s="7"/>
      <c r="AV2750" s="7"/>
      <c r="AW2750" s="7"/>
      <c r="AX2750" s="7"/>
      <c r="AY2750" s="7"/>
      <c r="AZ2750" s="7"/>
      <c r="BA2750" s="7"/>
      <c r="BB2750" s="7"/>
    </row>
    <row r="2751" spans="1:54" s="1" customFormat="1" ht="19.7" customHeight="1" x14ac:dyDescent="0.2">
      <c r="A2751" s="9" t="s">
        <v>4243</v>
      </c>
      <c r="B2751" s="9" t="s">
        <v>5396</v>
      </c>
      <c r="C2751" s="9" t="s">
        <v>5502</v>
      </c>
      <c r="D2751" s="28" t="s">
        <v>5503</v>
      </c>
      <c r="E2751" s="10">
        <v>5</v>
      </c>
      <c r="F2751" s="10">
        <v>14</v>
      </c>
      <c r="G2751" s="10"/>
      <c r="H2751" s="14">
        <f t="shared" si="84"/>
        <v>19</v>
      </c>
      <c r="I2751" s="16">
        <f t="shared" si="85"/>
        <v>8.5256847471012676E-5</v>
      </c>
      <c r="J2751" s="20">
        <v>8525.68</v>
      </c>
      <c r="K2751" s="31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  <c r="AH2751" s="7"/>
      <c r="AI2751" s="7"/>
      <c r="AJ2751" s="7"/>
      <c r="AK2751" s="7"/>
      <c r="AL2751" s="7"/>
      <c r="AM2751" s="7"/>
      <c r="AN2751" s="7"/>
      <c r="AO2751" s="7"/>
      <c r="AP2751" s="7"/>
      <c r="AQ2751" s="7"/>
      <c r="AR2751" s="7"/>
      <c r="AS2751" s="7"/>
      <c r="AT2751" s="7"/>
      <c r="AU2751" s="7"/>
      <c r="AV2751" s="7"/>
      <c r="AW2751" s="7"/>
      <c r="AX2751" s="7"/>
      <c r="AY2751" s="7"/>
      <c r="AZ2751" s="7"/>
      <c r="BA2751" s="7"/>
      <c r="BB2751" s="7"/>
    </row>
    <row r="2752" spans="1:54" s="1" customFormat="1" ht="19.7" customHeight="1" x14ac:dyDescent="0.2">
      <c r="A2752" s="9" t="s">
        <v>4243</v>
      </c>
      <c r="B2752" s="9" t="s">
        <v>5396</v>
      </c>
      <c r="C2752" s="9" t="s">
        <v>5504</v>
      </c>
      <c r="D2752" s="28" t="s">
        <v>5505</v>
      </c>
      <c r="E2752" s="10"/>
      <c r="F2752" s="10">
        <v>3</v>
      </c>
      <c r="G2752" s="10"/>
      <c r="H2752" s="14">
        <f t="shared" si="84"/>
        <v>3</v>
      </c>
      <c r="I2752" s="16">
        <f t="shared" si="85"/>
        <v>1.3461607495423053E-5</v>
      </c>
      <c r="J2752" s="20">
        <v>1346.16</v>
      </c>
      <c r="K2752" s="31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  <c r="AM2752" s="7"/>
      <c r="AN2752" s="7"/>
      <c r="AO2752" s="7"/>
      <c r="AP2752" s="7"/>
      <c r="AQ2752" s="7"/>
      <c r="AR2752" s="7"/>
      <c r="AS2752" s="7"/>
      <c r="AT2752" s="7"/>
      <c r="AU2752" s="7"/>
      <c r="AV2752" s="7"/>
      <c r="AW2752" s="7"/>
      <c r="AX2752" s="7"/>
      <c r="AY2752" s="7"/>
      <c r="AZ2752" s="7"/>
      <c r="BA2752" s="7"/>
      <c r="BB2752" s="7"/>
    </row>
    <row r="2753" spans="1:54" s="1" customFormat="1" ht="19.7" customHeight="1" x14ac:dyDescent="0.2">
      <c r="A2753" s="9" t="s">
        <v>4243</v>
      </c>
      <c r="B2753" s="9" t="s">
        <v>5396</v>
      </c>
      <c r="C2753" s="9" t="s">
        <v>5506</v>
      </c>
      <c r="D2753" s="28" t="s">
        <v>5507</v>
      </c>
      <c r="E2753" s="10"/>
      <c r="F2753" s="10">
        <v>4</v>
      </c>
      <c r="G2753" s="10">
        <v>2</v>
      </c>
      <c r="H2753" s="14">
        <f t="shared" si="84"/>
        <v>6</v>
      </c>
      <c r="I2753" s="16">
        <f t="shared" si="85"/>
        <v>2.6923214990846106E-5</v>
      </c>
      <c r="J2753" s="20">
        <v>2692.32</v>
      </c>
      <c r="K2753" s="31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  <c r="AM2753" s="7"/>
      <c r="AN2753" s="7"/>
      <c r="AO2753" s="7"/>
      <c r="AP2753" s="7"/>
      <c r="AQ2753" s="7"/>
      <c r="AR2753" s="7"/>
      <c r="AS2753" s="7"/>
      <c r="AT2753" s="7"/>
      <c r="AU2753" s="7"/>
      <c r="AV2753" s="7"/>
      <c r="AW2753" s="7"/>
      <c r="AX2753" s="7"/>
      <c r="AY2753" s="7"/>
      <c r="AZ2753" s="7"/>
      <c r="BA2753" s="7"/>
      <c r="BB2753" s="7"/>
    </row>
    <row r="2754" spans="1:54" s="1" customFormat="1" ht="19.7" customHeight="1" x14ac:dyDescent="0.2">
      <c r="A2754" s="9" t="s">
        <v>4243</v>
      </c>
      <c r="B2754" s="9" t="s">
        <v>5396</v>
      </c>
      <c r="C2754" s="9" t="s">
        <v>5508</v>
      </c>
      <c r="D2754" s="28" t="s">
        <v>5509</v>
      </c>
      <c r="E2754" s="10"/>
      <c r="F2754" s="10">
        <v>4</v>
      </c>
      <c r="G2754" s="10">
        <v>4</v>
      </c>
      <c r="H2754" s="14">
        <f t="shared" si="84"/>
        <v>8</v>
      </c>
      <c r="I2754" s="16">
        <f t="shared" si="85"/>
        <v>3.5897619987794812E-5</v>
      </c>
      <c r="J2754" s="20">
        <v>3589.76</v>
      </c>
      <c r="K2754" s="31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  <c r="AM2754" s="7"/>
      <c r="AN2754" s="7"/>
      <c r="AO2754" s="7"/>
      <c r="AP2754" s="7"/>
      <c r="AQ2754" s="7"/>
      <c r="AR2754" s="7"/>
      <c r="AS2754" s="7"/>
      <c r="AT2754" s="7"/>
      <c r="AU2754" s="7"/>
      <c r="AV2754" s="7"/>
      <c r="AW2754" s="7"/>
      <c r="AX2754" s="7"/>
      <c r="AY2754" s="7"/>
      <c r="AZ2754" s="7"/>
      <c r="BA2754" s="7"/>
      <c r="BB2754" s="7"/>
    </row>
    <row r="2755" spans="1:54" s="1" customFormat="1" ht="19.7" customHeight="1" x14ac:dyDescent="0.2">
      <c r="A2755" s="9" t="s">
        <v>4243</v>
      </c>
      <c r="B2755" s="9" t="s">
        <v>5396</v>
      </c>
      <c r="C2755" s="9" t="s">
        <v>5510</v>
      </c>
      <c r="D2755" s="28" t="s">
        <v>5511</v>
      </c>
      <c r="E2755" s="10"/>
      <c r="F2755" s="10">
        <v>6</v>
      </c>
      <c r="G2755" s="10"/>
      <c r="H2755" s="14">
        <f t="shared" si="84"/>
        <v>6</v>
      </c>
      <c r="I2755" s="16">
        <f t="shared" si="85"/>
        <v>2.6923214990846106E-5</v>
      </c>
      <c r="J2755" s="20">
        <v>2692.32</v>
      </c>
      <c r="K2755" s="31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  <c r="AH2755" s="7"/>
      <c r="AI2755" s="7"/>
      <c r="AJ2755" s="7"/>
      <c r="AK2755" s="7"/>
      <c r="AL2755" s="7"/>
      <c r="AM2755" s="7"/>
      <c r="AN2755" s="7"/>
      <c r="AO2755" s="7"/>
      <c r="AP2755" s="7"/>
      <c r="AQ2755" s="7"/>
      <c r="AR2755" s="7"/>
      <c r="AS2755" s="7"/>
      <c r="AT2755" s="7"/>
      <c r="AU2755" s="7"/>
      <c r="AV2755" s="7"/>
      <c r="AW2755" s="7"/>
      <c r="AX2755" s="7"/>
      <c r="AY2755" s="7"/>
      <c r="AZ2755" s="7"/>
      <c r="BA2755" s="7"/>
      <c r="BB2755" s="7"/>
    </row>
    <row r="2756" spans="1:54" s="1" customFormat="1" ht="19.7" customHeight="1" x14ac:dyDescent="0.2">
      <c r="A2756" s="9" t="s">
        <v>4243</v>
      </c>
      <c r="B2756" s="9" t="s">
        <v>5396</v>
      </c>
      <c r="C2756" s="9" t="s">
        <v>5512</v>
      </c>
      <c r="D2756" s="28" t="s">
        <v>5513</v>
      </c>
      <c r="E2756" s="10">
        <v>4</v>
      </c>
      <c r="F2756" s="10">
        <v>23</v>
      </c>
      <c r="G2756" s="10">
        <v>17</v>
      </c>
      <c r="H2756" s="14">
        <f t="shared" si="84"/>
        <v>44</v>
      </c>
      <c r="I2756" s="16">
        <f t="shared" si="85"/>
        <v>1.9743690993287145E-4</v>
      </c>
      <c r="J2756" s="20">
        <v>19743.689999999999</v>
      </c>
      <c r="K2756" s="31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  <c r="AH2756" s="7"/>
      <c r="AI2756" s="7"/>
      <c r="AJ2756" s="7"/>
      <c r="AK2756" s="7"/>
      <c r="AL2756" s="7"/>
      <c r="AM2756" s="7"/>
      <c r="AN2756" s="7"/>
      <c r="AO2756" s="7"/>
      <c r="AP2756" s="7"/>
      <c r="AQ2756" s="7"/>
      <c r="AR2756" s="7"/>
      <c r="AS2756" s="7"/>
      <c r="AT2756" s="7"/>
      <c r="AU2756" s="7"/>
      <c r="AV2756" s="7"/>
      <c r="AW2756" s="7"/>
      <c r="AX2756" s="7"/>
      <c r="AY2756" s="7"/>
      <c r="AZ2756" s="7"/>
      <c r="BA2756" s="7"/>
      <c r="BB2756" s="7"/>
    </row>
    <row r="2757" spans="1:54" s="1" customFormat="1" ht="19.7" customHeight="1" x14ac:dyDescent="0.2">
      <c r="A2757" s="9" t="s">
        <v>4243</v>
      </c>
      <c r="B2757" s="9" t="s">
        <v>5396</v>
      </c>
      <c r="C2757" s="9" t="s">
        <v>5514</v>
      </c>
      <c r="D2757" s="28" t="s">
        <v>5515</v>
      </c>
      <c r="E2757" s="10"/>
      <c r="F2757" s="10">
        <v>6</v>
      </c>
      <c r="G2757" s="10"/>
      <c r="H2757" s="14">
        <f t="shared" si="84"/>
        <v>6</v>
      </c>
      <c r="I2757" s="16">
        <f t="shared" si="85"/>
        <v>2.6923214990846106E-5</v>
      </c>
      <c r="J2757" s="20">
        <v>2692.32</v>
      </c>
      <c r="K2757" s="31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  <c r="AM2757" s="7"/>
      <c r="AN2757" s="7"/>
      <c r="AO2757" s="7"/>
      <c r="AP2757" s="7"/>
      <c r="AQ2757" s="7"/>
      <c r="AR2757" s="7"/>
      <c r="AS2757" s="7"/>
      <c r="AT2757" s="7"/>
      <c r="AU2757" s="7"/>
      <c r="AV2757" s="7"/>
      <c r="AW2757" s="7"/>
      <c r="AX2757" s="7"/>
      <c r="AY2757" s="7"/>
      <c r="AZ2757" s="7"/>
      <c r="BA2757" s="7"/>
      <c r="BB2757" s="7"/>
    </row>
    <row r="2758" spans="1:54" s="1" customFormat="1" ht="19.7" customHeight="1" x14ac:dyDescent="0.2">
      <c r="A2758" s="9" t="s">
        <v>4243</v>
      </c>
      <c r="B2758" s="9" t="s">
        <v>5396</v>
      </c>
      <c r="C2758" s="9" t="s">
        <v>5516</v>
      </c>
      <c r="D2758" s="28" t="s">
        <v>5517</v>
      </c>
      <c r="E2758" s="10"/>
      <c r="F2758" s="10">
        <v>3</v>
      </c>
      <c r="G2758" s="10"/>
      <c r="H2758" s="14">
        <f t="shared" ref="H2758:H2821" si="86">E2758+F2758+G2758</f>
        <v>3</v>
      </c>
      <c r="I2758" s="16">
        <f t="shared" si="85"/>
        <v>1.3461607495423053E-5</v>
      </c>
      <c r="J2758" s="20">
        <v>1346.16</v>
      </c>
      <c r="K2758" s="31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  <c r="AH2758" s="7"/>
      <c r="AI2758" s="7"/>
      <c r="AJ2758" s="7"/>
      <c r="AK2758" s="7"/>
      <c r="AL2758" s="7"/>
      <c r="AM2758" s="7"/>
      <c r="AN2758" s="7"/>
      <c r="AO2758" s="7"/>
      <c r="AP2758" s="7"/>
      <c r="AQ2758" s="7"/>
      <c r="AR2758" s="7"/>
      <c r="AS2758" s="7"/>
      <c r="AT2758" s="7"/>
      <c r="AU2758" s="7"/>
      <c r="AV2758" s="7"/>
      <c r="AW2758" s="7"/>
      <c r="AX2758" s="7"/>
      <c r="AY2758" s="7"/>
      <c r="AZ2758" s="7"/>
      <c r="BA2758" s="7"/>
      <c r="BB2758" s="7"/>
    </row>
    <row r="2759" spans="1:54" s="1" customFormat="1" ht="19.7" customHeight="1" x14ac:dyDescent="0.2">
      <c r="A2759" s="9" t="s">
        <v>4243</v>
      </c>
      <c r="B2759" s="9" t="s">
        <v>5396</v>
      </c>
      <c r="C2759" s="9" t="s">
        <v>5518</v>
      </c>
      <c r="D2759" s="28" t="s">
        <v>5519</v>
      </c>
      <c r="E2759" s="10"/>
      <c r="F2759" s="10">
        <v>4</v>
      </c>
      <c r="G2759" s="10"/>
      <c r="H2759" s="14">
        <f t="shared" si="86"/>
        <v>4</v>
      </c>
      <c r="I2759" s="16">
        <f t="shared" si="85"/>
        <v>1.7948809993897406E-5</v>
      </c>
      <c r="J2759" s="20">
        <v>1794.88</v>
      </c>
      <c r="K2759" s="31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  <c r="AH2759" s="7"/>
      <c r="AI2759" s="7"/>
      <c r="AJ2759" s="7"/>
      <c r="AK2759" s="7"/>
      <c r="AL2759" s="7"/>
      <c r="AM2759" s="7"/>
      <c r="AN2759" s="7"/>
      <c r="AO2759" s="7"/>
      <c r="AP2759" s="7"/>
      <c r="AQ2759" s="7"/>
      <c r="AR2759" s="7"/>
      <c r="AS2759" s="7"/>
      <c r="AT2759" s="7"/>
      <c r="AU2759" s="7"/>
      <c r="AV2759" s="7"/>
      <c r="AW2759" s="7"/>
      <c r="AX2759" s="7"/>
      <c r="AY2759" s="7"/>
      <c r="AZ2759" s="7"/>
      <c r="BA2759" s="7"/>
      <c r="BB2759" s="7"/>
    </row>
    <row r="2760" spans="1:54" s="1" customFormat="1" ht="19.7" customHeight="1" x14ac:dyDescent="0.2">
      <c r="A2760" s="9" t="s">
        <v>4243</v>
      </c>
      <c r="B2760" s="9" t="s">
        <v>5396</v>
      </c>
      <c r="C2760" s="9" t="s">
        <v>5520</v>
      </c>
      <c r="D2760" s="28" t="s">
        <v>5521</v>
      </c>
      <c r="E2760" s="10">
        <v>3</v>
      </c>
      <c r="F2760" s="10">
        <v>2</v>
      </c>
      <c r="G2760" s="10"/>
      <c r="H2760" s="14">
        <f t="shared" si="86"/>
        <v>5</v>
      </c>
      <c r="I2760" s="16">
        <f t="shared" si="85"/>
        <v>2.2436012492371754E-5</v>
      </c>
      <c r="J2760" s="20">
        <v>2243.6</v>
      </c>
      <c r="K2760" s="31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  <c r="AH2760" s="7"/>
      <c r="AI2760" s="7"/>
      <c r="AJ2760" s="7"/>
      <c r="AK2760" s="7"/>
      <c r="AL2760" s="7"/>
      <c r="AM2760" s="7"/>
      <c r="AN2760" s="7"/>
      <c r="AO2760" s="7"/>
      <c r="AP2760" s="7"/>
      <c r="AQ2760" s="7"/>
      <c r="AR2760" s="7"/>
      <c r="AS2760" s="7"/>
      <c r="AT2760" s="7"/>
      <c r="AU2760" s="7"/>
      <c r="AV2760" s="7"/>
      <c r="AW2760" s="7"/>
      <c r="AX2760" s="7"/>
      <c r="AY2760" s="7"/>
      <c r="AZ2760" s="7"/>
      <c r="BA2760" s="7"/>
      <c r="BB2760" s="7"/>
    </row>
    <row r="2761" spans="1:54" s="1" customFormat="1" ht="19.7" customHeight="1" x14ac:dyDescent="0.2">
      <c r="A2761" s="9" t="s">
        <v>4243</v>
      </c>
      <c r="B2761" s="9" t="s">
        <v>5396</v>
      </c>
      <c r="C2761" s="9" t="s">
        <v>5522</v>
      </c>
      <c r="D2761" s="28" t="s">
        <v>5523</v>
      </c>
      <c r="E2761" s="10"/>
      <c r="F2761" s="10">
        <v>6</v>
      </c>
      <c r="G2761" s="10"/>
      <c r="H2761" s="14">
        <f t="shared" si="86"/>
        <v>6</v>
      </c>
      <c r="I2761" s="16">
        <f t="shared" ref="I2761:I2824" si="87">H2761/$H$6132</f>
        <v>2.6923214990846106E-5</v>
      </c>
      <c r="J2761" s="20">
        <v>2692.32</v>
      </c>
      <c r="K2761" s="31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  <c r="AM2761" s="7"/>
      <c r="AN2761" s="7"/>
      <c r="AO2761" s="7"/>
      <c r="AP2761" s="7"/>
      <c r="AQ2761" s="7"/>
      <c r="AR2761" s="7"/>
      <c r="AS2761" s="7"/>
      <c r="AT2761" s="7"/>
      <c r="AU2761" s="7"/>
      <c r="AV2761" s="7"/>
      <c r="AW2761" s="7"/>
      <c r="AX2761" s="7"/>
      <c r="AY2761" s="7"/>
      <c r="AZ2761" s="7"/>
      <c r="BA2761" s="7"/>
      <c r="BB2761" s="7"/>
    </row>
    <row r="2762" spans="1:54" s="1" customFormat="1" ht="19.7" customHeight="1" x14ac:dyDescent="0.2">
      <c r="A2762" s="9" t="s">
        <v>4243</v>
      </c>
      <c r="B2762" s="9" t="s">
        <v>5396</v>
      </c>
      <c r="C2762" s="9" t="s">
        <v>5524</v>
      </c>
      <c r="D2762" s="28" t="s">
        <v>5525</v>
      </c>
      <c r="E2762" s="10">
        <v>1</v>
      </c>
      <c r="F2762" s="10">
        <v>9</v>
      </c>
      <c r="G2762" s="10"/>
      <c r="H2762" s="14">
        <f t="shared" si="86"/>
        <v>10</v>
      </c>
      <c r="I2762" s="16">
        <f t="shared" si="87"/>
        <v>4.4872024984743509E-5</v>
      </c>
      <c r="J2762" s="20">
        <v>4487.2</v>
      </c>
      <c r="K2762" s="31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  <c r="AH2762" s="7"/>
      <c r="AI2762" s="7"/>
      <c r="AJ2762" s="7"/>
      <c r="AK2762" s="7"/>
      <c r="AL2762" s="7"/>
      <c r="AM2762" s="7"/>
      <c r="AN2762" s="7"/>
      <c r="AO2762" s="7"/>
      <c r="AP2762" s="7"/>
      <c r="AQ2762" s="7"/>
      <c r="AR2762" s="7"/>
      <c r="AS2762" s="7"/>
      <c r="AT2762" s="7"/>
      <c r="AU2762" s="7"/>
      <c r="AV2762" s="7"/>
      <c r="AW2762" s="7"/>
      <c r="AX2762" s="7"/>
      <c r="AY2762" s="7"/>
      <c r="AZ2762" s="7"/>
      <c r="BA2762" s="7"/>
      <c r="BB2762" s="7"/>
    </row>
    <row r="2763" spans="1:54" s="1" customFormat="1" ht="19.7" customHeight="1" x14ac:dyDescent="0.2">
      <c r="A2763" s="9" t="s">
        <v>4243</v>
      </c>
      <c r="B2763" s="9" t="s">
        <v>5396</v>
      </c>
      <c r="C2763" s="9" t="s">
        <v>5526</v>
      </c>
      <c r="D2763" s="28" t="s">
        <v>5527</v>
      </c>
      <c r="E2763" s="10">
        <v>13</v>
      </c>
      <c r="F2763" s="10">
        <v>28</v>
      </c>
      <c r="G2763" s="10">
        <v>21</v>
      </c>
      <c r="H2763" s="14">
        <f t="shared" si="86"/>
        <v>62</v>
      </c>
      <c r="I2763" s="16">
        <f t="shared" si="87"/>
        <v>2.7820655490540979E-4</v>
      </c>
      <c r="J2763" s="20">
        <v>27820.66</v>
      </c>
      <c r="K2763" s="31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  <c r="AM2763" s="7"/>
      <c r="AN2763" s="7"/>
      <c r="AO2763" s="7"/>
      <c r="AP2763" s="7"/>
      <c r="AQ2763" s="7"/>
      <c r="AR2763" s="7"/>
      <c r="AS2763" s="7"/>
      <c r="AT2763" s="7"/>
      <c r="AU2763" s="7"/>
      <c r="AV2763" s="7"/>
      <c r="AW2763" s="7"/>
      <c r="AX2763" s="7"/>
      <c r="AY2763" s="7"/>
      <c r="AZ2763" s="7"/>
      <c r="BA2763" s="7"/>
      <c r="BB2763" s="7"/>
    </row>
    <row r="2764" spans="1:54" s="1" customFormat="1" ht="19.7" customHeight="1" x14ac:dyDescent="0.2">
      <c r="A2764" s="9" t="s">
        <v>4243</v>
      </c>
      <c r="B2764" s="9" t="s">
        <v>5396</v>
      </c>
      <c r="C2764" s="9" t="s">
        <v>5528</v>
      </c>
      <c r="D2764" s="28" t="s">
        <v>5529</v>
      </c>
      <c r="E2764" s="10">
        <v>0</v>
      </c>
      <c r="F2764" s="10"/>
      <c r="G2764" s="10"/>
      <c r="H2764" s="14">
        <f t="shared" si="86"/>
        <v>0</v>
      </c>
      <c r="I2764" s="16">
        <f t="shared" si="87"/>
        <v>0</v>
      </c>
      <c r="J2764" s="20">
        <v>0</v>
      </c>
      <c r="K2764" s="31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  <c r="AH2764" s="7"/>
      <c r="AI2764" s="7"/>
      <c r="AJ2764" s="7"/>
      <c r="AK2764" s="7"/>
      <c r="AL2764" s="7"/>
      <c r="AM2764" s="7"/>
      <c r="AN2764" s="7"/>
      <c r="AO2764" s="7"/>
      <c r="AP2764" s="7"/>
      <c r="AQ2764" s="7"/>
      <c r="AR2764" s="7"/>
      <c r="AS2764" s="7"/>
      <c r="AT2764" s="7"/>
      <c r="AU2764" s="7"/>
      <c r="AV2764" s="7"/>
      <c r="AW2764" s="7"/>
      <c r="AX2764" s="7"/>
      <c r="AY2764" s="7"/>
      <c r="AZ2764" s="7"/>
      <c r="BA2764" s="7"/>
      <c r="BB2764" s="7"/>
    </row>
    <row r="2765" spans="1:54" s="1" customFormat="1" ht="19.7" customHeight="1" x14ac:dyDescent="0.2">
      <c r="A2765" s="9" t="s">
        <v>4243</v>
      </c>
      <c r="B2765" s="9" t="s">
        <v>5396</v>
      </c>
      <c r="C2765" s="9" t="s">
        <v>5530</v>
      </c>
      <c r="D2765" s="28" t="s">
        <v>5531</v>
      </c>
      <c r="E2765" s="10"/>
      <c r="F2765" s="10">
        <v>4</v>
      </c>
      <c r="G2765" s="10">
        <v>3</v>
      </c>
      <c r="H2765" s="14">
        <f t="shared" si="86"/>
        <v>7</v>
      </c>
      <c r="I2765" s="16">
        <f t="shared" si="87"/>
        <v>3.1410417489320457E-5</v>
      </c>
      <c r="J2765" s="20">
        <v>3141.04</v>
      </c>
      <c r="K2765" s="31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  <c r="AM2765" s="7"/>
      <c r="AN2765" s="7"/>
      <c r="AO2765" s="7"/>
      <c r="AP2765" s="7"/>
      <c r="AQ2765" s="7"/>
      <c r="AR2765" s="7"/>
      <c r="AS2765" s="7"/>
      <c r="AT2765" s="7"/>
      <c r="AU2765" s="7"/>
      <c r="AV2765" s="7"/>
      <c r="AW2765" s="7"/>
      <c r="AX2765" s="7"/>
      <c r="AY2765" s="7"/>
      <c r="AZ2765" s="7"/>
      <c r="BA2765" s="7"/>
      <c r="BB2765" s="7"/>
    </row>
    <row r="2766" spans="1:54" s="1" customFormat="1" ht="19.7" customHeight="1" x14ac:dyDescent="0.2">
      <c r="A2766" s="9" t="s">
        <v>4243</v>
      </c>
      <c r="B2766" s="9" t="s">
        <v>5396</v>
      </c>
      <c r="C2766" s="9" t="s">
        <v>5532</v>
      </c>
      <c r="D2766" s="28" t="s">
        <v>5533</v>
      </c>
      <c r="E2766" s="10">
        <v>2</v>
      </c>
      <c r="F2766" s="10">
        <v>8</v>
      </c>
      <c r="G2766" s="10"/>
      <c r="H2766" s="14">
        <f t="shared" si="86"/>
        <v>10</v>
      </c>
      <c r="I2766" s="16">
        <f t="shared" si="87"/>
        <v>4.4872024984743509E-5</v>
      </c>
      <c r="J2766" s="20">
        <v>4487.2</v>
      </c>
      <c r="K2766" s="31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  <c r="AM2766" s="7"/>
      <c r="AN2766" s="7"/>
      <c r="AO2766" s="7"/>
      <c r="AP2766" s="7"/>
      <c r="AQ2766" s="7"/>
      <c r="AR2766" s="7"/>
      <c r="AS2766" s="7"/>
      <c r="AT2766" s="7"/>
      <c r="AU2766" s="7"/>
      <c r="AV2766" s="7"/>
      <c r="AW2766" s="7"/>
      <c r="AX2766" s="7"/>
      <c r="AY2766" s="7"/>
      <c r="AZ2766" s="7"/>
      <c r="BA2766" s="7"/>
      <c r="BB2766" s="7"/>
    </row>
    <row r="2767" spans="1:54" s="1" customFormat="1" ht="19.7" customHeight="1" x14ac:dyDescent="0.2">
      <c r="A2767" s="9" t="s">
        <v>4243</v>
      </c>
      <c r="B2767" s="9" t="s">
        <v>5396</v>
      </c>
      <c r="C2767" s="9" t="s">
        <v>5534</v>
      </c>
      <c r="D2767" s="28" t="s">
        <v>5535</v>
      </c>
      <c r="E2767" s="10"/>
      <c r="F2767" s="10">
        <v>5</v>
      </c>
      <c r="G2767" s="10"/>
      <c r="H2767" s="14">
        <f t="shared" si="86"/>
        <v>5</v>
      </c>
      <c r="I2767" s="16">
        <f t="shared" si="87"/>
        <v>2.2436012492371754E-5</v>
      </c>
      <c r="J2767" s="20">
        <v>2243.6</v>
      </c>
      <c r="K2767" s="31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  <c r="AM2767" s="7"/>
      <c r="AN2767" s="7"/>
      <c r="AO2767" s="7"/>
      <c r="AP2767" s="7"/>
      <c r="AQ2767" s="7"/>
      <c r="AR2767" s="7"/>
      <c r="AS2767" s="7"/>
      <c r="AT2767" s="7"/>
      <c r="AU2767" s="7"/>
      <c r="AV2767" s="7"/>
      <c r="AW2767" s="7"/>
      <c r="AX2767" s="7"/>
      <c r="AY2767" s="7"/>
      <c r="AZ2767" s="7"/>
      <c r="BA2767" s="7"/>
      <c r="BB2767" s="7"/>
    </row>
    <row r="2768" spans="1:54" s="1" customFormat="1" ht="19.7" customHeight="1" x14ac:dyDescent="0.2">
      <c r="A2768" s="9" t="s">
        <v>4243</v>
      </c>
      <c r="B2768" s="9" t="s">
        <v>5536</v>
      </c>
      <c r="C2768" s="9" t="s">
        <v>5537</v>
      </c>
      <c r="D2768" s="28" t="s">
        <v>5538</v>
      </c>
      <c r="E2768" s="10">
        <v>1</v>
      </c>
      <c r="F2768" s="10">
        <v>6</v>
      </c>
      <c r="G2768" s="10"/>
      <c r="H2768" s="14">
        <f t="shared" si="86"/>
        <v>7</v>
      </c>
      <c r="I2768" s="16">
        <f t="shared" si="87"/>
        <v>3.1410417489320457E-5</v>
      </c>
      <c r="J2768" s="20">
        <v>3141.04</v>
      </c>
      <c r="K2768" s="31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  <c r="AM2768" s="7"/>
      <c r="AN2768" s="7"/>
      <c r="AO2768" s="7"/>
      <c r="AP2768" s="7"/>
      <c r="AQ2768" s="7"/>
      <c r="AR2768" s="7"/>
      <c r="AS2768" s="7"/>
      <c r="AT2768" s="7"/>
      <c r="AU2768" s="7"/>
      <c r="AV2768" s="7"/>
      <c r="AW2768" s="7"/>
      <c r="AX2768" s="7"/>
      <c r="AY2768" s="7"/>
      <c r="AZ2768" s="7"/>
      <c r="BA2768" s="7"/>
      <c r="BB2768" s="7"/>
    </row>
    <row r="2769" spans="1:54" s="1" customFormat="1" ht="19.7" customHeight="1" x14ac:dyDescent="0.2">
      <c r="A2769" s="9" t="s">
        <v>4243</v>
      </c>
      <c r="B2769" s="9" t="s">
        <v>5536</v>
      </c>
      <c r="C2769" s="9" t="s">
        <v>5539</v>
      </c>
      <c r="D2769" s="28" t="s">
        <v>5540</v>
      </c>
      <c r="E2769" s="10"/>
      <c r="F2769" s="10">
        <v>3</v>
      </c>
      <c r="G2769" s="10"/>
      <c r="H2769" s="14">
        <f t="shared" si="86"/>
        <v>3</v>
      </c>
      <c r="I2769" s="16">
        <f t="shared" si="87"/>
        <v>1.3461607495423053E-5</v>
      </c>
      <c r="J2769" s="20">
        <v>1346.16</v>
      </c>
      <c r="K2769" s="31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  <c r="AH2769" s="7"/>
      <c r="AI2769" s="7"/>
      <c r="AJ2769" s="7"/>
      <c r="AK2769" s="7"/>
      <c r="AL2769" s="7"/>
      <c r="AM2769" s="7"/>
      <c r="AN2769" s="7"/>
      <c r="AO2769" s="7"/>
      <c r="AP2769" s="7"/>
      <c r="AQ2769" s="7"/>
      <c r="AR2769" s="7"/>
      <c r="AS2769" s="7"/>
      <c r="AT2769" s="7"/>
      <c r="AU2769" s="7"/>
      <c r="AV2769" s="7"/>
      <c r="AW2769" s="7"/>
      <c r="AX2769" s="7"/>
      <c r="AY2769" s="7"/>
      <c r="AZ2769" s="7"/>
      <c r="BA2769" s="7"/>
      <c r="BB2769" s="7"/>
    </row>
    <row r="2770" spans="1:54" s="1" customFormat="1" ht="19.7" customHeight="1" x14ac:dyDescent="0.2">
      <c r="A2770" s="9" t="s">
        <v>4243</v>
      </c>
      <c r="B2770" s="9" t="s">
        <v>5536</v>
      </c>
      <c r="C2770" s="9" t="s">
        <v>5541</v>
      </c>
      <c r="D2770" s="28" t="s">
        <v>5542</v>
      </c>
      <c r="E2770" s="10">
        <v>3</v>
      </c>
      <c r="F2770" s="10">
        <v>11</v>
      </c>
      <c r="G2770" s="10">
        <v>7</v>
      </c>
      <c r="H2770" s="14">
        <f t="shared" si="86"/>
        <v>21</v>
      </c>
      <c r="I2770" s="16">
        <f t="shared" si="87"/>
        <v>9.4231252467961372E-5</v>
      </c>
      <c r="J2770" s="20">
        <v>9423.1299999999992</v>
      </c>
      <c r="K2770" s="31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7"/>
      <c r="AP2770" s="7"/>
      <c r="AQ2770" s="7"/>
      <c r="AR2770" s="7"/>
      <c r="AS2770" s="7"/>
      <c r="AT2770" s="7"/>
      <c r="AU2770" s="7"/>
      <c r="AV2770" s="7"/>
      <c r="AW2770" s="7"/>
      <c r="AX2770" s="7"/>
      <c r="AY2770" s="7"/>
      <c r="AZ2770" s="7"/>
      <c r="BA2770" s="7"/>
      <c r="BB2770" s="7"/>
    </row>
    <row r="2771" spans="1:54" s="1" customFormat="1" ht="19.7" customHeight="1" x14ac:dyDescent="0.2">
      <c r="A2771" s="9" t="s">
        <v>4243</v>
      </c>
      <c r="B2771" s="9" t="s">
        <v>5536</v>
      </c>
      <c r="C2771" s="9" t="s">
        <v>5543</v>
      </c>
      <c r="D2771" s="28" t="s">
        <v>5544</v>
      </c>
      <c r="E2771" s="10"/>
      <c r="F2771" s="10">
        <v>3</v>
      </c>
      <c r="G2771" s="10"/>
      <c r="H2771" s="14">
        <f t="shared" si="86"/>
        <v>3</v>
      </c>
      <c r="I2771" s="16">
        <f t="shared" si="87"/>
        <v>1.3461607495423053E-5</v>
      </c>
      <c r="J2771" s="20">
        <v>1346.16</v>
      </c>
      <c r="K2771" s="31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  <c r="AR2771" s="7"/>
      <c r="AS2771" s="7"/>
      <c r="AT2771" s="7"/>
      <c r="AU2771" s="7"/>
      <c r="AV2771" s="7"/>
      <c r="AW2771" s="7"/>
      <c r="AX2771" s="7"/>
      <c r="AY2771" s="7"/>
      <c r="AZ2771" s="7"/>
      <c r="BA2771" s="7"/>
      <c r="BB2771" s="7"/>
    </row>
    <row r="2772" spans="1:54" s="1" customFormat="1" ht="19.7" customHeight="1" x14ac:dyDescent="0.2">
      <c r="A2772" s="9" t="s">
        <v>4243</v>
      </c>
      <c r="B2772" s="9" t="s">
        <v>5536</v>
      </c>
      <c r="C2772" s="9" t="s">
        <v>5545</v>
      </c>
      <c r="D2772" s="28" t="s">
        <v>5546</v>
      </c>
      <c r="E2772" s="10"/>
      <c r="F2772" s="10">
        <v>3</v>
      </c>
      <c r="G2772" s="10">
        <v>3</v>
      </c>
      <c r="H2772" s="14">
        <f t="shared" si="86"/>
        <v>6</v>
      </c>
      <c r="I2772" s="16">
        <f t="shared" si="87"/>
        <v>2.6923214990846106E-5</v>
      </c>
      <c r="J2772" s="20">
        <v>2692.32</v>
      </c>
      <c r="K2772" s="31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  <c r="AR2772" s="7"/>
      <c r="AS2772" s="7"/>
      <c r="AT2772" s="7"/>
      <c r="AU2772" s="7"/>
      <c r="AV2772" s="7"/>
      <c r="AW2772" s="7"/>
      <c r="AX2772" s="7"/>
      <c r="AY2772" s="7"/>
      <c r="AZ2772" s="7"/>
      <c r="BA2772" s="7"/>
      <c r="BB2772" s="7"/>
    </row>
    <row r="2773" spans="1:54" s="1" customFormat="1" ht="19.7" customHeight="1" x14ac:dyDescent="0.2">
      <c r="A2773" s="9" t="s">
        <v>4243</v>
      </c>
      <c r="B2773" s="9" t="s">
        <v>5536</v>
      </c>
      <c r="C2773" s="9" t="s">
        <v>5547</v>
      </c>
      <c r="D2773" s="28" t="s">
        <v>5548</v>
      </c>
      <c r="E2773" s="10">
        <v>4</v>
      </c>
      <c r="F2773" s="10">
        <v>4</v>
      </c>
      <c r="G2773" s="10"/>
      <c r="H2773" s="14">
        <f t="shared" si="86"/>
        <v>8</v>
      </c>
      <c r="I2773" s="16">
        <f t="shared" si="87"/>
        <v>3.5897619987794812E-5</v>
      </c>
      <c r="J2773" s="20">
        <v>3589.76</v>
      </c>
      <c r="K2773" s="31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7"/>
      <c r="AP2773" s="7"/>
      <c r="AQ2773" s="7"/>
      <c r="AR2773" s="7"/>
      <c r="AS2773" s="7"/>
      <c r="AT2773" s="7"/>
      <c r="AU2773" s="7"/>
      <c r="AV2773" s="7"/>
      <c r="AW2773" s="7"/>
      <c r="AX2773" s="7"/>
      <c r="AY2773" s="7"/>
      <c r="AZ2773" s="7"/>
      <c r="BA2773" s="7"/>
      <c r="BB2773" s="7"/>
    </row>
    <row r="2774" spans="1:54" s="1" customFormat="1" ht="19.7" customHeight="1" x14ac:dyDescent="0.2">
      <c r="A2774" s="9" t="s">
        <v>4243</v>
      </c>
      <c r="B2774" s="9" t="s">
        <v>5536</v>
      </c>
      <c r="C2774" s="9" t="s">
        <v>5549</v>
      </c>
      <c r="D2774" s="28" t="s">
        <v>5550</v>
      </c>
      <c r="E2774" s="10"/>
      <c r="F2774" s="10">
        <v>10</v>
      </c>
      <c r="G2774" s="10"/>
      <c r="H2774" s="14">
        <f t="shared" si="86"/>
        <v>10</v>
      </c>
      <c r="I2774" s="16">
        <f t="shared" si="87"/>
        <v>4.4872024984743509E-5</v>
      </c>
      <c r="J2774" s="20">
        <v>4487.2</v>
      </c>
      <c r="K2774" s="31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  <c r="AM2774" s="7"/>
      <c r="AN2774" s="7"/>
      <c r="AO2774" s="7"/>
      <c r="AP2774" s="7"/>
      <c r="AQ2774" s="7"/>
      <c r="AR2774" s="7"/>
      <c r="AS2774" s="7"/>
      <c r="AT2774" s="7"/>
      <c r="AU2774" s="7"/>
      <c r="AV2774" s="7"/>
      <c r="AW2774" s="7"/>
      <c r="AX2774" s="7"/>
      <c r="AY2774" s="7"/>
      <c r="AZ2774" s="7"/>
      <c r="BA2774" s="7"/>
      <c r="BB2774" s="7"/>
    </row>
    <row r="2775" spans="1:54" s="1" customFormat="1" ht="19.7" customHeight="1" x14ac:dyDescent="0.2">
      <c r="A2775" s="9" t="s">
        <v>4243</v>
      </c>
      <c r="B2775" s="9" t="s">
        <v>5536</v>
      </c>
      <c r="C2775" s="9" t="s">
        <v>5551</v>
      </c>
      <c r="D2775" s="28" t="s">
        <v>5552</v>
      </c>
      <c r="E2775" s="10">
        <v>15</v>
      </c>
      <c r="F2775" s="10">
        <v>32</v>
      </c>
      <c r="G2775" s="10">
        <v>11</v>
      </c>
      <c r="H2775" s="14">
        <f t="shared" si="86"/>
        <v>58</v>
      </c>
      <c r="I2775" s="16">
        <f t="shared" si="87"/>
        <v>2.6025774491151237E-4</v>
      </c>
      <c r="J2775" s="20">
        <v>26025.77</v>
      </c>
      <c r="K2775" s="31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  <c r="AR2775" s="7"/>
      <c r="AS2775" s="7"/>
      <c r="AT2775" s="7"/>
      <c r="AU2775" s="7"/>
      <c r="AV2775" s="7"/>
      <c r="AW2775" s="7"/>
      <c r="AX2775" s="7"/>
      <c r="AY2775" s="7"/>
      <c r="AZ2775" s="7"/>
      <c r="BA2775" s="7"/>
      <c r="BB2775" s="7"/>
    </row>
    <row r="2776" spans="1:54" s="1" customFormat="1" ht="19.7" customHeight="1" x14ac:dyDescent="0.2">
      <c r="A2776" s="9" t="s">
        <v>4243</v>
      </c>
      <c r="B2776" s="9" t="s">
        <v>5536</v>
      </c>
      <c r="C2776" s="9" t="s">
        <v>5553</v>
      </c>
      <c r="D2776" s="28" t="s">
        <v>5554</v>
      </c>
      <c r="E2776" s="10">
        <v>0</v>
      </c>
      <c r="F2776" s="10">
        <v>3</v>
      </c>
      <c r="G2776" s="10">
        <v>1</v>
      </c>
      <c r="H2776" s="14">
        <f t="shared" si="86"/>
        <v>4</v>
      </c>
      <c r="I2776" s="16">
        <f t="shared" si="87"/>
        <v>1.7948809993897406E-5</v>
      </c>
      <c r="J2776" s="20">
        <v>1794.88</v>
      </c>
      <c r="K2776" s="31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7"/>
      <c r="AU2776" s="7"/>
      <c r="AV2776" s="7"/>
      <c r="AW2776" s="7"/>
      <c r="AX2776" s="7"/>
      <c r="AY2776" s="7"/>
      <c r="AZ2776" s="7"/>
      <c r="BA2776" s="7"/>
      <c r="BB2776" s="7"/>
    </row>
    <row r="2777" spans="1:54" s="1" customFormat="1" ht="19.7" customHeight="1" x14ac:dyDescent="0.2">
      <c r="A2777" s="9" t="s">
        <v>4243</v>
      </c>
      <c r="B2777" s="9" t="s">
        <v>5536</v>
      </c>
      <c r="C2777" s="9" t="s">
        <v>5555</v>
      </c>
      <c r="D2777" s="28" t="s">
        <v>5556</v>
      </c>
      <c r="E2777" s="10">
        <v>2</v>
      </c>
      <c r="F2777" s="10">
        <v>7</v>
      </c>
      <c r="G2777" s="10">
        <v>12</v>
      </c>
      <c r="H2777" s="14">
        <f t="shared" si="86"/>
        <v>21</v>
      </c>
      <c r="I2777" s="16">
        <f t="shared" si="87"/>
        <v>9.4231252467961372E-5</v>
      </c>
      <c r="J2777" s="20">
        <v>9423.1299999999992</v>
      </c>
      <c r="K2777" s="31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</row>
    <row r="2778" spans="1:54" s="1" customFormat="1" ht="19.7" customHeight="1" x14ac:dyDescent="0.2">
      <c r="A2778" s="9" t="s">
        <v>4243</v>
      </c>
      <c r="B2778" s="9" t="s">
        <v>5536</v>
      </c>
      <c r="C2778" s="9" t="s">
        <v>5557</v>
      </c>
      <c r="D2778" s="28" t="s">
        <v>5558</v>
      </c>
      <c r="E2778" s="10">
        <v>1</v>
      </c>
      <c r="F2778" s="10">
        <v>5</v>
      </c>
      <c r="G2778" s="10"/>
      <c r="H2778" s="14">
        <f t="shared" si="86"/>
        <v>6</v>
      </c>
      <c r="I2778" s="16">
        <f t="shared" si="87"/>
        <v>2.6923214990846106E-5</v>
      </c>
      <c r="J2778" s="20">
        <v>2692.32</v>
      </c>
      <c r="K2778" s="31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  <c r="AR2778" s="7"/>
      <c r="AS2778" s="7"/>
      <c r="AT2778" s="7"/>
      <c r="AU2778" s="7"/>
      <c r="AV2778" s="7"/>
      <c r="AW2778" s="7"/>
      <c r="AX2778" s="7"/>
      <c r="AY2778" s="7"/>
      <c r="AZ2778" s="7"/>
      <c r="BA2778" s="7"/>
      <c r="BB2778" s="7"/>
    </row>
    <row r="2779" spans="1:54" s="1" customFormat="1" ht="19.7" customHeight="1" x14ac:dyDescent="0.2">
      <c r="A2779" s="9" t="s">
        <v>4243</v>
      </c>
      <c r="B2779" s="9" t="s">
        <v>5536</v>
      </c>
      <c r="C2779" s="9" t="s">
        <v>5559</v>
      </c>
      <c r="D2779" s="28" t="s">
        <v>5560</v>
      </c>
      <c r="E2779" s="10">
        <v>1</v>
      </c>
      <c r="F2779" s="10">
        <v>3</v>
      </c>
      <c r="G2779" s="10">
        <v>1</v>
      </c>
      <c r="H2779" s="14">
        <f t="shared" si="86"/>
        <v>5</v>
      </c>
      <c r="I2779" s="16">
        <f t="shared" si="87"/>
        <v>2.2436012492371754E-5</v>
      </c>
      <c r="J2779" s="20">
        <v>2243.6</v>
      </c>
      <c r="K2779" s="31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  <c r="AM2779" s="7"/>
      <c r="AN2779" s="7"/>
      <c r="AO2779" s="7"/>
      <c r="AP2779" s="7"/>
      <c r="AQ2779" s="7"/>
      <c r="AR2779" s="7"/>
      <c r="AS2779" s="7"/>
      <c r="AT2779" s="7"/>
      <c r="AU2779" s="7"/>
      <c r="AV2779" s="7"/>
      <c r="AW2779" s="7"/>
      <c r="AX2779" s="7"/>
      <c r="AY2779" s="7"/>
      <c r="AZ2779" s="7"/>
      <c r="BA2779" s="7"/>
      <c r="BB2779" s="7"/>
    </row>
    <row r="2780" spans="1:54" s="1" customFormat="1" ht="19.7" customHeight="1" x14ac:dyDescent="0.2">
      <c r="A2780" s="9" t="s">
        <v>4243</v>
      </c>
      <c r="B2780" s="9" t="s">
        <v>5536</v>
      </c>
      <c r="C2780" s="9" t="s">
        <v>5561</v>
      </c>
      <c r="D2780" s="28" t="s">
        <v>5562</v>
      </c>
      <c r="E2780" s="10">
        <v>1</v>
      </c>
      <c r="F2780" s="10">
        <v>12</v>
      </c>
      <c r="G2780" s="10">
        <v>7</v>
      </c>
      <c r="H2780" s="14">
        <f t="shared" si="86"/>
        <v>20</v>
      </c>
      <c r="I2780" s="16">
        <f t="shared" si="87"/>
        <v>8.9744049969487017E-5</v>
      </c>
      <c r="J2780" s="20">
        <v>8974.4</v>
      </c>
      <c r="K2780" s="31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  <c r="AM2780" s="7"/>
      <c r="AN2780" s="7"/>
      <c r="AO2780" s="7"/>
      <c r="AP2780" s="7"/>
      <c r="AQ2780" s="7"/>
      <c r="AR2780" s="7"/>
      <c r="AS2780" s="7"/>
      <c r="AT2780" s="7"/>
      <c r="AU2780" s="7"/>
      <c r="AV2780" s="7"/>
      <c r="AW2780" s="7"/>
      <c r="AX2780" s="7"/>
      <c r="AY2780" s="7"/>
      <c r="AZ2780" s="7"/>
      <c r="BA2780" s="7"/>
      <c r="BB2780" s="7"/>
    </row>
    <row r="2781" spans="1:54" s="1" customFormat="1" ht="19.7" customHeight="1" x14ac:dyDescent="0.2">
      <c r="A2781" s="9" t="s">
        <v>4243</v>
      </c>
      <c r="B2781" s="9" t="s">
        <v>5536</v>
      </c>
      <c r="C2781" s="9" t="s">
        <v>5563</v>
      </c>
      <c r="D2781" s="28" t="s">
        <v>5564</v>
      </c>
      <c r="E2781" s="10"/>
      <c r="F2781" s="10">
        <v>4</v>
      </c>
      <c r="G2781" s="10"/>
      <c r="H2781" s="14">
        <f t="shared" si="86"/>
        <v>4</v>
      </c>
      <c r="I2781" s="16">
        <f t="shared" si="87"/>
        <v>1.7948809993897406E-5</v>
      </c>
      <c r="J2781" s="20">
        <v>1794.88</v>
      </c>
      <c r="K2781" s="31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7"/>
      <c r="AP2781" s="7"/>
      <c r="AQ2781" s="7"/>
      <c r="AR2781" s="7"/>
      <c r="AS2781" s="7"/>
      <c r="AT2781" s="7"/>
      <c r="AU2781" s="7"/>
      <c r="AV2781" s="7"/>
      <c r="AW2781" s="7"/>
      <c r="AX2781" s="7"/>
      <c r="AY2781" s="7"/>
      <c r="AZ2781" s="7"/>
      <c r="BA2781" s="7"/>
      <c r="BB2781" s="7"/>
    </row>
    <row r="2782" spans="1:54" s="1" customFormat="1" ht="19.7" customHeight="1" x14ac:dyDescent="0.2">
      <c r="A2782" s="9" t="s">
        <v>4243</v>
      </c>
      <c r="B2782" s="9" t="s">
        <v>5536</v>
      </c>
      <c r="C2782" s="9" t="s">
        <v>5565</v>
      </c>
      <c r="D2782" s="28" t="s">
        <v>5566</v>
      </c>
      <c r="E2782" s="10"/>
      <c r="F2782" s="10">
        <v>4</v>
      </c>
      <c r="G2782" s="10"/>
      <c r="H2782" s="14">
        <f t="shared" si="86"/>
        <v>4</v>
      </c>
      <c r="I2782" s="16">
        <f t="shared" si="87"/>
        <v>1.7948809993897406E-5</v>
      </c>
      <c r="J2782" s="20">
        <v>1794.88</v>
      </c>
      <c r="K2782" s="31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  <c r="AM2782" s="7"/>
      <c r="AN2782" s="7"/>
      <c r="AO2782" s="7"/>
      <c r="AP2782" s="7"/>
      <c r="AQ2782" s="7"/>
      <c r="AR2782" s="7"/>
      <c r="AS2782" s="7"/>
      <c r="AT2782" s="7"/>
      <c r="AU2782" s="7"/>
      <c r="AV2782" s="7"/>
      <c r="AW2782" s="7"/>
      <c r="AX2782" s="7"/>
      <c r="AY2782" s="7"/>
      <c r="AZ2782" s="7"/>
      <c r="BA2782" s="7"/>
      <c r="BB2782" s="7"/>
    </row>
    <row r="2783" spans="1:54" s="1" customFormat="1" ht="19.7" customHeight="1" x14ac:dyDescent="0.2">
      <c r="A2783" s="9" t="s">
        <v>4243</v>
      </c>
      <c r="B2783" s="9" t="s">
        <v>5536</v>
      </c>
      <c r="C2783" s="9" t="s">
        <v>5567</v>
      </c>
      <c r="D2783" s="28" t="s">
        <v>5568</v>
      </c>
      <c r="E2783" s="10"/>
      <c r="F2783" s="10">
        <v>7</v>
      </c>
      <c r="G2783" s="10"/>
      <c r="H2783" s="14">
        <f t="shared" si="86"/>
        <v>7</v>
      </c>
      <c r="I2783" s="16">
        <f t="shared" si="87"/>
        <v>3.1410417489320457E-5</v>
      </c>
      <c r="J2783" s="20">
        <v>3141.04</v>
      </c>
      <c r="K2783" s="31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7"/>
      <c r="AP2783" s="7"/>
      <c r="AQ2783" s="7"/>
      <c r="AR2783" s="7"/>
      <c r="AS2783" s="7"/>
      <c r="AT2783" s="7"/>
      <c r="AU2783" s="7"/>
      <c r="AV2783" s="7"/>
      <c r="AW2783" s="7"/>
      <c r="AX2783" s="7"/>
      <c r="AY2783" s="7"/>
      <c r="AZ2783" s="7"/>
      <c r="BA2783" s="7"/>
      <c r="BB2783" s="7"/>
    </row>
    <row r="2784" spans="1:54" s="1" customFormat="1" ht="19.7" customHeight="1" x14ac:dyDescent="0.2">
      <c r="A2784" s="9" t="s">
        <v>4243</v>
      </c>
      <c r="B2784" s="9" t="s">
        <v>5536</v>
      </c>
      <c r="C2784" s="9" t="s">
        <v>5569</v>
      </c>
      <c r="D2784" s="28" t="s">
        <v>5570</v>
      </c>
      <c r="E2784" s="10">
        <v>17</v>
      </c>
      <c r="F2784" s="10">
        <v>47</v>
      </c>
      <c r="G2784" s="10">
        <v>35</v>
      </c>
      <c r="H2784" s="14">
        <f t="shared" si="86"/>
        <v>99</v>
      </c>
      <c r="I2784" s="16">
        <f t="shared" si="87"/>
        <v>4.4423304734896078E-4</v>
      </c>
      <c r="J2784" s="20">
        <v>44423.3</v>
      </c>
      <c r="K2784" s="31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  <c r="AM2784" s="7"/>
      <c r="AN2784" s="7"/>
      <c r="AO2784" s="7"/>
      <c r="AP2784" s="7"/>
      <c r="AQ2784" s="7"/>
      <c r="AR2784" s="7"/>
      <c r="AS2784" s="7"/>
      <c r="AT2784" s="7"/>
      <c r="AU2784" s="7"/>
      <c r="AV2784" s="7"/>
      <c r="AW2784" s="7"/>
      <c r="AX2784" s="7"/>
      <c r="AY2784" s="7"/>
      <c r="AZ2784" s="7"/>
      <c r="BA2784" s="7"/>
      <c r="BB2784" s="7"/>
    </row>
    <row r="2785" spans="1:54" s="1" customFormat="1" ht="19.7" customHeight="1" x14ac:dyDescent="0.2">
      <c r="A2785" s="9" t="s">
        <v>4243</v>
      </c>
      <c r="B2785" s="9" t="s">
        <v>5536</v>
      </c>
      <c r="C2785" s="9" t="s">
        <v>5571</v>
      </c>
      <c r="D2785" s="28" t="s">
        <v>5572</v>
      </c>
      <c r="E2785" s="10">
        <v>1</v>
      </c>
      <c r="F2785" s="10">
        <v>3</v>
      </c>
      <c r="G2785" s="10"/>
      <c r="H2785" s="14">
        <f t="shared" si="86"/>
        <v>4</v>
      </c>
      <c r="I2785" s="16">
        <f t="shared" si="87"/>
        <v>1.7948809993897406E-5</v>
      </c>
      <c r="J2785" s="20">
        <v>1794.88</v>
      </c>
      <c r="K2785" s="31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</row>
    <row r="2786" spans="1:54" s="1" customFormat="1" ht="19.7" customHeight="1" x14ac:dyDescent="0.2">
      <c r="A2786" s="9" t="s">
        <v>4243</v>
      </c>
      <c r="B2786" s="9" t="s">
        <v>5536</v>
      </c>
      <c r="C2786" s="9" t="s">
        <v>5573</v>
      </c>
      <c r="D2786" s="28" t="s">
        <v>5574</v>
      </c>
      <c r="E2786" s="10"/>
      <c r="F2786" s="10">
        <v>9</v>
      </c>
      <c r="G2786" s="10"/>
      <c r="H2786" s="14">
        <f t="shared" si="86"/>
        <v>9</v>
      </c>
      <c r="I2786" s="16">
        <f t="shared" si="87"/>
        <v>4.038482248626916E-5</v>
      </c>
      <c r="J2786" s="20">
        <v>4038.48</v>
      </c>
      <c r="K2786" s="31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</row>
    <row r="2787" spans="1:54" s="1" customFormat="1" ht="19.7" customHeight="1" x14ac:dyDescent="0.2">
      <c r="A2787" s="9" t="s">
        <v>4243</v>
      </c>
      <c r="B2787" s="9" t="s">
        <v>5536</v>
      </c>
      <c r="C2787" s="9" t="s">
        <v>5575</v>
      </c>
      <c r="D2787" s="28" t="s">
        <v>5576</v>
      </c>
      <c r="E2787" s="10"/>
      <c r="F2787" s="10"/>
      <c r="G2787" s="10">
        <v>5</v>
      </c>
      <c r="H2787" s="14">
        <f t="shared" si="86"/>
        <v>5</v>
      </c>
      <c r="I2787" s="16">
        <f t="shared" si="87"/>
        <v>2.2436012492371754E-5</v>
      </c>
      <c r="J2787" s="20">
        <v>2243.6</v>
      </c>
      <c r="K2787" s="31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</row>
    <row r="2788" spans="1:54" s="1" customFormat="1" ht="19.7" customHeight="1" x14ac:dyDescent="0.2">
      <c r="A2788" s="9" t="s">
        <v>4243</v>
      </c>
      <c r="B2788" s="9" t="s">
        <v>5536</v>
      </c>
      <c r="C2788" s="9" t="s">
        <v>5577</v>
      </c>
      <c r="D2788" s="28" t="s">
        <v>5578</v>
      </c>
      <c r="E2788" s="10">
        <v>2</v>
      </c>
      <c r="F2788" s="10"/>
      <c r="G2788" s="10"/>
      <c r="H2788" s="14">
        <f t="shared" si="86"/>
        <v>2</v>
      </c>
      <c r="I2788" s="16">
        <f t="shared" si="87"/>
        <v>8.9744049969487031E-6</v>
      </c>
      <c r="J2788" s="20">
        <v>897.44</v>
      </c>
      <c r="K2788" s="31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7"/>
      <c r="AP2788" s="7"/>
      <c r="AQ2788" s="7"/>
      <c r="AR2788" s="7"/>
      <c r="AS2788" s="7"/>
      <c r="AT2788" s="7"/>
      <c r="AU2788" s="7"/>
      <c r="AV2788" s="7"/>
      <c r="AW2788" s="7"/>
      <c r="AX2788" s="7"/>
      <c r="AY2788" s="7"/>
      <c r="AZ2788" s="7"/>
      <c r="BA2788" s="7"/>
      <c r="BB2788" s="7"/>
    </row>
    <row r="2789" spans="1:54" s="1" customFormat="1" ht="19.7" customHeight="1" x14ac:dyDescent="0.2">
      <c r="A2789" s="9" t="s">
        <v>4243</v>
      </c>
      <c r="B2789" s="9" t="s">
        <v>5536</v>
      </c>
      <c r="C2789" s="9" t="s">
        <v>5579</v>
      </c>
      <c r="D2789" s="28" t="s">
        <v>5580</v>
      </c>
      <c r="E2789" s="10">
        <v>1</v>
      </c>
      <c r="F2789" s="10">
        <v>5</v>
      </c>
      <c r="G2789" s="10"/>
      <c r="H2789" s="14">
        <f t="shared" si="86"/>
        <v>6</v>
      </c>
      <c r="I2789" s="16">
        <f t="shared" si="87"/>
        <v>2.6923214990846106E-5</v>
      </c>
      <c r="J2789" s="20">
        <v>2692.32</v>
      </c>
      <c r="K2789" s="31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7"/>
      <c r="AP2789" s="7"/>
      <c r="AQ2789" s="7"/>
      <c r="AR2789" s="7"/>
      <c r="AS2789" s="7"/>
      <c r="AT2789" s="7"/>
      <c r="AU2789" s="7"/>
      <c r="AV2789" s="7"/>
      <c r="AW2789" s="7"/>
      <c r="AX2789" s="7"/>
      <c r="AY2789" s="7"/>
      <c r="AZ2789" s="7"/>
      <c r="BA2789" s="7"/>
      <c r="BB2789" s="7"/>
    </row>
    <row r="2790" spans="1:54" s="1" customFormat="1" ht="19.7" customHeight="1" x14ac:dyDescent="0.2">
      <c r="A2790" s="9" t="s">
        <v>4243</v>
      </c>
      <c r="B2790" s="9" t="s">
        <v>5536</v>
      </c>
      <c r="C2790" s="9" t="s">
        <v>5581</v>
      </c>
      <c r="D2790" s="28" t="s">
        <v>5582</v>
      </c>
      <c r="E2790" s="10"/>
      <c r="F2790" s="10">
        <v>5</v>
      </c>
      <c r="G2790" s="10">
        <v>4</v>
      </c>
      <c r="H2790" s="14">
        <f t="shared" si="86"/>
        <v>9</v>
      </c>
      <c r="I2790" s="16">
        <f t="shared" si="87"/>
        <v>4.038482248626916E-5</v>
      </c>
      <c r="J2790" s="20">
        <v>4038.48</v>
      </c>
      <c r="K2790" s="31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7"/>
      <c r="AP2790" s="7"/>
      <c r="AQ2790" s="7"/>
      <c r="AR2790" s="7"/>
      <c r="AS2790" s="7"/>
      <c r="AT2790" s="7"/>
      <c r="AU2790" s="7"/>
      <c r="AV2790" s="7"/>
      <c r="AW2790" s="7"/>
      <c r="AX2790" s="7"/>
      <c r="AY2790" s="7"/>
      <c r="AZ2790" s="7"/>
      <c r="BA2790" s="7"/>
      <c r="BB2790" s="7"/>
    </row>
    <row r="2791" spans="1:54" s="1" customFormat="1" ht="19.7" customHeight="1" x14ac:dyDescent="0.2">
      <c r="A2791" s="9" t="s">
        <v>4243</v>
      </c>
      <c r="B2791" s="9" t="s">
        <v>5536</v>
      </c>
      <c r="C2791" s="9" t="s">
        <v>5583</v>
      </c>
      <c r="D2791" s="28" t="s">
        <v>5584</v>
      </c>
      <c r="E2791" s="10"/>
      <c r="F2791" s="10">
        <v>8</v>
      </c>
      <c r="G2791" s="10">
        <v>5</v>
      </c>
      <c r="H2791" s="14">
        <f t="shared" si="86"/>
        <v>13</v>
      </c>
      <c r="I2791" s="16">
        <f t="shared" si="87"/>
        <v>5.8333632480166567E-5</v>
      </c>
      <c r="J2791" s="20">
        <v>5833.36</v>
      </c>
      <c r="K2791" s="31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7"/>
      <c r="AP2791" s="7"/>
      <c r="AQ2791" s="7"/>
      <c r="AR2791" s="7"/>
      <c r="AS2791" s="7"/>
      <c r="AT2791" s="7"/>
      <c r="AU2791" s="7"/>
      <c r="AV2791" s="7"/>
      <c r="AW2791" s="7"/>
      <c r="AX2791" s="7"/>
      <c r="AY2791" s="7"/>
      <c r="AZ2791" s="7"/>
      <c r="BA2791" s="7"/>
      <c r="BB2791" s="7"/>
    </row>
    <row r="2792" spans="1:54" s="1" customFormat="1" ht="19.7" customHeight="1" x14ac:dyDescent="0.2">
      <c r="A2792" s="9" t="s">
        <v>4243</v>
      </c>
      <c r="B2792" s="9" t="s">
        <v>5536</v>
      </c>
      <c r="C2792" s="9" t="s">
        <v>5585</v>
      </c>
      <c r="D2792" s="28" t="s">
        <v>5586</v>
      </c>
      <c r="E2792" s="10"/>
      <c r="F2792" s="10">
        <v>5</v>
      </c>
      <c r="G2792" s="10">
        <v>2</v>
      </c>
      <c r="H2792" s="14">
        <f t="shared" si="86"/>
        <v>7</v>
      </c>
      <c r="I2792" s="16">
        <f t="shared" si="87"/>
        <v>3.1410417489320457E-5</v>
      </c>
      <c r="J2792" s="20">
        <v>3141.04</v>
      </c>
      <c r="K2792" s="31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7"/>
      <c r="AP2792" s="7"/>
      <c r="AQ2792" s="7"/>
      <c r="AR2792" s="7"/>
      <c r="AS2792" s="7"/>
      <c r="AT2792" s="7"/>
      <c r="AU2792" s="7"/>
      <c r="AV2792" s="7"/>
      <c r="AW2792" s="7"/>
      <c r="AX2792" s="7"/>
      <c r="AY2792" s="7"/>
      <c r="AZ2792" s="7"/>
      <c r="BA2792" s="7"/>
      <c r="BB2792" s="7"/>
    </row>
    <row r="2793" spans="1:54" s="1" customFormat="1" ht="19.7" customHeight="1" x14ac:dyDescent="0.2">
      <c r="A2793" s="9" t="s">
        <v>4243</v>
      </c>
      <c r="B2793" s="9" t="s">
        <v>5536</v>
      </c>
      <c r="C2793" s="9" t="s">
        <v>5536</v>
      </c>
      <c r="D2793" s="28" t="s">
        <v>5587</v>
      </c>
      <c r="E2793" s="10">
        <v>48</v>
      </c>
      <c r="F2793" s="10">
        <v>127</v>
      </c>
      <c r="G2793" s="10">
        <v>120</v>
      </c>
      <c r="H2793" s="14">
        <f t="shared" si="86"/>
        <v>295</v>
      </c>
      <c r="I2793" s="16">
        <f t="shared" si="87"/>
        <v>1.3237247370499335E-3</v>
      </c>
      <c r="J2793" s="20">
        <v>132372.51</v>
      </c>
      <c r="K2793" s="31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  <c r="AR2793" s="7"/>
      <c r="AS2793" s="7"/>
      <c r="AT2793" s="7"/>
      <c r="AU2793" s="7"/>
      <c r="AV2793" s="7"/>
      <c r="AW2793" s="7"/>
      <c r="AX2793" s="7"/>
      <c r="AY2793" s="7"/>
      <c r="AZ2793" s="7"/>
      <c r="BA2793" s="7"/>
      <c r="BB2793" s="7"/>
    </row>
    <row r="2794" spans="1:54" s="1" customFormat="1" ht="19.7" customHeight="1" x14ac:dyDescent="0.2">
      <c r="A2794" s="9" t="s">
        <v>4243</v>
      </c>
      <c r="B2794" s="9" t="s">
        <v>5536</v>
      </c>
      <c r="C2794" s="9" t="s">
        <v>5588</v>
      </c>
      <c r="D2794" s="28" t="s">
        <v>5589</v>
      </c>
      <c r="E2794" s="10">
        <v>12</v>
      </c>
      <c r="F2794" s="10">
        <v>30</v>
      </c>
      <c r="G2794" s="10">
        <v>10</v>
      </c>
      <c r="H2794" s="14">
        <f t="shared" si="86"/>
        <v>52</v>
      </c>
      <c r="I2794" s="16">
        <f t="shared" si="87"/>
        <v>2.3333452992066627E-4</v>
      </c>
      <c r="J2794" s="20">
        <v>23333.45</v>
      </c>
      <c r="K2794" s="31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  <c r="AR2794" s="7"/>
      <c r="AS2794" s="7"/>
      <c r="AT2794" s="7"/>
      <c r="AU2794" s="7"/>
      <c r="AV2794" s="7"/>
      <c r="AW2794" s="7"/>
      <c r="AX2794" s="7"/>
      <c r="AY2794" s="7"/>
      <c r="AZ2794" s="7"/>
      <c r="BA2794" s="7"/>
      <c r="BB2794" s="7"/>
    </row>
    <row r="2795" spans="1:54" s="1" customFormat="1" ht="19.7" customHeight="1" x14ac:dyDescent="0.2">
      <c r="A2795" s="9" t="s">
        <v>4243</v>
      </c>
      <c r="B2795" s="9" t="s">
        <v>5536</v>
      </c>
      <c r="C2795" s="9" t="s">
        <v>5590</v>
      </c>
      <c r="D2795" s="28" t="s">
        <v>5591</v>
      </c>
      <c r="E2795" s="10"/>
      <c r="F2795" s="10"/>
      <c r="G2795" s="10">
        <v>4</v>
      </c>
      <c r="H2795" s="14">
        <f t="shared" si="86"/>
        <v>4</v>
      </c>
      <c r="I2795" s="16">
        <f t="shared" si="87"/>
        <v>1.7948809993897406E-5</v>
      </c>
      <c r="J2795" s="20">
        <v>1794.88</v>
      </c>
      <c r="K2795" s="31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  <c r="AH2795" s="7"/>
      <c r="AI2795" s="7"/>
      <c r="AJ2795" s="7"/>
      <c r="AK2795" s="7"/>
      <c r="AL2795" s="7"/>
      <c r="AM2795" s="7"/>
      <c r="AN2795" s="7"/>
      <c r="AO2795" s="7"/>
      <c r="AP2795" s="7"/>
      <c r="AQ2795" s="7"/>
      <c r="AR2795" s="7"/>
      <c r="AS2795" s="7"/>
      <c r="AT2795" s="7"/>
      <c r="AU2795" s="7"/>
      <c r="AV2795" s="7"/>
      <c r="AW2795" s="7"/>
      <c r="AX2795" s="7"/>
      <c r="AY2795" s="7"/>
      <c r="AZ2795" s="7"/>
      <c r="BA2795" s="7"/>
      <c r="BB2795" s="7"/>
    </row>
    <row r="2796" spans="1:54" s="1" customFormat="1" ht="19.7" customHeight="1" x14ac:dyDescent="0.2">
      <c r="A2796" s="9" t="s">
        <v>4243</v>
      </c>
      <c r="B2796" s="9" t="s">
        <v>5536</v>
      </c>
      <c r="C2796" s="9" t="s">
        <v>5592</v>
      </c>
      <c r="D2796" s="28" t="s">
        <v>5593</v>
      </c>
      <c r="E2796" s="10"/>
      <c r="F2796" s="10">
        <v>7</v>
      </c>
      <c r="G2796" s="10">
        <v>12</v>
      </c>
      <c r="H2796" s="14">
        <f t="shared" si="86"/>
        <v>19</v>
      </c>
      <c r="I2796" s="16">
        <f t="shared" si="87"/>
        <v>8.5256847471012676E-5</v>
      </c>
      <c r="J2796" s="20">
        <v>8525.68</v>
      </c>
      <c r="K2796" s="31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  <c r="AH2796" s="7"/>
      <c r="AI2796" s="7"/>
      <c r="AJ2796" s="7"/>
      <c r="AK2796" s="7"/>
      <c r="AL2796" s="7"/>
      <c r="AM2796" s="7"/>
      <c r="AN2796" s="7"/>
      <c r="AO2796" s="7"/>
      <c r="AP2796" s="7"/>
      <c r="AQ2796" s="7"/>
      <c r="AR2796" s="7"/>
      <c r="AS2796" s="7"/>
      <c r="AT2796" s="7"/>
      <c r="AU2796" s="7"/>
      <c r="AV2796" s="7"/>
      <c r="AW2796" s="7"/>
      <c r="AX2796" s="7"/>
      <c r="AY2796" s="7"/>
      <c r="AZ2796" s="7"/>
      <c r="BA2796" s="7"/>
      <c r="BB2796" s="7"/>
    </row>
    <row r="2797" spans="1:54" s="1" customFormat="1" ht="19.7" customHeight="1" x14ac:dyDescent="0.2">
      <c r="A2797" s="9" t="s">
        <v>4243</v>
      </c>
      <c r="B2797" s="9" t="s">
        <v>5536</v>
      </c>
      <c r="C2797" s="9" t="s">
        <v>5594</v>
      </c>
      <c r="D2797" s="28" t="s">
        <v>5595</v>
      </c>
      <c r="E2797" s="10">
        <v>1</v>
      </c>
      <c r="F2797" s="10">
        <v>4</v>
      </c>
      <c r="G2797" s="10"/>
      <c r="H2797" s="14">
        <f t="shared" si="86"/>
        <v>5</v>
      </c>
      <c r="I2797" s="16">
        <f t="shared" si="87"/>
        <v>2.2436012492371754E-5</v>
      </c>
      <c r="J2797" s="20">
        <v>2243.6</v>
      </c>
      <c r="K2797" s="31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  <c r="AH2797" s="7"/>
      <c r="AI2797" s="7"/>
      <c r="AJ2797" s="7"/>
      <c r="AK2797" s="7"/>
      <c r="AL2797" s="7"/>
      <c r="AM2797" s="7"/>
      <c r="AN2797" s="7"/>
      <c r="AO2797" s="7"/>
      <c r="AP2797" s="7"/>
      <c r="AQ2797" s="7"/>
      <c r="AR2797" s="7"/>
      <c r="AS2797" s="7"/>
      <c r="AT2797" s="7"/>
      <c r="AU2797" s="7"/>
      <c r="AV2797" s="7"/>
      <c r="AW2797" s="7"/>
      <c r="AX2797" s="7"/>
      <c r="AY2797" s="7"/>
      <c r="AZ2797" s="7"/>
      <c r="BA2797" s="7"/>
      <c r="BB2797" s="7"/>
    </row>
    <row r="2798" spans="1:54" s="1" customFormat="1" ht="19.7" customHeight="1" x14ac:dyDescent="0.2">
      <c r="A2798" s="9" t="s">
        <v>4243</v>
      </c>
      <c r="B2798" s="9" t="s">
        <v>5536</v>
      </c>
      <c r="C2798" s="9" t="s">
        <v>5596</v>
      </c>
      <c r="D2798" s="28" t="s">
        <v>5597</v>
      </c>
      <c r="E2798" s="10">
        <v>3</v>
      </c>
      <c r="F2798" s="10">
        <v>12</v>
      </c>
      <c r="G2798" s="10"/>
      <c r="H2798" s="14">
        <f t="shared" si="86"/>
        <v>15</v>
      </c>
      <c r="I2798" s="16">
        <f t="shared" si="87"/>
        <v>6.730803747711527E-5</v>
      </c>
      <c r="J2798" s="20">
        <v>6730.8</v>
      </c>
      <c r="K2798" s="31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  <c r="AH2798" s="7"/>
      <c r="AI2798" s="7"/>
      <c r="AJ2798" s="7"/>
      <c r="AK2798" s="7"/>
      <c r="AL2798" s="7"/>
      <c r="AM2798" s="7"/>
      <c r="AN2798" s="7"/>
      <c r="AO2798" s="7"/>
      <c r="AP2798" s="7"/>
      <c r="AQ2798" s="7"/>
      <c r="AR2798" s="7"/>
      <c r="AS2798" s="7"/>
      <c r="AT2798" s="7"/>
      <c r="AU2798" s="7"/>
      <c r="AV2798" s="7"/>
      <c r="AW2798" s="7"/>
      <c r="AX2798" s="7"/>
      <c r="AY2798" s="7"/>
      <c r="AZ2798" s="7"/>
      <c r="BA2798" s="7"/>
      <c r="BB2798" s="7"/>
    </row>
    <row r="2799" spans="1:54" s="1" customFormat="1" ht="19.7" customHeight="1" x14ac:dyDescent="0.2">
      <c r="A2799" s="9" t="s">
        <v>4243</v>
      </c>
      <c r="B2799" s="9" t="s">
        <v>5536</v>
      </c>
      <c r="C2799" s="9" t="s">
        <v>5598</v>
      </c>
      <c r="D2799" s="28" t="s">
        <v>5599</v>
      </c>
      <c r="E2799" s="10">
        <v>1</v>
      </c>
      <c r="F2799" s="10">
        <v>8</v>
      </c>
      <c r="G2799" s="10"/>
      <c r="H2799" s="14">
        <f t="shared" si="86"/>
        <v>9</v>
      </c>
      <c r="I2799" s="16">
        <f t="shared" si="87"/>
        <v>4.038482248626916E-5</v>
      </c>
      <c r="J2799" s="20">
        <v>4038.48</v>
      </c>
      <c r="K2799" s="31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  <c r="AM2799" s="7"/>
      <c r="AN2799" s="7"/>
      <c r="AO2799" s="7"/>
      <c r="AP2799" s="7"/>
      <c r="AQ2799" s="7"/>
      <c r="AR2799" s="7"/>
      <c r="AS2799" s="7"/>
      <c r="AT2799" s="7"/>
      <c r="AU2799" s="7"/>
      <c r="AV2799" s="7"/>
      <c r="AW2799" s="7"/>
      <c r="AX2799" s="7"/>
      <c r="AY2799" s="7"/>
      <c r="AZ2799" s="7"/>
      <c r="BA2799" s="7"/>
      <c r="BB2799" s="7"/>
    </row>
    <row r="2800" spans="1:54" s="1" customFormat="1" ht="19.7" customHeight="1" x14ac:dyDescent="0.2">
      <c r="A2800" s="9" t="s">
        <v>4243</v>
      </c>
      <c r="B2800" s="9" t="s">
        <v>5536</v>
      </c>
      <c r="C2800" s="9" t="s">
        <v>5600</v>
      </c>
      <c r="D2800" s="28" t="s">
        <v>5601</v>
      </c>
      <c r="E2800" s="10"/>
      <c r="F2800" s="10">
        <v>5</v>
      </c>
      <c r="G2800" s="10"/>
      <c r="H2800" s="14">
        <f t="shared" si="86"/>
        <v>5</v>
      </c>
      <c r="I2800" s="16">
        <f t="shared" si="87"/>
        <v>2.2436012492371754E-5</v>
      </c>
      <c r="J2800" s="20">
        <v>2243.6</v>
      </c>
      <c r="K2800" s="31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  <c r="AH2800" s="7"/>
      <c r="AI2800" s="7"/>
      <c r="AJ2800" s="7"/>
      <c r="AK2800" s="7"/>
      <c r="AL2800" s="7"/>
      <c r="AM2800" s="7"/>
      <c r="AN2800" s="7"/>
      <c r="AO2800" s="7"/>
      <c r="AP2800" s="7"/>
      <c r="AQ2800" s="7"/>
      <c r="AR2800" s="7"/>
      <c r="AS2800" s="7"/>
      <c r="AT2800" s="7"/>
      <c r="AU2800" s="7"/>
      <c r="AV2800" s="7"/>
      <c r="AW2800" s="7"/>
      <c r="AX2800" s="7"/>
      <c r="AY2800" s="7"/>
      <c r="AZ2800" s="7"/>
      <c r="BA2800" s="7"/>
      <c r="BB2800" s="7"/>
    </row>
    <row r="2801" spans="1:54" s="1" customFormat="1" ht="19.7" customHeight="1" x14ac:dyDescent="0.2">
      <c r="A2801" s="9" t="s">
        <v>4243</v>
      </c>
      <c r="B2801" s="9" t="s">
        <v>5536</v>
      </c>
      <c r="C2801" s="9" t="s">
        <v>5602</v>
      </c>
      <c r="D2801" s="28" t="s">
        <v>5603</v>
      </c>
      <c r="E2801" s="10">
        <v>1</v>
      </c>
      <c r="F2801" s="10">
        <v>27</v>
      </c>
      <c r="G2801" s="10">
        <v>17</v>
      </c>
      <c r="H2801" s="14">
        <f t="shared" si="86"/>
        <v>45</v>
      </c>
      <c r="I2801" s="16">
        <f t="shared" si="87"/>
        <v>2.0192411243134581E-4</v>
      </c>
      <c r="J2801" s="20">
        <v>20192.41</v>
      </c>
      <c r="K2801" s="31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  <c r="AM2801" s="7"/>
      <c r="AN2801" s="7"/>
      <c r="AO2801" s="7"/>
      <c r="AP2801" s="7"/>
      <c r="AQ2801" s="7"/>
      <c r="AR2801" s="7"/>
      <c r="AS2801" s="7"/>
      <c r="AT2801" s="7"/>
      <c r="AU2801" s="7"/>
      <c r="AV2801" s="7"/>
      <c r="AW2801" s="7"/>
      <c r="AX2801" s="7"/>
      <c r="AY2801" s="7"/>
      <c r="AZ2801" s="7"/>
      <c r="BA2801" s="7"/>
      <c r="BB2801" s="7"/>
    </row>
    <row r="2802" spans="1:54" s="1" customFormat="1" ht="19.7" customHeight="1" x14ac:dyDescent="0.2">
      <c r="A2802" s="9" t="s">
        <v>4243</v>
      </c>
      <c r="B2802" s="9" t="s">
        <v>5536</v>
      </c>
      <c r="C2802" s="9" t="s">
        <v>5604</v>
      </c>
      <c r="D2802" s="28" t="s">
        <v>5605</v>
      </c>
      <c r="E2802" s="10">
        <v>2</v>
      </c>
      <c r="F2802" s="10">
        <v>5</v>
      </c>
      <c r="G2802" s="10"/>
      <c r="H2802" s="14">
        <f t="shared" si="86"/>
        <v>7</v>
      </c>
      <c r="I2802" s="16">
        <f t="shared" si="87"/>
        <v>3.1410417489320457E-5</v>
      </c>
      <c r="J2802" s="20">
        <v>3141.04</v>
      </c>
      <c r="K2802" s="31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  <c r="AH2802" s="7"/>
      <c r="AI2802" s="7"/>
      <c r="AJ2802" s="7"/>
      <c r="AK2802" s="7"/>
      <c r="AL2802" s="7"/>
      <c r="AM2802" s="7"/>
      <c r="AN2802" s="7"/>
      <c r="AO2802" s="7"/>
      <c r="AP2802" s="7"/>
      <c r="AQ2802" s="7"/>
      <c r="AR2802" s="7"/>
      <c r="AS2802" s="7"/>
      <c r="AT2802" s="7"/>
      <c r="AU2802" s="7"/>
      <c r="AV2802" s="7"/>
      <c r="AW2802" s="7"/>
      <c r="AX2802" s="7"/>
      <c r="AY2802" s="7"/>
      <c r="AZ2802" s="7"/>
      <c r="BA2802" s="7"/>
      <c r="BB2802" s="7"/>
    </row>
    <row r="2803" spans="1:54" s="1" customFormat="1" ht="19.7" customHeight="1" x14ac:dyDescent="0.2">
      <c r="A2803" s="9" t="s">
        <v>4243</v>
      </c>
      <c r="B2803" s="9" t="s">
        <v>5536</v>
      </c>
      <c r="C2803" s="9" t="s">
        <v>5606</v>
      </c>
      <c r="D2803" s="28" t="s">
        <v>5607</v>
      </c>
      <c r="E2803" s="10">
        <v>1</v>
      </c>
      <c r="F2803" s="10">
        <v>3</v>
      </c>
      <c r="G2803" s="10"/>
      <c r="H2803" s="14">
        <f t="shared" si="86"/>
        <v>4</v>
      </c>
      <c r="I2803" s="16">
        <f t="shared" si="87"/>
        <v>1.7948809993897406E-5</v>
      </c>
      <c r="J2803" s="20">
        <v>1794.88</v>
      </c>
      <c r="K2803" s="31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  <c r="AH2803" s="7"/>
      <c r="AI2803" s="7"/>
      <c r="AJ2803" s="7"/>
      <c r="AK2803" s="7"/>
      <c r="AL2803" s="7"/>
      <c r="AM2803" s="7"/>
      <c r="AN2803" s="7"/>
      <c r="AO2803" s="7"/>
      <c r="AP2803" s="7"/>
      <c r="AQ2803" s="7"/>
      <c r="AR2803" s="7"/>
      <c r="AS2803" s="7"/>
      <c r="AT2803" s="7"/>
      <c r="AU2803" s="7"/>
      <c r="AV2803" s="7"/>
      <c r="AW2803" s="7"/>
      <c r="AX2803" s="7"/>
      <c r="AY2803" s="7"/>
      <c r="AZ2803" s="7"/>
      <c r="BA2803" s="7"/>
      <c r="BB2803" s="7"/>
    </row>
    <row r="2804" spans="1:54" s="1" customFormat="1" ht="19.7" customHeight="1" x14ac:dyDescent="0.2">
      <c r="A2804" s="9" t="s">
        <v>4243</v>
      </c>
      <c r="B2804" s="9" t="s">
        <v>5536</v>
      </c>
      <c r="C2804" s="9" t="s">
        <v>5608</v>
      </c>
      <c r="D2804" s="28" t="s">
        <v>5609</v>
      </c>
      <c r="E2804" s="10">
        <v>4</v>
      </c>
      <c r="F2804" s="10">
        <v>2</v>
      </c>
      <c r="G2804" s="10"/>
      <c r="H2804" s="14">
        <f t="shared" si="86"/>
        <v>6</v>
      </c>
      <c r="I2804" s="16">
        <f t="shared" si="87"/>
        <v>2.6923214990846106E-5</v>
      </c>
      <c r="J2804" s="20">
        <v>2692.32</v>
      </c>
      <c r="K2804" s="31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  <c r="AM2804" s="7"/>
      <c r="AN2804" s="7"/>
      <c r="AO2804" s="7"/>
      <c r="AP2804" s="7"/>
      <c r="AQ2804" s="7"/>
      <c r="AR2804" s="7"/>
      <c r="AS2804" s="7"/>
      <c r="AT2804" s="7"/>
      <c r="AU2804" s="7"/>
      <c r="AV2804" s="7"/>
      <c r="AW2804" s="7"/>
      <c r="AX2804" s="7"/>
      <c r="AY2804" s="7"/>
      <c r="AZ2804" s="7"/>
      <c r="BA2804" s="7"/>
      <c r="BB2804" s="7"/>
    </row>
    <row r="2805" spans="1:54" s="1" customFormat="1" ht="19.7" customHeight="1" x14ac:dyDescent="0.2">
      <c r="A2805" s="9" t="s">
        <v>4243</v>
      </c>
      <c r="B2805" s="9" t="s">
        <v>5536</v>
      </c>
      <c r="C2805" s="9" t="s">
        <v>5610</v>
      </c>
      <c r="D2805" s="28" t="s">
        <v>5611</v>
      </c>
      <c r="E2805" s="10">
        <v>8</v>
      </c>
      <c r="F2805" s="10">
        <v>7</v>
      </c>
      <c r="G2805" s="10"/>
      <c r="H2805" s="14">
        <f t="shared" si="86"/>
        <v>15</v>
      </c>
      <c r="I2805" s="16">
        <f t="shared" si="87"/>
        <v>6.730803747711527E-5</v>
      </c>
      <c r="J2805" s="20">
        <v>6730.8</v>
      </c>
      <c r="K2805" s="31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  <c r="AM2805" s="7"/>
      <c r="AN2805" s="7"/>
      <c r="AO2805" s="7"/>
      <c r="AP2805" s="7"/>
      <c r="AQ2805" s="7"/>
      <c r="AR2805" s="7"/>
      <c r="AS2805" s="7"/>
      <c r="AT2805" s="7"/>
      <c r="AU2805" s="7"/>
      <c r="AV2805" s="7"/>
      <c r="AW2805" s="7"/>
      <c r="AX2805" s="7"/>
      <c r="AY2805" s="7"/>
      <c r="AZ2805" s="7"/>
      <c r="BA2805" s="7"/>
      <c r="BB2805" s="7"/>
    </row>
    <row r="2806" spans="1:54" s="1" customFormat="1" ht="19.7" customHeight="1" x14ac:dyDescent="0.2">
      <c r="A2806" s="9" t="s">
        <v>4243</v>
      </c>
      <c r="B2806" s="9" t="s">
        <v>5536</v>
      </c>
      <c r="C2806" s="9" t="s">
        <v>5612</v>
      </c>
      <c r="D2806" s="28" t="s">
        <v>5613</v>
      </c>
      <c r="E2806" s="10"/>
      <c r="F2806" s="10">
        <v>10</v>
      </c>
      <c r="G2806" s="10"/>
      <c r="H2806" s="14">
        <f t="shared" si="86"/>
        <v>10</v>
      </c>
      <c r="I2806" s="16">
        <f t="shared" si="87"/>
        <v>4.4872024984743509E-5</v>
      </c>
      <c r="J2806" s="20">
        <v>4487.2</v>
      </c>
      <c r="K2806" s="31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  <c r="AM2806" s="7"/>
      <c r="AN2806" s="7"/>
      <c r="AO2806" s="7"/>
      <c r="AP2806" s="7"/>
      <c r="AQ2806" s="7"/>
      <c r="AR2806" s="7"/>
      <c r="AS2806" s="7"/>
      <c r="AT2806" s="7"/>
      <c r="AU2806" s="7"/>
      <c r="AV2806" s="7"/>
      <c r="AW2806" s="7"/>
      <c r="AX2806" s="7"/>
      <c r="AY2806" s="7"/>
      <c r="AZ2806" s="7"/>
      <c r="BA2806" s="7"/>
      <c r="BB2806" s="7"/>
    </row>
    <row r="2807" spans="1:54" s="1" customFormat="1" ht="19.7" customHeight="1" x14ac:dyDescent="0.2">
      <c r="A2807" s="9" t="s">
        <v>4243</v>
      </c>
      <c r="B2807" s="9" t="s">
        <v>5536</v>
      </c>
      <c r="C2807" s="9" t="s">
        <v>5614</v>
      </c>
      <c r="D2807" s="28" t="s">
        <v>5615</v>
      </c>
      <c r="E2807" s="10">
        <v>1</v>
      </c>
      <c r="F2807" s="10">
        <v>4</v>
      </c>
      <c r="G2807" s="10"/>
      <c r="H2807" s="14">
        <f t="shared" si="86"/>
        <v>5</v>
      </c>
      <c r="I2807" s="16">
        <f t="shared" si="87"/>
        <v>2.2436012492371754E-5</v>
      </c>
      <c r="J2807" s="20">
        <v>2243.6</v>
      </c>
      <c r="K2807" s="31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  <c r="AM2807" s="7"/>
      <c r="AN2807" s="7"/>
      <c r="AO2807" s="7"/>
      <c r="AP2807" s="7"/>
      <c r="AQ2807" s="7"/>
      <c r="AR2807" s="7"/>
      <c r="AS2807" s="7"/>
      <c r="AT2807" s="7"/>
      <c r="AU2807" s="7"/>
      <c r="AV2807" s="7"/>
      <c r="AW2807" s="7"/>
      <c r="AX2807" s="7"/>
      <c r="AY2807" s="7"/>
      <c r="AZ2807" s="7"/>
      <c r="BA2807" s="7"/>
      <c r="BB2807" s="7"/>
    </row>
    <row r="2808" spans="1:54" s="1" customFormat="1" ht="19.7" customHeight="1" x14ac:dyDescent="0.2">
      <c r="A2808" s="9" t="s">
        <v>4243</v>
      </c>
      <c r="B2808" s="9" t="s">
        <v>5536</v>
      </c>
      <c r="C2808" s="9" t="s">
        <v>5616</v>
      </c>
      <c r="D2808" s="28" t="s">
        <v>5617</v>
      </c>
      <c r="E2808" s="10">
        <v>3</v>
      </c>
      <c r="F2808" s="10">
        <v>6</v>
      </c>
      <c r="G2808" s="10">
        <v>10</v>
      </c>
      <c r="H2808" s="14">
        <f t="shared" si="86"/>
        <v>19</v>
      </c>
      <c r="I2808" s="16">
        <f t="shared" si="87"/>
        <v>8.5256847471012676E-5</v>
      </c>
      <c r="J2808" s="20">
        <v>8525.68</v>
      </c>
      <c r="K2808" s="31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  <c r="AM2808" s="7"/>
      <c r="AN2808" s="7"/>
      <c r="AO2808" s="7"/>
      <c r="AP2808" s="7"/>
      <c r="AQ2808" s="7"/>
      <c r="AR2808" s="7"/>
      <c r="AS2808" s="7"/>
      <c r="AT2808" s="7"/>
      <c r="AU2808" s="7"/>
      <c r="AV2808" s="7"/>
      <c r="AW2808" s="7"/>
      <c r="AX2808" s="7"/>
      <c r="AY2808" s="7"/>
      <c r="AZ2808" s="7"/>
      <c r="BA2808" s="7"/>
      <c r="BB2808" s="7"/>
    </row>
    <row r="2809" spans="1:54" s="1" customFormat="1" ht="19.7" customHeight="1" x14ac:dyDescent="0.2">
      <c r="A2809" s="9" t="s">
        <v>4243</v>
      </c>
      <c r="B2809" s="9" t="s">
        <v>5536</v>
      </c>
      <c r="C2809" s="9" t="s">
        <v>5618</v>
      </c>
      <c r="D2809" s="28" t="s">
        <v>5619</v>
      </c>
      <c r="E2809" s="10">
        <v>1</v>
      </c>
      <c r="F2809" s="10">
        <v>8</v>
      </c>
      <c r="G2809" s="10">
        <v>5</v>
      </c>
      <c r="H2809" s="14">
        <f t="shared" si="86"/>
        <v>14</v>
      </c>
      <c r="I2809" s="16">
        <f t="shared" si="87"/>
        <v>6.2820834978640915E-5</v>
      </c>
      <c r="J2809" s="20">
        <v>6282.08</v>
      </c>
      <c r="K2809" s="31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  <c r="AM2809" s="7"/>
      <c r="AN2809" s="7"/>
      <c r="AO2809" s="7"/>
      <c r="AP2809" s="7"/>
      <c r="AQ2809" s="7"/>
      <c r="AR2809" s="7"/>
      <c r="AS2809" s="7"/>
      <c r="AT2809" s="7"/>
      <c r="AU2809" s="7"/>
      <c r="AV2809" s="7"/>
      <c r="AW2809" s="7"/>
      <c r="AX2809" s="7"/>
      <c r="AY2809" s="7"/>
      <c r="AZ2809" s="7"/>
      <c r="BA2809" s="7"/>
      <c r="BB2809" s="7"/>
    </row>
    <row r="2810" spans="1:54" s="1" customFormat="1" ht="19.7" customHeight="1" x14ac:dyDescent="0.2">
      <c r="A2810" s="9" t="s">
        <v>4243</v>
      </c>
      <c r="B2810" s="9" t="s">
        <v>5536</v>
      </c>
      <c r="C2810" s="9" t="s">
        <v>5620</v>
      </c>
      <c r="D2810" s="28" t="s">
        <v>5621</v>
      </c>
      <c r="E2810" s="10"/>
      <c r="F2810" s="10">
        <v>46</v>
      </c>
      <c r="G2810" s="10">
        <v>49</v>
      </c>
      <c r="H2810" s="14">
        <f t="shared" si="86"/>
        <v>95</v>
      </c>
      <c r="I2810" s="16">
        <f t="shared" si="87"/>
        <v>4.2628423735506337E-4</v>
      </c>
      <c r="J2810" s="20">
        <v>42628.42</v>
      </c>
      <c r="K2810" s="31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  <c r="AM2810" s="7"/>
      <c r="AN2810" s="7"/>
      <c r="AO2810" s="7"/>
      <c r="AP2810" s="7"/>
      <c r="AQ2810" s="7"/>
      <c r="AR2810" s="7"/>
      <c r="AS2810" s="7"/>
      <c r="AT2810" s="7"/>
      <c r="AU2810" s="7"/>
      <c r="AV2810" s="7"/>
      <c r="AW2810" s="7"/>
      <c r="AX2810" s="7"/>
      <c r="AY2810" s="7"/>
      <c r="AZ2810" s="7"/>
      <c r="BA2810" s="7"/>
      <c r="BB2810" s="7"/>
    </row>
    <row r="2811" spans="1:54" s="1" customFormat="1" ht="19.7" customHeight="1" x14ac:dyDescent="0.2">
      <c r="A2811" s="9" t="s">
        <v>4243</v>
      </c>
      <c r="B2811" s="9" t="s">
        <v>5536</v>
      </c>
      <c r="C2811" s="9" t="s">
        <v>5622</v>
      </c>
      <c r="D2811" s="28" t="s">
        <v>5623</v>
      </c>
      <c r="E2811" s="10"/>
      <c r="F2811" s="10">
        <v>8</v>
      </c>
      <c r="G2811" s="10"/>
      <c r="H2811" s="14">
        <f t="shared" si="86"/>
        <v>8</v>
      </c>
      <c r="I2811" s="16">
        <f t="shared" si="87"/>
        <v>3.5897619987794812E-5</v>
      </c>
      <c r="J2811" s="20">
        <v>3589.76</v>
      </c>
      <c r="K2811" s="31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  <c r="AM2811" s="7"/>
      <c r="AN2811" s="7"/>
      <c r="AO2811" s="7"/>
      <c r="AP2811" s="7"/>
      <c r="AQ2811" s="7"/>
      <c r="AR2811" s="7"/>
      <c r="AS2811" s="7"/>
      <c r="AT2811" s="7"/>
      <c r="AU2811" s="7"/>
      <c r="AV2811" s="7"/>
      <c r="AW2811" s="7"/>
      <c r="AX2811" s="7"/>
      <c r="AY2811" s="7"/>
      <c r="AZ2811" s="7"/>
      <c r="BA2811" s="7"/>
      <c r="BB2811" s="7"/>
    </row>
    <row r="2812" spans="1:54" s="1" customFormat="1" ht="19.7" customHeight="1" x14ac:dyDescent="0.2">
      <c r="A2812" s="9" t="s">
        <v>4243</v>
      </c>
      <c r="B2812" s="9" t="s">
        <v>5536</v>
      </c>
      <c r="C2812" s="9" t="s">
        <v>5624</v>
      </c>
      <c r="D2812" s="28" t="s">
        <v>5625</v>
      </c>
      <c r="E2812" s="10"/>
      <c r="F2812" s="10">
        <v>6</v>
      </c>
      <c r="G2812" s="10"/>
      <c r="H2812" s="14">
        <f t="shared" si="86"/>
        <v>6</v>
      </c>
      <c r="I2812" s="16">
        <f t="shared" si="87"/>
        <v>2.6923214990846106E-5</v>
      </c>
      <c r="J2812" s="20">
        <v>2692.32</v>
      </c>
      <c r="K2812" s="31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  <c r="AM2812" s="7"/>
      <c r="AN2812" s="7"/>
      <c r="AO2812" s="7"/>
      <c r="AP2812" s="7"/>
      <c r="AQ2812" s="7"/>
      <c r="AR2812" s="7"/>
      <c r="AS2812" s="7"/>
      <c r="AT2812" s="7"/>
      <c r="AU2812" s="7"/>
      <c r="AV2812" s="7"/>
      <c r="AW2812" s="7"/>
      <c r="AX2812" s="7"/>
      <c r="AY2812" s="7"/>
      <c r="AZ2812" s="7"/>
      <c r="BA2812" s="7"/>
      <c r="BB2812" s="7"/>
    </row>
    <row r="2813" spans="1:54" s="1" customFormat="1" ht="19.7" customHeight="1" x14ac:dyDescent="0.2">
      <c r="A2813" s="9" t="s">
        <v>4243</v>
      </c>
      <c r="B2813" s="9" t="s">
        <v>5536</v>
      </c>
      <c r="C2813" s="9" t="s">
        <v>5626</v>
      </c>
      <c r="D2813" s="28" t="s">
        <v>5627</v>
      </c>
      <c r="E2813" s="10">
        <v>3</v>
      </c>
      <c r="F2813" s="10">
        <v>4</v>
      </c>
      <c r="G2813" s="10">
        <v>4</v>
      </c>
      <c r="H2813" s="14">
        <f t="shared" si="86"/>
        <v>11</v>
      </c>
      <c r="I2813" s="16">
        <f t="shared" si="87"/>
        <v>4.9359227483217863E-5</v>
      </c>
      <c r="J2813" s="20">
        <v>4935.92</v>
      </c>
      <c r="K2813" s="31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7"/>
      <c r="AP2813" s="7"/>
      <c r="AQ2813" s="7"/>
      <c r="AR2813" s="7"/>
      <c r="AS2813" s="7"/>
      <c r="AT2813" s="7"/>
      <c r="AU2813" s="7"/>
      <c r="AV2813" s="7"/>
      <c r="AW2813" s="7"/>
      <c r="AX2813" s="7"/>
      <c r="AY2813" s="7"/>
      <c r="AZ2813" s="7"/>
      <c r="BA2813" s="7"/>
      <c r="BB2813" s="7"/>
    </row>
    <row r="2814" spans="1:54" s="1" customFormat="1" ht="19.7" customHeight="1" x14ac:dyDescent="0.2">
      <c r="A2814" s="9" t="s">
        <v>4243</v>
      </c>
      <c r="B2814" s="9" t="s">
        <v>5536</v>
      </c>
      <c r="C2814" s="9" t="s">
        <v>5628</v>
      </c>
      <c r="D2814" s="28" t="s">
        <v>5629</v>
      </c>
      <c r="E2814" s="10">
        <v>2</v>
      </c>
      <c r="F2814" s="10">
        <v>12</v>
      </c>
      <c r="G2814" s="10">
        <v>12</v>
      </c>
      <c r="H2814" s="14">
        <f t="shared" si="86"/>
        <v>26</v>
      </c>
      <c r="I2814" s="16">
        <f t="shared" si="87"/>
        <v>1.1666726496033313E-4</v>
      </c>
      <c r="J2814" s="20">
        <v>11666.73</v>
      </c>
      <c r="K2814" s="31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7"/>
      <c r="AU2814" s="7"/>
      <c r="AV2814" s="7"/>
      <c r="AW2814" s="7"/>
      <c r="AX2814" s="7"/>
      <c r="AY2814" s="7"/>
      <c r="AZ2814" s="7"/>
      <c r="BA2814" s="7"/>
      <c r="BB2814" s="7"/>
    </row>
    <row r="2815" spans="1:54" s="1" customFormat="1" ht="19.7" customHeight="1" x14ac:dyDescent="0.2">
      <c r="A2815" s="9" t="s">
        <v>4243</v>
      </c>
      <c r="B2815" s="9" t="s">
        <v>5536</v>
      </c>
      <c r="C2815" s="9" t="s">
        <v>5630</v>
      </c>
      <c r="D2815" s="28" t="s">
        <v>5631</v>
      </c>
      <c r="E2815" s="10">
        <v>2</v>
      </c>
      <c r="F2815" s="10">
        <v>13</v>
      </c>
      <c r="G2815" s="10"/>
      <c r="H2815" s="14">
        <f t="shared" si="86"/>
        <v>15</v>
      </c>
      <c r="I2815" s="16">
        <f t="shared" si="87"/>
        <v>6.730803747711527E-5</v>
      </c>
      <c r="J2815" s="20">
        <v>6730.8</v>
      </c>
      <c r="K2815" s="31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</row>
    <row r="2816" spans="1:54" s="1" customFormat="1" ht="19.7" customHeight="1" x14ac:dyDescent="0.2">
      <c r="A2816" s="9" t="s">
        <v>4243</v>
      </c>
      <c r="B2816" s="9" t="s">
        <v>5536</v>
      </c>
      <c r="C2816" s="9" t="s">
        <v>5632</v>
      </c>
      <c r="D2816" s="28" t="s">
        <v>5633</v>
      </c>
      <c r="E2816" s="10">
        <v>6</v>
      </c>
      <c r="F2816" s="10">
        <v>22</v>
      </c>
      <c r="G2816" s="10">
        <v>19</v>
      </c>
      <c r="H2816" s="14">
        <f t="shared" si="86"/>
        <v>47</v>
      </c>
      <c r="I2816" s="16">
        <f t="shared" si="87"/>
        <v>2.1089851742829449E-4</v>
      </c>
      <c r="J2816" s="20">
        <v>21089.85</v>
      </c>
      <c r="K2816" s="31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</row>
    <row r="2817" spans="1:54" s="1" customFormat="1" ht="19.7" customHeight="1" x14ac:dyDescent="0.2">
      <c r="A2817" s="9" t="s">
        <v>4243</v>
      </c>
      <c r="B2817" s="9" t="s">
        <v>5536</v>
      </c>
      <c r="C2817" s="9" t="s">
        <v>5634</v>
      </c>
      <c r="D2817" s="28" t="s">
        <v>5635</v>
      </c>
      <c r="E2817" s="10">
        <v>4</v>
      </c>
      <c r="F2817" s="10">
        <v>3</v>
      </c>
      <c r="G2817" s="10"/>
      <c r="H2817" s="14">
        <f t="shared" si="86"/>
        <v>7</v>
      </c>
      <c r="I2817" s="16">
        <f t="shared" si="87"/>
        <v>3.1410417489320457E-5</v>
      </c>
      <c r="J2817" s="20">
        <v>3141.04</v>
      </c>
      <c r="K2817" s="31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</row>
    <row r="2818" spans="1:54" s="1" customFormat="1" ht="19.7" customHeight="1" x14ac:dyDescent="0.2">
      <c r="A2818" s="9" t="s">
        <v>4243</v>
      </c>
      <c r="B2818" s="9" t="s">
        <v>5536</v>
      </c>
      <c r="C2818" s="9" t="s">
        <v>5636</v>
      </c>
      <c r="D2818" s="28" t="s">
        <v>5637</v>
      </c>
      <c r="E2818" s="10">
        <v>2</v>
      </c>
      <c r="F2818" s="10">
        <v>2</v>
      </c>
      <c r="G2818" s="10"/>
      <c r="H2818" s="14">
        <f t="shared" si="86"/>
        <v>4</v>
      </c>
      <c r="I2818" s="16">
        <f t="shared" si="87"/>
        <v>1.7948809993897406E-5</v>
      </c>
      <c r="J2818" s="20">
        <v>1794.88</v>
      </c>
      <c r="K2818" s="31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7"/>
      <c r="AU2818" s="7"/>
      <c r="AV2818" s="7"/>
      <c r="AW2818" s="7"/>
      <c r="AX2818" s="7"/>
      <c r="AY2818" s="7"/>
      <c r="AZ2818" s="7"/>
      <c r="BA2818" s="7"/>
      <c r="BB2818" s="7"/>
    </row>
    <row r="2819" spans="1:54" s="1" customFormat="1" ht="19.7" customHeight="1" x14ac:dyDescent="0.2">
      <c r="A2819" s="9" t="s">
        <v>4243</v>
      </c>
      <c r="B2819" s="9" t="s">
        <v>5536</v>
      </c>
      <c r="C2819" s="9" t="s">
        <v>5638</v>
      </c>
      <c r="D2819" s="28" t="s">
        <v>5639</v>
      </c>
      <c r="E2819" s="10">
        <v>3</v>
      </c>
      <c r="F2819" s="10">
        <v>4</v>
      </c>
      <c r="G2819" s="10"/>
      <c r="H2819" s="14">
        <f t="shared" si="86"/>
        <v>7</v>
      </c>
      <c r="I2819" s="16">
        <f t="shared" si="87"/>
        <v>3.1410417489320457E-5</v>
      </c>
      <c r="J2819" s="20">
        <v>3141.04</v>
      </c>
      <c r="K2819" s="31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  <c r="AR2819" s="7"/>
      <c r="AS2819" s="7"/>
      <c r="AT2819" s="7"/>
      <c r="AU2819" s="7"/>
      <c r="AV2819" s="7"/>
      <c r="AW2819" s="7"/>
      <c r="AX2819" s="7"/>
      <c r="AY2819" s="7"/>
      <c r="AZ2819" s="7"/>
      <c r="BA2819" s="7"/>
      <c r="BB2819" s="7"/>
    </row>
    <row r="2820" spans="1:54" s="1" customFormat="1" ht="19.7" customHeight="1" x14ac:dyDescent="0.2">
      <c r="A2820" s="9" t="s">
        <v>4243</v>
      </c>
      <c r="B2820" s="9" t="s">
        <v>5536</v>
      </c>
      <c r="C2820" s="9" t="s">
        <v>5640</v>
      </c>
      <c r="D2820" s="28" t="s">
        <v>5641</v>
      </c>
      <c r="E2820" s="10"/>
      <c r="F2820" s="10">
        <v>23</v>
      </c>
      <c r="G2820" s="10">
        <v>16</v>
      </c>
      <c r="H2820" s="14">
        <f t="shared" si="86"/>
        <v>39</v>
      </c>
      <c r="I2820" s="16">
        <f t="shared" si="87"/>
        <v>1.7500089744049971E-4</v>
      </c>
      <c r="J2820" s="20">
        <v>17500.09</v>
      </c>
      <c r="K2820" s="31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7"/>
      <c r="AP2820" s="7"/>
      <c r="AQ2820" s="7"/>
      <c r="AR2820" s="7"/>
      <c r="AS2820" s="7"/>
      <c r="AT2820" s="7"/>
      <c r="AU2820" s="7"/>
      <c r="AV2820" s="7"/>
      <c r="AW2820" s="7"/>
      <c r="AX2820" s="7"/>
      <c r="AY2820" s="7"/>
      <c r="AZ2820" s="7"/>
      <c r="BA2820" s="7"/>
      <c r="BB2820" s="7"/>
    </row>
    <row r="2821" spans="1:54" s="1" customFormat="1" ht="19.7" customHeight="1" x14ac:dyDescent="0.2">
      <c r="A2821" s="9" t="s">
        <v>4243</v>
      </c>
      <c r="B2821" s="9" t="s">
        <v>5642</v>
      </c>
      <c r="C2821" s="9" t="s">
        <v>5643</v>
      </c>
      <c r="D2821" s="28" t="s">
        <v>5644</v>
      </c>
      <c r="E2821" s="10"/>
      <c r="F2821" s="10">
        <v>6</v>
      </c>
      <c r="G2821" s="10">
        <v>5</v>
      </c>
      <c r="H2821" s="14">
        <f t="shared" si="86"/>
        <v>11</v>
      </c>
      <c r="I2821" s="16">
        <f t="shared" si="87"/>
        <v>4.9359227483217863E-5</v>
      </c>
      <c r="J2821" s="20">
        <v>4935.92</v>
      </c>
      <c r="K2821" s="31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7"/>
      <c r="AP2821" s="7"/>
      <c r="AQ2821" s="7"/>
      <c r="AR2821" s="7"/>
      <c r="AS2821" s="7"/>
      <c r="AT2821" s="7"/>
      <c r="AU2821" s="7"/>
      <c r="AV2821" s="7"/>
      <c r="AW2821" s="7"/>
      <c r="AX2821" s="7"/>
      <c r="AY2821" s="7"/>
      <c r="AZ2821" s="7"/>
      <c r="BA2821" s="7"/>
      <c r="BB2821" s="7"/>
    </row>
    <row r="2822" spans="1:54" s="1" customFormat="1" ht="19.7" customHeight="1" x14ac:dyDescent="0.2">
      <c r="A2822" s="9" t="s">
        <v>4243</v>
      </c>
      <c r="B2822" s="9" t="s">
        <v>5642</v>
      </c>
      <c r="C2822" s="9" t="s">
        <v>5645</v>
      </c>
      <c r="D2822" s="28" t="s">
        <v>5646</v>
      </c>
      <c r="E2822" s="10">
        <v>11</v>
      </c>
      <c r="F2822" s="10">
        <v>23</v>
      </c>
      <c r="G2822" s="10">
        <v>40</v>
      </c>
      <c r="H2822" s="14">
        <f t="shared" ref="H2822:H2885" si="88">E2822+F2822+G2822</f>
        <v>74</v>
      </c>
      <c r="I2822" s="16">
        <f t="shared" si="87"/>
        <v>3.3205298488710199E-4</v>
      </c>
      <c r="J2822" s="20">
        <v>33205.300000000003</v>
      </c>
      <c r="K2822" s="31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7"/>
      <c r="AP2822" s="7"/>
      <c r="AQ2822" s="7"/>
      <c r="AR2822" s="7"/>
      <c r="AS2822" s="7"/>
      <c r="AT2822" s="7"/>
      <c r="AU2822" s="7"/>
      <c r="AV2822" s="7"/>
      <c r="AW2822" s="7"/>
      <c r="AX2822" s="7"/>
      <c r="AY2822" s="7"/>
      <c r="AZ2822" s="7"/>
      <c r="BA2822" s="7"/>
      <c r="BB2822" s="7"/>
    </row>
    <row r="2823" spans="1:54" s="1" customFormat="1" ht="19.7" customHeight="1" x14ac:dyDescent="0.2">
      <c r="A2823" s="9" t="s">
        <v>4243</v>
      </c>
      <c r="B2823" s="9" t="s">
        <v>5642</v>
      </c>
      <c r="C2823" s="9" t="s">
        <v>5647</v>
      </c>
      <c r="D2823" s="28" t="s">
        <v>5648</v>
      </c>
      <c r="E2823" s="10">
        <v>4</v>
      </c>
      <c r="F2823" s="10">
        <v>15</v>
      </c>
      <c r="G2823" s="10">
        <v>20</v>
      </c>
      <c r="H2823" s="14">
        <f t="shared" si="88"/>
        <v>39</v>
      </c>
      <c r="I2823" s="16">
        <f t="shared" si="87"/>
        <v>1.7500089744049971E-4</v>
      </c>
      <c r="J2823" s="20">
        <v>17500.09</v>
      </c>
      <c r="K2823" s="31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  <c r="AM2823" s="7"/>
      <c r="AN2823" s="7"/>
      <c r="AO2823" s="7"/>
      <c r="AP2823" s="7"/>
      <c r="AQ2823" s="7"/>
      <c r="AR2823" s="7"/>
      <c r="AS2823" s="7"/>
      <c r="AT2823" s="7"/>
      <c r="AU2823" s="7"/>
      <c r="AV2823" s="7"/>
      <c r="AW2823" s="7"/>
      <c r="AX2823" s="7"/>
      <c r="AY2823" s="7"/>
      <c r="AZ2823" s="7"/>
      <c r="BA2823" s="7"/>
      <c r="BB2823" s="7"/>
    </row>
    <row r="2824" spans="1:54" s="1" customFormat="1" ht="19.7" customHeight="1" x14ac:dyDescent="0.2">
      <c r="A2824" s="9" t="s">
        <v>4243</v>
      </c>
      <c r="B2824" s="9" t="s">
        <v>5642</v>
      </c>
      <c r="C2824" s="9" t="s">
        <v>5649</v>
      </c>
      <c r="D2824" s="28" t="s">
        <v>5650</v>
      </c>
      <c r="E2824" s="10"/>
      <c r="F2824" s="10">
        <v>5</v>
      </c>
      <c r="G2824" s="10">
        <v>2</v>
      </c>
      <c r="H2824" s="14">
        <f t="shared" si="88"/>
        <v>7</v>
      </c>
      <c r="I2824" s="16">
        <f t="shared" si="87"/>
        <v>3.1410417489320457E-5</v>
      </c>
      <c r="J2824" s="20">
        <v>3141.04</v>
      </c>
      <c r="K2824" s="31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7"/>
      <c r="AP2824" s="7"/>
      <c r="AQ2824" s="7"/>
      <c r="AR2824" s="7"/>
      <c r="AS2824" s="7"/>
      <c r="AT2824" s="7"/>
      <c r="AU2824" s="7"/>
      <c r="AV2824" s="7"/>
      <c r="AW2824" s="7"/>
      <c r="AX2824" s="7"/>
      <c r="AY2824" s="7"/>
      <c r="AZ2824" s="7"/>
      <c r="BA2824" s="7"/>
      <c r="BB2824" s="7"/>
    </row>
    <row r="2825" spans="1:54" s="1" customFormat="1" ht="19.7" customHeight="1" x14ac:dyDescent="0.2">
      <c r="A2825" s="9" t="s">
        <v>4243</v>
      </c>
      <c r="B2825" s="9" t="s">
        <v>5642</v>
      </c>
      <c r="C2825" s="9" t="s">
        <v>5651</v>
      </c>
      <c r="D2825" s="28" t="s">
        <v>5652</v>
      </c>
      <c r="E2825" s="10">
        <v>4</v>
      </c>
      <c r="F2825" s="10">
        <v>11</v>
      </c>
      <c r="G2825" s="10">
        <v>8</v>
      </c>
      <c r="H2825" s="14">
        <f t="shared" si="88"/>
        <v>23</v>
      </c>
      <c r="I2825" s="16">
        <f t="shared" ref="I2825:I2888" si="89">H2825/$H$6132</f>
        <v>1.0320565746491008E-4</v>
      </c>
      <c r="J2825" s="20">
        <v>10320.57</v>
      </c>
      <c r="K2825" s="31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  <c r="AR2825" s="7"/>
      <c r="AS2825" s="7"/>
      <c r="AT2825" s="7"/>
      <c r="AU2825" s="7"/>
      <c r="AV2825" s="7"/>
      <c r="AW2825" s="7"/>
      <c r="AX2825" s="7"/>
      <c r="AY2825" s="7"/>
      <c r="AZ2825" s="7"/>
      <c r="BA2825" s="7"/>
      <c r="BB2825" s="7"/>
    </row>
    <row r="2826" spans="1:54" s="1" customFormat="1" ht="19.7" customHeight="1" x14ac:dyDescent="0.2">
      <c r="A2826" s="9" t="s">
        <v>4243</v>
      </c>
      <c r="B2826" s="9" t="s">
        <v>5642</v>
      </c>
      <c r="C2826" s="9" t="s">
        <v>5653</v>
      </c>
      <c r="D2826" s="28" t="s">
        <v>5654</v>
      </c>
      <c r="E2826" s="10">
        <v>16</v>
      </c>
      <c r="F2826" s="10">
        <v>63</v>
      </c>
      <c r="G2826" s="10">
        <v>54</v>
      </c>
      <c r="H2826" s="14">
        <f t="shared" si="88"/>
        <v>133</v>
      </c>
      <c r="I2826" s="16">
        <f t="shared" si="89"/>
        <v>5.9679793229708874E-4</v>
      </c>
      <c r="J2826" s="20">
        <v>59679.79</v>
      </c>
      <c r="K2826" s="31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  <c r="AR2826" s="7"/>
      <c r="AS2826" s="7"/>
      <c r="AT2826" s="7"/>
      <c r="AU2826" s="7"/>
      <c r="AV2826" s="7"/>
      <c r="AW2826" s="7"/>
      <c r="AX2826" s="7"/>
      <c r="AY2826" s="7"/>
      <c r="AZ2826" s="7"/>
      <c r="BA2826" s="7"/>
      <c r="BB2826" s="7"/>
    </row>
    <row r="2827" spans="1:54" s="1" customFormat="1" ht="19.7" customHeight="1" x14ac:dyDescent="0.2">
      <c r="A2827" s="9" t="s">
        <v>4243</v>
      </c>
      <c r="B2827" s="9" t="s">
        <v>5642</v>
      </c>
      <c r="C2827" s="9" t="s">
        <v>5655</v>
      </c>
      <c r="D2827" s="28" t="s">
        <v>5656</v>
      </c>
      <c r="E2827" s="10">
        <v>3</v>
      </c>
      <c r="F2827" s="10">
        <v>12</v>
      </c>
      <c r="G2827" s="10">
        <v>11</v>
      </c>
      <c r="H2827" s="14">
        <f t="shared" si="88"/>
        <v>26</v>
      </c>
      <c r="I2827" s="16">
        <f t="shared" si="89"/>
        <v>1.1666726496033313E-4</v>
      </c>
      <c r="J2827" s="20">
        <v>11666.73</v>
      </c>
      <c r="K2827" s="31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7"/>
      <c r="AP2827" s="7"/>
      <c r="AQ2827" s="7"/>
      <c r="AR2827" s="7"/>
      <c r="AS2827" s="7"/>
      <c r="AT2827" s="7"/>
      <c r="AU2827" s="7"/>
      <c r="AV2827" s="7"/>
      <c r="AW2827" s="7"/>
      <c r="AX2827" s="7"/>
      <c r="AY2827" s="7"/>
      <c r="AZ2827" s="7"/>
      <c r="BA2827" s="7"/>
      <c r="BB2827" s="7"/>
    </row>
    <row r="2828" spans="1:54" s="1" customFormat="1" ht="19.7" customHeight="1" x14ac:dyDescent="0.2">
      <c r="A2828" s="9" t="s">
        <v>4243</v>
      </c>
      <c r="B2828" s="9" t="s">
        <v>5642</v>
      </c>
      <c r="C2828" s="9" t="s">
        <v>5657</v>
      </c>
      <c r="D2828" s="28" t="s">
        <v>5658</v>
      </c>
      <c r="E2828" s="10">
        <v>3</v>
      </c>
      <c r="F2828" s="10">
        <v>17</v>
      </c>
      <c r="G2828" s="10">
        <v>6</v>
      </c>
      <c r="H2828" s="14">
        <f t="shared" si="88"/>
        <v>26</v>
      </c>
      <c r="I2828" s="16">
        <f t="shared" si="89"/>
        <v>1.1666726496033313E-4</v>
      </c>
      <c r="J2828" s="20">
        <v>11666.73</v>
      </c>
      <c r="K2828" s="31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  <c r="AH2828" s="7"/>
      <c r="AI2828" s="7"/>
      <c r="AJ2828" s="7"/>
      <c r="AK2828" s="7"/>
      <c r="AL2828" s="7"/>
      <c r="AM2828" s="7"/>
      <c r="AN2828" s="7"/>
      <c r="AO2828" s="7"/>
      <c r="AP2828" s="7"/>
      <c r="AQ2828" s="7"/>
      <c r="AR2828" s="7"/>
      <c r="AS2828" s="7"/>
      <c r="AT2828" s="7"/>
      <c r="AU2828" s="7"/>
      <c r="AV2828" s="7"/>
      <c r="AW2828" s="7"/>
      <c r="AX2828" s="7"/>
      <c r="AY2828" s="7"/>
      <c r="AZ2828" s="7"/>
      <c r="BA2828" s="7"/>
      <c r="BB2828" s="7"/>
    </row>
    <row r="2829" spans="1:54" s="1" customFormat="1" ht="19.7" customHeight="1" x14ac:dyDescent="0.2">
      <c r="A2829" s="9" t="s">
        <v>4243</v>
      </c>
      <c r="B2829" s="9" t="s">
        <v>5642</v>
      </c>
      <c r="C2829" s="9" t="s">
        <v>5659</v>
      </c>
      <c r="D2829" s="28" t="s">
        <v>5660</v>
      </c>
      <c r="E2829" s="10"/>
      <c r="F2829" s="10">
        <v>7</v>
      </c>
      <c r="G2829" s="10"/>
      <c r="H2829" s="14">
        <f t="shared" si="88"/>
        <v>7</v>
      </c>
      <c r="I2829" s="16">
        <f t="shared" si="89"/>
        <v>3.1410417489320457E-5</v>
      </c>
      <c r="J2829" s="20">
        <v>3141.04</v>
      </c>
      <c r="K2829" s="31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  <c r="AH2829" s="7"/>
      <c r="AI2829" s="7"/>
      <c r="AJ2829" s="7"/>
      <c r="AK2829" s="7"/>
      <c r="AL2829" s="7"/>
      <c r="AM2829" s="7"/>
      <c r="AN2829" s="7"/>
      <c r="AO2829" s="7"/>
      <c r="AP2829" s="7"/>
      <c r="AQ2829" s="7"/>
      <c r="AR2829" s="7"/>
      <c r="AS2829" s="7"/>
      <c r="AT2829" s="7"/>
      <c r="AU2829" s="7"/>
      <c r="AV2829" s="7"/>
      <c r="AW2829" s="7"/>
      <c r="AX2829" s="7"/>
      <c r="AY2829" s="7"/>
      <c r="AZ2829" s="7"/>
      <c r="BA2829" s="7"/>
      <c r="BB2829" s="7"/>
    </row>
    <row r="2830" spans="1:54" s="1" customFormat="1" ht="19.7" customHeight="1" x14ac:dyDescent="0.2">
      <c r="A2830" s="9" t="s">
        <v>4243</v>
      </c>
      <c r="B2830" s="9" t="s">
        <v>5642</v>
      </c>
      <c r="C2830" s="9" t="s">
        <v>5661</v>
      </c>
      <c r="D2830" s="28" t="s">
        <v>5662</v>
      </c>
      <c r="E2830" s="10">
        <v>5</v>
      </c>
      <c r="F2830" s="10">
        <v>7</v>
      </c>
      <c r="G2830" s="10"/>
      <c r="H2830" s="14">
        <f t="shared" si="88"/>
        <v>12</v>
      </c>
      <c r="I2830" s="16">
        <f t="shared" si="89"/>
        <v>5.3846429981692212E-5</v>
      </c>
      <c r="J2830" s="20">
        <v>5384.64</v>
      </c>
      <c r="K2830" s="31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  <c r="AM2830" s="7"/>
      <c r="AN2830" s="7"/>
      <c r="AO2830" s="7"/>
      <c r="AP2830" s="7"/>
      <c r="AQ2830" s="7"/>
      <c r="AR2830" s="7"/>
      <c r="AS2830" s="7"/>
      <c r="AT2830" s="7"/>
      <c r="AU2830" s="7"/>
      <c r="AV2830" s="7"/>
      <c r="AW2830" s="7"/>
      <c r="AX2830" s="7"/>
      <c r="AY2830" s="7"/>
      <c r="AZ2830" s="7"/>
      <c r="BA2830" s="7"/>
      <c r="BB2830" s="7"/>
    </row>
    <row r="2831" spans="1:54" s="1" customFormat="1" ht="19.7" customHeight="1" x14ac:dyDescent="0.2">
      <c r="A2831" s="9" t="s">
        <v>4243</v>
      </c>
      <c r="B2831" s="9" t="s">
        <v>5642</v>
      </c>
      <c r="C2831" s="9" t="s">
        <v>5663</v>
      </c>
      <c r="D2831" s="28" t="s">
        <v>5664</v>
      </c>
      <c r="E2831" s="10">
        <v>3</v>
      </c>
      <c r="F2831" s="10">
        <v>2</v>
      </c>
      <c r="G2831" s="10"/>
      <c r="H2831" s="14">
        <f t="shared" si="88"/>
        <v>5</v>
      </c>
      <c r="I2831" s="16">
        <f t="shared" si="89"/>
        <v>2.2436012492371754E-5</v>
      </c>
      <c r="J2831" s="20">
        <v>2243.6</v>
      </c>
      <c r="K2831" s="31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  <c r="AM2831" s="7"/>
      <c r="AN2831" s="7"/>
      <c r="AO2831" s="7"/>
      <c r="AP2831" s="7"/>
      <c r="AQ2831" s="7"/>
      <c r="AR2831" s="7"/>
      <c r="AS2831" s="7"/>
      <c r="AT2831" s="7"/>
      <c r="AU2831" s="7"/>
      <c r="AV2831" s="7"/>
      <c r="AW2831" s="7"/>
      <c r="AX2831" s="7"/>
      <c r="AY2831" s="7"/>
      <c r="AZ2831" s="7"/>
      <c r="BA2831" s="7"/>
      <c r="BB2831" s="7"/>
    </row>
    <row r="2832" spans="1:54" s="1" customFormat="1" ht="19.7" customHeight="1" x14ac:dyDescent="0.2">
      <c r="A2832" s="9" t="s">
        <v>4243</v>
      </c>
      <c r="B2832" s="9" t="s">
        <v>5642</v>
      </c>
      <c r="C2832" s="9" t="s">
        <v>5665</v>
      </c>
      <c r="D2832" s="28" t="s">
        <v>5666</v>
      </c>
      <c r="E2832" s="10">
        <v>2</v>
      </c>
      <c r="F2832" s="10">
        <v>10</v>
      </c>
      <c r="G2832" s="10">
        <v>11</v>
      </c>
      <c r="H2832" s="14">
        <f t="shared" si="88"/>
        <v>23</v>
      </c>
      <c r="I2832" s="16">
        <f t="shared" si="89"/>
        <v>1.0320565746491008E-4</v>
      </c>
      <c r="J2832" s="20">
        <v>10320.57</v>
      </c>
      <c r="K2832" s="31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  <c r="AM2832" s="7"/>
      <c r="AN2832" s="7"/>
      <c r="AO2832" s="7"/>
      <c r="AP2832" s="7"/>
      <c r="AQ2832" s="7"/>
      <c r="AR2832" s="7"/>
      <c r="AS2832" s="7"/>
      <c r="AT2832" s="7"/>
      <c r="AU2832" s="7"/>
      <c r="AV2832" s="7"/>
      <c r="AW2832" s="7"/>
      <c r="AX2832" s="7"/>
      <c r="AY2832" s="7"/>
      <c r="AZ2832" s="7"/>
      <c r="BA2832" s="7"/>
      <c r="BB2832" s="7"/>
    </row>
    <row r="2833" spans="1:54" s="1" customFormat="1" ht="19.7" customHeight="1" x14ac:dyDescent="0.2">
      <c r="A2833" s="9" t="s">
        <v>4243</v>
      </c>
      <c r="B2833" s="9" t="s">
        <v>5642</v>
      </c>
      <c r="C2833" s="9" t="s">
        <v>5667</v>
      </c>
      <c r="D2833" s="28" t="s">
        <v>5668</v>
      </c>
      <c r="E2833" s="10">
        <v>3</v>
      </c>
      <c r="F2833" s="10">
        <v>17</v>
      </c>
      <c r="G2833" s="10">
        <v>8</v>
      </c>
      <c r="H2833" s="14">
        <f t="shared" si="88"/>
        <v>28</v>
      </c>
      <c r="I2833" s="16">
        <f t="shared" si="89"/>
        <v>1.2564166995728183E-4</v>
      </c>
      <c r="J2833" s="20">
        <v>12564.17</v>
      </c>
      <c r="K2833" s="31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  <c r="AM2833" s="7"/>
      <c r="AN2833" s="7"/>
      <c r="AO2833" s="7"/>
      <c r="AP2833" s="7"/>
      <c r="AQ2833" s="7"/>
      <c r="AR2833" s="7"/>
      <c r="AS2833" s="7"/>
      <c r="AT2833" s="7"/>
      <c r="AU2833" s="7"/>
      <c r="AV2833" s="7"/>
      <c r="AW2833" s="7"/>
      <c r="AX2833" s="7"/>
      <c r="AY2833" s="7"/>
      <c r="AZ2833" s="7"/>
      <c r="BA2833" s="7"/>
      <c r="BB2833" s="7"/>
    </row>
    <row r="2834" spans="1:54" s="1" customFormat="1" ht="19.7" customHeight="1" x14ac:dyDescent="0.2">
      <c r="A2834" s="9" t="s">
        <v>4243</v>
      </c>
      <c r="B2834" s="9" t="s">
        <v>5642</v>
      </c>
      <c r="C2834" s="9" t="s">
        <v>5669</v>
      </c>
      <c r="D2834" s="28" t="s">
        <v>5670</v>
      </c>
      <c r="E2834" s="10">
        <v>17</v>
      </c>
      <c r="F2834" s="10">
        <v>60</v>
      </c>
      <c r="G2834" s="10">
        <v>23</v>
      </c>
      <c r="H2834" s="14">
        <f t="shared" si="88"/>
        <v>100</v>
      </c>
      <c r="I2834" s="16">
        <f t="shared" si="89"/>
        <v>4.4872024984743511E-4</v>
      </c>
      <c r="J2834" s="20">
        <v>44872.02</v>
      </c>
      <c r="K2834" s="31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7"/>
      <c r="AE2834" s="7"/>
      <c r="AF2834" s="7"/>
      <c r="AG2834" s="7"/>
      <c r="AH2834" s="7"/>
      <c r="AI2834" s="7"/>
      <c r="AJ2834" s="7"/>
      <c r="AK2834" s="7"/>
      <c r="AL2834" s="7"/>
      <c r="AM2834" s="7"/>
      <c r="AN2834" s="7"/>
      <c r="AO2834" s="7"/>
      <c r="AP2834" s="7"/>
      <c r="AQ2834" s="7"/>
      <c r="AR2834" s="7"/>
      <c r="AS2834" s="7"/>
      <c r="AT2834" s="7"/>
      <c r="AU2834" s="7"/>
      <c r="AV2834" s="7"/>
      <c r="AW2834" s="7"/>
      <c r="AX2834" s="7"/>
      <c r="AY2834" s="7"/>
      <c r="AZ2834" s="7"/>
      <c r="BA2834" s="7"/>
      <c r="BB2834" s="7"/>
    </row>
    <row r="2835" spans="1:54" s="1" customFormat="1" ht="19.7" customHeight="1" x14ac:dyDescent="0.2">
      <c r="A2835" s="9" t="s">
        <v>4243</v>
      </c>
      <c r="B2835" s="9" t="s">
        <v>5642</v>
      </c>
      <c r="C2835" s="9" t="s">
        <v>5671</v>
      </c>
      <c r="D2835" s="28" t="s">
        <v>5672</v>
      </c>
      <c r="E2835" s="10">
        <v>4</v>
      </c>
      <c r="F2835" s="10">
        <v>14</v>
      </c>
      <c r="G2835" s="10">
        <v>6</v>
      </c>
      <c r="H2835" s="14">
        <f t="shared" si="88"/>
        <v>24</v>
      </c>
      <c r="I2835" s="16">
        <f t="shared" si="89"/>
        <v>1.0769285996338442E-4</v>
      </c>
      <c r="J2835" s="20">
        <v>10769.29</v>
      </c>
      <c r="K2835" s="31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  <c r="AH2835" s="7"/>
      <c r="AI2835" s="7"/>
      <c r="AJ2835" s="7"/>
      <c r="AK2835" s="7"/>
      <c r="AL2835" s="7"/>
      <c r="AM2835" s="7"/>
      <c r="AN2835" s="7"/>
      <c r="AO2835" s="7"/>
      <c r="AP2835" s="7"/>
      <c r="AQ2835" s="7"/>
      <c r="AR2835" s="7"/>
      <c r="AS2835" s="7"/>
      <c r="AT2835" s="7"/>
      <c r="AU2835" s="7"/>
      <c r="AV2835" s="7"/>
      <c r="AW2835" s="7"/>
      <c r="AX2835" s="7"/>
      <c r="AY2835" s="7"/>
      <c r="AZ2835" s="7"/>
      <c r="BA2835" s="7"/>
      <c r="BB2835" s="7"/>
    </row>
    <row r="2836" spans="1:54" s="1" customFormat="1" ht="19.7" customHeight="1" x14ac:dyDescent="0.2">
      <c r="A2836" s="9" t="s">
        <v>4243</v>
      </c>
      <c r="B2836" s="9" t="s">
        <v>5642</v>
      </c>
      <c r="C2836" s="9" t="s">
        <v>5673</v>
      </c>
      <c r="D2836" s="28" t="s">
        <v>5674</v>
      </c>
      <c r="E2836" s="10">
        <v>29</v>
      </c>
      <c r="F2836" s="10">
        <v>93</v>
      </c>
      <c r="G2836" s="10">
        <v>54</v>
      </c>
      <c r="H2836" s="14">
        <f t="shared" si="88"/>
        <v>176</v>
      </c>
      <c r="I2836" s="16">
        <f t="shared" si="89"/>
        <v>7.8974763973148582E-4</v>
      </c>
      <c r="J2836" s="20">
        <v>78974.759999999995</v>
      </c>
      <c r="K2836" s="31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  <c r="AH2836" s="7"/>
      <c r="AI2836" s="7"/>
      <c r="AJ2836" s="7"/>
      <c r="AK2836" s="7"/>
      <c r="AL2836" s="7"/>
      <c r="AM2836" s="7"/>
      <c r="AN2836" s="7"/>
      <c r="AO2836" s="7"/>
      <c r="AP2836" s="7"/>
      <c r="AQ2836" s="7"/>
      <c r="AR2836" s="7"/>
      <c r="AS2836" s="7"/>
      <c r="AT2836" s="7"/>
      <c r="AU2836" s="7"/>
      <c r="AV2836" s="7"/>
      <c r="AW2836" s="7"/>
      <c r="AX2836" s="7"/>
      <c r="AY2836" s="7"/>
      <c r="AZ2836" s="7"/>
      <c r="BA2836" s="7"/>
      <c r="BB2836" s="7"/>
    </row>
    <row r="2837" spans="1:54" s="1" customFormat="1" ht="19.7" customHeight="1" x14ac:dyDescent="0.2">
      <c r="A2837" s="9" t="s">
        <v>4243</v>
      </c>
      <c r="B2837" s="9" t="s">
        <v>5642</v>
      </c>
      <c r="C2837" s="9" t="s">
        <v>5675</v>
      </c>
      <c r="D2837" s="28" t="s">
        <v>5676</v>
      </c>
      <c r="E2837" s="10">
        <v>3</v>
      </c>
      <c r="F2837" s="10">
        <v>7</v>
      </c>
      <c r="G2837" s="10">
        <v>8</v>
      </c>
      <c r="H2837" s="14">
        <f t="shared" si="88"/>
        <v>18</v>
      </c>
      <c r="I2837" s="16">
        <f t="shared" si="89"/>
        <v>8.0769644972538321E-5</v>
      </c>
      <c r="J2837" s="20">
        <v>8076.96</v>
      </c>
      <c r="K2837" s="31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  <c r="AH2837" s="7"/>
      <c r="AI2837" s="7"/>
      <c r="AJ2837" s="7"/>
      <c r="AK2837" s="7"/>
      <c r="AL2837" s="7"/>
      <c r="AM2837" s="7"/>
      <c r="AN2837" s="7"/>
      <c r="AO2837" s="7"/>
      <c r="AP2837" s="7"/>
      <c r="AQ2837" s="7"/>
      <c r="AR2837" s="7"/>
      <c r="AS2837" s="7"/>
      <c r="AT2837" s="7"/>
      <c r="AU2837" s="7"/>
      <c r="AV2837" s="7"/>
      <c r="AW2837" s="7"/>
      <c r="AX2837" s="7"/>
      <c r="AY2837" s="7"/>
      <c r="AZ2837" s="7"/>
      <c r="BA2837" s="7"/>
      <c r="BB2837" s="7"/>
    </row>
    <row r="2838" spans="1:54" s="1" customFormat="1" ht="19.7" customHeight="1" x14ac:dyDescent="0.2">
      <c r="A2838" s="9" t="s">
        <v>4243</v>
      </c>
      <c r="B2838" s="9" t="s">
        <v>5642</v>
      </c>
      <c r="C2838" s="9" t="s">
        <v>5677</v>
      </c>
      <c r="D2838" s="28" t="s">
        <v>5678</v>
      </c>
      <c r="E2838" s="10">
        <v>3</v>
      </c>
      <c r="F2838" s="10">
        <v>10</v>
      </c>
      <c r="G2838" s="10">
        <v>5</v>
      </c>
      <c r="H2838" s="14">
        <f t="shared" si="88"/>
        <v>18</v>
      </c>
      <c r="I2838" s="16">
        <f t="shared" si="89"/>
        <v>8.0769644972538321E-5</v>
      </c>
      <c r="J2838" s="20">
        <v>8076.96</v>
      </c>
      <c r="K2838" s="31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  <c r="AH2838" s="7"/>
      <c r="AI2838" s="7"/>
      <c r="AJ2838" s="7"/>
      <c r="AK2838" s="7"/>
      <c r="AL2838" s="7"/>
      <c r="AM2838" s="7"/>
      <c r="AN2838" s="7"/>
      <c r="AO2838" s="7"/>
      <c r="AP2838" s="7"/>
      <c r="AQ2838" s="7"/>
      <c r="AR2838" s="7"/>
      <c r="AS2838" s="7"/>
      <c r="AT2838" s="7"/>
      <c r="AU2838" s="7"/>
      <c r="AV2838" s="7"/>
      <c r="AW2838" s="7"/>
      <c r="AX2838" s="7"/>
      <c r="AY2838" s="7"/>
      <c r="AZ2838" s="7"/>
      <c r="BA2838" s="7"/>
      <c r="BB2838" s="7"/>
    </row>
    <row r="2839" spans="1:54" s="1" customFormat="1" ht="19.7" customHeight="1" x14ac:dyDescent="0.2">
      <c r="A2839" s="9" t="s">
        <v>4243</v>
      </c>
      <c r="B2839" s="9" t="s">
        <v>5642</v>
      </c>
      <c r="C2839" s="9" t="s">
        <v>5679</v>
      </c>
      <c r="D2839" s="28" t="s">
        <v>5680</v>
      </c>
      <c r="E2839" s="10"/>
      <c r="F2839" s="10">
        <v>3</v>
      </c>
      <c r="G2839" s="10"/>
      <c r="H2839" s="14">
        <f t="shared" si="88"/>
        <v>3</v>
      </c>
      <c r="I2839" s="16">
        <f t="shared" si="89"/>
        <v>1.3461607495423053E-5</v>
      </c>
      <c r="J2839" s="20">
        <v>1346.16</v>
      </c>
      <c r="K2839" s="31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  <c r="AH2839" s="7"/>
      <c r="AI2839" s="7"/>
      <c r="AJ2839" s="7"/>
      <c r="AK2839" s="7"/>
      <c r="AL2839" s="7"/>
      <c r="AM2839" s="7"/>
      <c r="AN2839" s="7"/>
      <c r="AO2839" s="7"/>
      <c r="AP2839" s="7"/>
      <c r="AQ2839" s="7"/>
      <c r="AR2839" s="7"/>
      <c r="AS2839" s="7"/>
      <c r="AT2839" s="7"/>
      <c r="AU2839" s="7"/>
      <c r="AV2839" s="7"/>
      <c r="AW2839" s="7"/>
      <c r="AX2839" s="7"/>
      <c r="AY2839" s="7"/>
      <c r="AZ2839" s="7"/>
      <c r="BA2839" s="7"/>
      <c r="BB2839" s="7"/>
    </row>
    <row r="2840" spans="1:54" s="1" customFormat="1" ht="19.7" customHeight="1" x14ac:dyDescent="0.2">
      <c r="A2840" s="9" t="s">
        <v>4243</v>
      </c>
      <c r="B2840" s="9" t="s">
        <v>5642</v>
      </c>
      <c r="C2840" s="9" t="s">
        <v>5681</v>
      </c>
      <c r="D2840" s="28" t="s">
        <v>5682</v>
      </c>
      <c r="E2840" s="10">
        <v>9</v>
      </c>
      <c r="F2840" s="10">
        <v>20</v>
      </c>
      <c r="G2840" s="10">
        <v>20</v>
      </c>
      <c r="H2840" s="14">
        <f t="shared" si="88"/>
        <v>49</v>
      </c>
      <c r="I2840" s="16">
        <f t="shared" si="89"/>
        <v>2.198729224252432E-4</v>
      </c>
      <c r="J2840" s="20">
        <v>21987.29</v>
      </c>
      <c r="K2840" s="31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  <c r="AH2840" s="7"/>
      <c r="AI2840" s="7"/>
      <c r="AJ2840" s="7"/>
      <c r="AK2840" s="7"/>
      <c r="AL2840" s="7"/>
      <c r="AM2840" s="7"/>
      <c r="AN2840" s="7"/>
      <c r="AO2840" s="7"/>
      <c r="AP2840" s="7"/>
      <c r="AQ2840" s="7"/>
      <c r="AR2840" s="7"/>
      <c r="AS2840" s="7"/>
      <c r="AT2840" s="7"/>
      <c r="AU2840" s="7"/>
      <c r="AV2840" s="7"/>
      <c r="AW2840" s="7"/>
      <c r="AX2840" s="7"/>
      <c r="AY2840" s="7"/>
      <c r="AZ2840" s="7"/>
      <c r="BA2840" s="7"/>
      <c r="BB2840" s="7"/>
    </row>
    <row r="2841" spans="1:54" s="1" customFormat="1" ht="19.7" customHeight="1" x14ac:dyDescent="0.2">
      <c r="A2841" s="9" t="s">
        <v>4243</v>
      </c>
      <c r="B2841" s="9" t="s">
        <v>5642</v>
      </c>
      <c r="C2841" s="9" t="s">
        <v>5683</v>
      </c>
      <c r="D2841" s="28" t="s">
        <v>5684</v>
      </c>
      <c r="E2841" s="10">
        <v>2</v>
      </c>
      <c r="F2841" s="10">
        <v>13</v>
      </c>
      <c r="G2841" s="10">
        <v>14</v>
      </c>
      <c r="H2841" s="14">
        <f t="shared" si="88"/>
        <v>29</v>
      </c>
      <c r="I2841" s="16">
        <f t="shared" si="89"/>
        <v>1.3012887245575618E-4</v>
      </c>
      <c r="J2841" s="20">
        <v>13012.89</v>
      </c>
      <c r="K2841" s="31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7"/>
      <c r="AE2841" s="7"/>
      <c r="AF2841" s="7"/>
      <c r="AG2841" s="7"/>
      <c r="AH2841" s="7"/>
      <c r="AI2841" s="7"/>
      <c r="AJ2841" s="7"/>
      <c r="AK2841" s="7"/>
      <c r="AL2841" s="7"/>
      <c r="AM2841" s="7"/>
      <c r="AN2841" s="7"/>
      <c r="AO2841" s="7"/>
      <c r="AP2841" s="7"/>
      <c r="AQ2841" s="7"/>
      <c r="AR2841" s="7"/>
      <c r="AS2841" s="7"/>
      <c r="AT2841" s="7"/>
      <c r="AU2841" s="7"/>
      <c r="AV2841" s="7"/>
      <c r="AW2841" s="7"/>
      <c r="AX2841" s="7"/>
      <c r="AY2841" s="7"/>
      <c r="AZ2841" s="7"/>
      <c r="BA2841" s="7"/>
      <c r="BB2841" s="7"/>
    </row>
    <row r="2842" spans="1:54" s="1" customFormat="1" ht="19.7" customHeight="1" x14ac:dyDescent="0.2">
      <c r="A2842" s="9" t="s">
        <v>4243</v>
      </c>
      <c r="B2842" s="9" t="s">
        <v>5642</v>
      </c>
      <c r="C2842" s="9" t="s">
        <v>5685</v>
      </c>
      <c r="D2842" s="28" t="s">
        <v>5686</v>
      </c>
      <c r="E2842" s="10">
        <v>2</v>
      </c>
      <c r="F2842" s="10">
        <v>3</v>
      </c>
      <c r="G2842" s="10">
        <v>6</v>
      </c>
      <c r="H2842" s="14">
        <f t="shared" si="88"/>
        <v>11</v>
      </c>
      <c r="I2842" s="16">
        <f t="shared" si="89"/>
        <v>4.9359227483217863E-5</v>
      </c>
      <c r="J2842" s="20">
        <v>4935.92</v>
      </c>
      <c r="K2842" s="31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  <c r="AM2842" s="7"/>
      <c r="AN2842" s="7"/>
      <c r="AO2842" s="7"/>
      <c r="AP2842" s="7"/>
      <c r="AQ2842" s="7"/>
      <c r="AR2842" s="7"/>
      <c r="AS2842" s="7"/>
      <c r="AT2842" s="7"/>
      <c r="AU2842" s="7"/>
      <c r="AV2842" s="7"/>
      <c r="AW2842" s="7"/>
      <c r="AX2842" s="7"/>
      <c r="AY2842" s="7"/>
      <c r="AZ2842" s="7"/>
      <c r="BA2842" s="7"/>
      <c r="BB2842" s="7"/>
    </row>
    <row r="2843" spans="1:54" s="1" customFormat="1" ht="19.7" customHeight="1" x14ac:dyDescent="0.2">
      <c r="A2843" s="9" t="s">
        <v>4243</v>
      </c>
      <c r="B2843" s="9" t="s">
        <v>5642</v>
      </c>
      <c r="C2843" s="9" t="s">
        <v>5687</v>
      </c>
      <c r="D2843" s="28" t="s">
        <v>5688</v>
      </c>
      <c r="E2843" s="10">
        <v>1</v>
      </c>
      <c r="F2843" s="10">
        <v>7</v>
      </c>
      <c r="G2843" s="10">
        <v>7</v>
      </c>
      <c r="H2843" s="14">
        <f t="shared" si="88"/>
        <v>15</v>
      </c>
      <c r="I2843" s="16">
        <f t="shared" si="89"/>
        <v>6.730803747711527E-5</v>
      </c>
      <c r="J2843" s="20">
        <v>6730.8</v>
      </c>
      <c r="K2843" s="31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7"/>
      <c r="AE2843" s="7"/>
      <c r="AF2843" s="7"/>
      <c r="AG2843" s="7"/>
      <c r="AH2843" s="7"/>
      <c r="AI2843" s="7"/>
      <c r="AJ2843" s="7"/>
      <c r="AK2843" s="7"/>
      <c r="AL2843" s="7"/>
      <c r="AM2843" s="7"/>
      <c r="AN2843" s="7"/>
      <c r="AO2843" s="7"/>
      <c r="AP2843" s="7"/>
      <c r="AQ2843" s="7"/>
      <c r="AR2843" s="7"/>
      <c r="AS2843" s="7"/>
      <c r="AT2843" s="7"/>
      <c r="AU2843" s="7"/>
      <c r="AV2843" s="7"/>
      <c r="AW2843" s="7"/>
      <c r="AX2843" s="7"/>
      <c r="AY2843" s="7"/>
      <c r="AZ2843" s="7"/>
      <c r="BA2843" s="7"/>
      <c r="BB2843" s="7"/>
    </row>
    <row r="2844" spans="1:54" s="1" customFormat="1" ht="19.7" customHeight="1" x14ac:dyDescent="0.2">
      <c r="A2844" s="9" t="s">
        <v>4243</v>
      </c>
      <c r="B2844" s="9" t="s">
        <v>5642</v>
      </c>
      <c r="C2844" s="9" t="s">
        <v>5689</v>
      </c>
      <c r="D2844" s="28" t="s">
        <v>5690</v>
      </c>
      <c r="E2844" s="10">
        <v>7</v>
      </c>
      <c r="F2844" s="10">
        <v>56</v>
      </c>
      <c r="G2844" s="10">
        <v>18</v>
      </c>
      <c r="H2844" s="14">
        <f t="shared" si="88"/>
        <v>81</v>
      </c>
      <c r="I2844" s="16">
        <f t="shared" si="89"/>
        <v>3.6346340237642245E-4</v>
      </c>
      <c r="J2844" s="20">
        <v>36346.339999999997</v>
      </c>
      <c r="K2844" s="31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  <c r="AH2844" s="7"/>
      <c r="AI2844" s="7"/>
      <c r="AJ2844" s="7"/>
      <c r="AK2844" s="7"/>
      <c r="AL2844" s="7"/>
      <c r="AM2844" s="7"/>
      <c r="AN2844" s="7"/>
      <c r="AO2844" s="7"/>
      <c r="AP2844" s="7"/>
      <c r="AQ2844" s="7"/>
      <c r="AR2844" s="7"/>
      <c r="AS2844" s="7"/>
      <c r="AT2844" s="7"/>
      <c r="AU2844" s="7"/>
      <c r="AV2844" s="7"/>
      <c r="AW2844" s="7"/>
      <c r="AX2844" s="7"/>
      <c r="AY2844" s="7"/>
      <c r="AZ2844" s="7"/>
      <c r="BA2844" s="7"/>
      <c r="BB2844" s="7"/>
    </row>
    <row r="2845" spans="1:54" s="1" customFormat="1" ht="19.7" customHeight="1" x14ac:dyDescent="0.2">
      <c r="A2845" s="9" t="s">
        <v>4243</v>
      </c>
      <c r="B2845" s="9" t="s">
        <v>5642</v>
      </c>
      <c r="C2845" s="9" t="s">
        <v>5691</v>
      </c>
      <c r="D2845" s="28" t="s">
        <v>5692</v>
      </c>
      <c r="E2845" s="10">
        <v>3</v>
      </c>
      <c r="F2845" s="10">
        <v>22</v>
      </c>
      <c r="G2845" s="10">
        <v>13</v>
      </c>
      <c r="H2845" s="14">
        <f t="shared" si="88"/>
        <v>38</v>
      </c>
      <c r="I2845" s="16">
        <f t="shared" si="89"/>
        <v>1.7051369494202535E-4</v>
      </c>
      <c r="J2845" s="20">
        <v>17051.37</v>
      </c>
      <c r="K2845" s="31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7"/>
      <c r="AE2845" s="7"/>
      <c r="AF2845" s="7"/>
      <c r="AG2845" s="7"/>
      <c r="AH2845" s="7"/>
      <c r="AI2845" s="7"/>
      <c r="AJ2845" s="7"/>
      <c r="AK2845" s="7"/>
      <c r="AL2845" s="7"/>
      <c r="AM2845" s="7"/>
      <c r="AN2845" s="7"/>
      <c r="AO2845" s="7"/>
      <c r="AP2845" s="7"/>
      <c r="AQ2845" s="7"/>
      <c r="AR2845" s="7"/>
      <c r="AS2845" s="7"/>
      <c r="AT2845" s="7"/>
      <c r="AU2845" s="7"/>
      <c r="AV2845" s="7"/>
      <c r="AW2845" s="7"/>
      <c r="AX2845" s="7"/>
      <c r="AY2845" s="7"/>
      <c r="AZ2845" s="7"/>
      <c r="BA2845" s="7"/>
      <c r="BB2845" s="7"/>
    </row>
    <row r="2846" spans="1:54" s="1" customFormat="1" ht="19.7" customHeight="1" x14ac:dyDescent="0.2">
      <c r="A2846" s="9" t="s">
        <v>4243</v>
      </c>
      <c r="B2846" s="9" t="s">
        <v>5642</v>
      </c>
      <c r="C2846" s="9" t="s">
        <v>5693</v>
      </c>
      <c r="D2846" s="28" t="s">
        <v>5694</v>
      </c>
      <c r="E2846" s="10">
        <v>11</v>
      </c>
      <c r="F2846" s="10">
        <v>25</v>
      </c>
      <c r="G2846" s="10">
        <v>13</v>
      </c>
      <c r="H2846" s="14">
        <f t="shared" si="88"/>
        <v>49</v>
      </c>
      <c r="I2846" s="16">
        <f t="shared" si="89"/>
        <v>2.198729224252432E-4</v>
      </c>
      <c r="J2846" s="20">
        <v>21987.29</v>
      </c>
      <c r="K2846" s="31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7"/>
      <c r="AE2846" s="7"/>
      <c r="AF2846" s="7"/>
      <c r="AG2846" s="7"/>
      <c r="AH2846" s="7"/>
      <c r="AI2846" s="7"/>
      <c r="AJ2846" s="7"/>
      <c r="AK2846" s="7"/>
      <c r="AL2846" s="7"/>
      <c r="AM2846" s="7"/>
      <c r="AN2846" s="7"/>
      <c r="AO2846" s="7"/>
      <c r="AP2846" s="7"/>
      <c r="AQ2846" s="7"/>
      <c r="AR2846" s="7"/>
      <c r="AS2846" s="7"/>
      <c r="AT2846" s="7"/>
      <c r="AU2846" s="7"/>
      <c r="AV2846" s="7"/>
      <c r="AW2846" s="7"/>
      <c r="AX2846" s="7"/>
      <c r="AY2846" s="7"/>
      <c r="AZ2846" s="7"/>
      <c r="BA2846" s="7"/>
      <c r="BB2846" s="7"/>
    </row>
    <row r="2847" spans="1:54" s="1" customFormat="1" ht="19.7" customHeight="1" x14ac:dyDescent="0.2">
      <c r="A2847" s="9" t="s">
        <v>4243</v>
      </c>
      <c r="B2847" s="9" t="s">
        <v>5642</v>
      </c>
      <c r="C2847" s="9" t="s">
        <v>5695</v>
      </c>
      <c r="D2847" s="28" t="s">
        <v>5696</v>
      </c>
      <c r="E2847" s="10"/>
      <c r="F2847" s="10">
        <v>2</v>
      </c>
      <c r="G2847" s="10"/>
      <c r="H2847" s="14">
        <f t="shared" si="88"/>
        <v>2</v>
      </c>
      <c r="I2847" s="16">
        <f t="shared" si="89"/>
        <v>8.9744049969487031E-6</v>
      </c>
      <c r="J2847" s="20">
        <v>897.44</v>
      </c>
      <c r="K2847" s="31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  <c r="AH2847" s="7"/>
      <c r="AI2847" s="7"/>
      <c r="AJ2847" s="7"/>
      <c r="AK2847" s="7"/>
      <c r="AL2847" s="7"/>
      <c r="AM2847" s="7"/>
      <c r="AN2847" s="7"/>
      <c r="AO2847" s="7"/>
      <c r="AP2847" s="7"/>
      <c r="AQ2847" s="7"/>
      <c r="AR2847" s="7"/>
      <c r="AS2847" s="7"/>
      <c r="AT2847" s="7"/>
      <c r="AU2847" s="7"/>
      <c r="AV2847" s="7"/>
      <c r="AW2847" s="7"/>
      <c r="AX2847" s="7"/>
      <c r="AY2847" s="7"/>
      <c r="AZ2847" s="7"/>
      <c r="BA2847" s="7"/>
      <c r="BB2847" s="7"/>
    </row>
    <row r="2848" spans="1:54" s="1" customFormat="1" ht="19.7" customHeight="1" x14ac:dyDescent="0.2">
      <c r="A2848" s="9" t="s">
        <v>4243</v>
      </c>
      <c r="B2848" s="9" t="s">
        <v>5642</v>
      </c>
      <c r="C2848" s="9" t="s">
        <v>5642</v>
      </c>
      <c r="D2848" s="28" t="s">
        <v>5697</v>
      </c>
      <c r="E2848" s="10">
        <v>23</v>
      </c>
      <c r="F2848" s="10">
        <v>151</v>
      </c>
      <c r="G2848" s="10">
        <v>103</v>
      </c>
      <c r="H2848" s="14">
        <f t="shared" si="88"/>
        <v>277</v>
      </c>
      <c r="I2848" s="16">
        <f t="shared" si="89"/>
        <v>1.2429550920773952E-3</v>
      </c>
      <c r="J2848" s="20">
        <v>124295.54999999999</v>
      </c>
      <c r="K2848" s="31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  <c r="AH2848" s="7"/>
      <c r="AI2848" s="7"/>
      <c r="AJ2848" s="7"/>
      <c r="AK2848" s="7"/>
      <c r="AL2848" s="7"/>
      <c r="AM2848" s="7"/>
      <c r="AN2848" s="7"/>
      <c r="AO2848" s="7"/>
      <c r="AP2848" s="7"/>
      <c r="AQ2848" s="7"/>
      <c r="AR2848" s="7"/>
      <c r="AS2848" s="7"/>
      <c r="AT2848" s="7"/>
      <c r="AU2848" s="7"/>
      <c r="AV2848" s="7"/>
      <c r="AW2848" s="7"/>
      <c r="AX2848" s="7"/>
      <c r="AY2848" s="7"/>
      <c r="AZ2848" s="7"/>
      <c r="BA2848" s="7"/>
      <c r="BB2848" s="7"/>
    </row>
    <row r="2849" spans="1:54" s="1" customFormat="1" ht="19.7" customHeight="1" x14ac:dyDescent="0.2">
      <c r="A2849" s="9" t="s">
        <v>4243</v>
      </c>
      <c r="B2849" s="9" t="s">
        <v>5642</v>
      </c>
      <c r="C2849" s="9" t="s">
        <v>5698</v>
      </c>
      <c r="D2849" s="28" t="s">
        <v>5699</v>
      </c>
      <c r="E2849" s="10">
        <v>2</v>
      </c>
      <c r="F2849" s="10">
        <v>26</v>
      </c>
      <c r="G2849" s="10">
        <v>10</v>
      </c>
      <c r="H2849" s="14">
        <f t="shared" si="88"/>
        <v>38</v>
      </c>
      <c r="I2849" s="16">
        <f t="shared" si="89"/>
        <v>1.7051369494202535E-4</v>
      </c>
      <c r="J2849" s="20">
        <v>17051.37</v>
      </c>
      <c r="K2849" s="31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  <c r="AH2849" s="7"/>
      <c r="AI2849" s="7"/>
      <c r="AJ2849" s="7"/>
      <c r="AK2849" s="7"/>
      <c r="AL2849" s="7"/>
      <c r="AM2849" s="7"/>
      <c r="AN2849" s="7"/>
      <c r="AO2849" s="7"/>
      <c r="AP2849" s="7"/>
      <c r="AQ2849" s="7"/>
      <c r="AR2849" s="7"/>
      <c r="AS2849" s="7"/>
      <c r="AT2849" s="7"/>
      <c r="AU2849" s="7"/>
      <c r="AV2849" s="7"/>
      <c r="AW2849" s="7"/>
      <c r="AX2849" s="7"/>
      <c r="AY2849" s="7"/>
      <c r="AZ2849" s="7"/>
      <c r="BA2849" s="7"/>
      <c r="BB2849" s="7"/>
    </row>
    <row r="2850" spans="1:54" s="1" customFormat="1" ht="19.7" customHeight="1" x14ac:dyDescent="0.2">
      <c r="A2850" s="9" t="s">
        <v>4243</v>
      </c>
      <c r="B2850" s="9" t="s">
        <v>5642</v>
      </c>
      <c r="C2850" s="9" t="s">
        <v>5700</v>
      </c>
      <c r="D2850" s="28" t="s">
        <v>5701</v>
      </c>
      <c r="E2850" s="10"/>
      <c r="F2850" s="10">
        <v>8</v>
      </c>
      <c r="G2850" s="10"/>
      <c r="H2850" s="14">
        <f t="shared" si="88"/>
        <v>8</v>
      </c>
      <c r="I2850" s="16">
        <f t="shared" si="89"/>
        <v>3.5897619987794812E-5</v>
      </c>
      <c r="J2850" s="20">
        <v>3589.76</v>
      </c>
      <c r="K2850" s="31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  <c r="AM2850" s="7"/>
      <c r="AN2850" s="7"/>
      <c r="AO2850" s="7"/>
      <c r="AP2850" s="7"/>
      <c r="AQ2850" s="7"/>
      <c r="AR2850" s="7"/>
      <c r="AS2850" s="7"/>
      <c r="AT2850" s="7"/>
      <c r="AU2850" s="7"/>
      <c r="AV2850" s="7"/>
      <c r="AW2850" s="7"/>
      <c r="AX2850" s="7"/>
      <c r="AY2850" s="7"/>
      <c r="AZ2850" s="7"/>
      <c r="BA2850" s="7"/>
      <c r="BB2850" s="7"/>
    </row>
    <row r="2851" spans="1:54" s="1" customFormat="1" ht="19.7" customHeight="1" x14ac:dyDescent="0.2">
      <c r="A2851" s="9" t="s">
        <v>4243</v>
      </c>
      <c r="B2851" s="9" t="s">
        <v>5642</v>
      </c>
      <c r="C2851" s="9" t="s">
        <v>5702</v>
      </c>
      <c r="D2851" s="28" t="s">
        <v>5703</v>
      </c>
      <c r="E2851" s="10">
        <v>3</v>
      </c>
      <c r="F2851" s="10">
        <v>27</v>
      </c>
      <c r="G2851" s="10">
        <v>8</v>
      </c>
      <c r="H2851" s="14">
        <f t="shared" si="88"/>
        <v>38</v>
      </c>
      <c r="I2851" s="16">
        <f t="shared" si="89"/>
        <v>1.7051369494202535E-4</v>
      </c>
      <c r="J2851" s="20">
        <v>17051.37</v>
      </c>
      <c r="K2851" s="31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7"/>
      <c r="AE2851" s="7"/>
      <c r="AF2851" s="7"/>
      <c r="AG2851" s="7"/>
      <c r="AH2851" s="7"/>
      <c r="AI2851" s="7"/>
      <c r="AJ2851" s="7"/>
      <c r="AK2851" s="7"/>
      <c r="AL2851" s="7"/>
      <c r="AM2851" s="7"/>
      <c r="AN2851" s="7"/>
      <c r="AO2851" s="7"/>
      <c r="AP2851" s="7"/>
      <c r="AQ2851" s="7"/>
      <c r="AR2851" s="7"/>
      <c r="AS2851" s="7"/>
      <c r="AT2851" s="7"/>
      <c r="AU2851" s="7"/>
      <c r="AV2851" s="7"/>
      <c r="AW2851" s="7"/>
      <c r="AX2851" s="7"/>
      <c r="AY2851" s="7"/>
      <c r="AZ2851" s="7"/>
      <c r="BA2851" s="7"/>
      <c r="BB2851" s="7"/>
    </row>
    <row r="2852" spans="1:54" s="1" customFormat="1" ht="19.7" customHeight="1" x14ac:dyDescent="0.2">
      <c r="A2852" s="9" t="s">
        <v>4243</v>
      </c>
      <c r="B2852" s="9" t="s">
        <v>5642</v>
      </c>
      <c r="C2852" s="9" t="s">
        <v>5704</v>
      </c>
      <c r="D2852" s="28" t="s">
        <v>5705</v>
      </c>
      <c r="E2852" s="10">
        <v>7</v>
      </c>
      <c r="F2852" s="10">
        <v>17</v>
      </c>
      <c r="G2852" s="10">
        <v>8</v>
      </c>
      <c r="H2852" s="14">
        <f t="shared" si="88"/>
        <v>32</v>
      </c>
      <c r="I2852" s="16">
        <f t="shared" si="89"/>
        <v>1.4359047995117925E-4</v>
      </c>
      <c r="J2852" s="20">
        <v>14359.05</v>
      </c>
      <c r="K2852" s="31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  <c r="AH2852" s="7"/>
      <c r="AI2852" s="7"/>
      <c r="AJ2852" s="7"/>
      <c r="AK2852" s="7"/>
      <c r="AL2852" s="7"/>
      <c r="AM2852" s="7"/>
      <c r="AN2852" s="7"/>
      <c r="AO2852" s="7"/>
      <c r="AP2852" s="7"/>
      <c r="AQ2852" s="7"/>
      <c r="AR2852" s="7"/>
      <c r="AS2852" s="7"/>
      <c r="AT2852" s="7"/>
      <c r="AU2852" s="7"/>
      <c r="AV2852" s="7"/>
      <c r="AW2852" s="7"/>
      <c r="AX2852" s="7"/>
      <c r="AY2852" s="7"/>
      <c r="AZ2852" s="7"/>
      <c r="BA2852" s="7"/>
      <c r="BB2852" s="7"/>
    </row>
    <row r="2853" spans="1:54" s="1" customFormat="1" ht="19.7" customHeight="1" x14ac:dyDescent="0.2">
      <c r="A2853" s="9" t="s">
        <v>4243</v>
      </c>
      <c r="B2853" s="9" t="s">
        <v>5642</v>
      </c>
      <c r="C2853" s="9" t="s">
        <v>5706</v>
      </c>
      <c r="D2853" s="28" t="s">
        <v>5707</v>
      </c>
      <c r="E2853" s="10">
        <v>1</v>
      </c>
      <c r="F2853" s="10">
        <v>9</v>
      </c>
      <c r="G2853" s="10">
        <v>8</v>
      </c>
      <c r="H2853" s="14">
        <f t="shared" si="88"/>
        <v>18</v>
      </c>
      <c r="I2853" s="16">
        <f t="shared" si="89"/>
        <v>8.0769644972538321E-5</v>
      </c>
      <c r="J2853" s="20">
        <v>8076.96</v>
      </c>
      <c r="K2853" s="31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7"/>
      <c r="AE2853" s="7"/>
      <c r="AF2853" s="7"/>
      <c r="AG2853" s="7"/>
      <c r="AH2853" s="7"/>
      <c r="AI2853" s="7"/>
      <c r="AJ2853" s="7"/>
      <c r="AK2853" s="7"/>
      <c r="AL2853" s="7"/>
      <c r="AM2853" s="7"/>
      <c r="AN2853" s="7"/>
      <c r="AO2853" s="7"/>
      <c r="AP2853" s="7"/>
      <c r="AQ2853" s="7"/>
      <c r="AR2853" s="7"/>
      <c r="AS2853" s="7"/>
      <c r="AT2853" s="7"/>
      <c r="AU2853" s="7"/>
      <c r="AV2853" s="7"/>
      <c r="AW2853" s="7"/>
      <c r="AX2853" s="7"/>
      <c r="AY2853" s="7"/>
      <c r="AZ2853" s="7"/>
      <c r="BA2853" s="7"/>
      <c r="BB2853" s="7"/>
    </row>
    <row r="2854" spans="1:54" s="1" customFormat="1" ht="19.7" customHeight="1" x14ac:dyDescent="0.2">
      <c r="A2854" s="9" t="s">
        <v>4243</v>
      </c>
      <c r="B2854" s="9" t="s">
        <v>5642</v>
      </c>
      <c r="C2854" s="9" t="s">
        <v>5708</v>
      </c>
      <c r="D2854" s="28" t="s">
        <v>5709</v>
      </c>
      <c r="E2854" s="10">
        <v>2</v>
      </c>
      <c r="F2854" s="10">
        <v>19</v>
      </c>
      <c r="G2854" s="10">
        <v>16</v>
      </c>
      <c r="H2854" s="14">
        <f t="shared" si="88"/>
        <v>37</v>
      </c>
      <c r="I2854" s="16">
        <f t="shared" si="89"/>
        <v>1.66026492443551E-4</v>
      </c>
      <c r="J2854" s="20">
        <v>16602.650000000001</v>
      </c>
      <c r="K2854" s="31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  <c r="AH2854" s="7"/>
      <c r="AI2854" s="7"/>
      <c r="AJ2854" s="7"/>
      <c r="AK2854" s="7"/>
      <c r="AL2854" s="7"/>
      <c r="AM2854" s="7"/>
      <c r="AN2854" s="7"/>
      <c r="AO2854" s="7"/>
      <c r="AP2854" s="7"/>
      <c r="AQ2854" s="7"/>
      <c r="AR2854" s="7"/>
      <c r="AS2854" s="7"/>
      <c r="AT2854" s="7"/>
      <c r="AU2854" s="7"/>
      <c r="AV2854" s="7"/>
      <c r="AW2854" s="7"/>
      <c r="AX2854" s="7"/>
      <c r="AY2854" s="7"/>
      <c r="AZ2854" s="7"/>
      <c r="BA2854" s="7"/>
      <c r="BB2854" s="7"/>
    </row>
    <row r="2855" spans="1:54" s="1" customFormat="1" ht="19.7" customHeight="1" x14ac:dyDescent="0.2">
      <c r="A2855" s="9" t="s">
        <v>4243</v>
      </c>
      <c r="B2855" s="9" t="s">
        <v>5642</v>
      </c>
      <c r="C2855" s="9" t="s">
        <v>5710</v>
      </c>
      <c r="D2855" s="28" t="s">
        <v>5711</v>
      </c>
      <c r="E2855" s="10">
        <v>3</v>
      </c>
      <c r="F2855" s="10">
        <v>10</v>
      </c>
      <c r="G2855" s="10"/>
      <c r="H2855" s="14">
        <f t="shared" si="88"/>
        <v>13</v>
      </c>
      <c r="I2855" s="16">
        <f t="shared" si="89"/>
        <v>5.8333632480166567E-5</v>
      </c>
      <c r="J2855" s="20">
        <v>5833.36</v>
      </c>
      <c r="K2855" s="31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  <c r="AH2855" s="7"/>
      <c r="AI2855" s="7"/>
      <c r="AJ2855" s="7"/>
      <c r="AK2855" s="7"/>
      <c r="AL2855" s="7"/>
      <c r="AM2855" s="7"/>
      <c r="AN2855" s="7"/>
      <c r="AO2855" s="7"/>
      <c r="AP2855" s="7"/>
      <c r="AQ2855" s="7"/>
      <c r="AR2855" s="7"/>
      <c r="AS2855" s="7"/>
      <c r="AT2855" s="7"/>
      <c r="AU2855" s="7"/>
      <c r="AV2855" s="7"/>
      <c r="AW2855" s="7"/>
      <c r="AX2855" s="7"/>
      <c r="AY2855" s="7"/>
      <c r="AZ2855" s="7"/>
      <c r="BA2855" s="7"/>
      <c r="BB2855" s="7"/>
    </row>
    <row r="2856" spans="1:54" s="1" customFormat="1" ht="19.7" customHeight="1" x14ac:dyDescent="0.2">
      <c r="A2856" s="9" t="s">
        <v>4243</v>
      </c>
      <c r="B2856" s="9" t="s">
        <v>5642</v>
      </c>
      <c r="C2856" s="9" t="s">
        <v>5712</v>
      </c>
      <c r="D2856" s="28" t="s">
        <v>5713</v>
      </c>
      <c r="E2856" s="10">
        <v>5</v>
      </c>
      <c r="F2856" s="10">
        <v>11</v>
      </c>
      <c r="G2856" s="10">
        <v>5</v>
      </c>
      <c r="H2856" s="14">
        <f t="shared" si="88"/>
        <v>21</v>
      </c>
      <c r="I2856" s="16">
        <f t="shared" si="89"/>
        <v>9.4231252467961372E-5</v>
      </c>
      <c r="J2856" s="20">
        <v>9423.1299999999992</v>
      </c>
      <c r="K2856" s="31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7"/>
      <c r="AE2856" s="7"/>
      <c r="AF2856" s="7"/>
      <c r="AG2856" s="7"/>
      <c r="AH2856" s="7"/>
      <c r="AI2856" s="7"/>
      <c r="AJ2856" s="7"/>
      <c r="AK2856" s="7"/>
      <c r="AL2856" s="7"/>
      <c r="AM2856" s="7"/>
      <c r="AN2856" s="7"/>
      <c r="AO2856" s="7"/>
      <c r="AP2856" s="7"/>
      <c r="AQ2856" s="7"/>
      <c r="AR2856" s="7"/>
      <c r="AS2856" s="7"/>
      <c r="AT2856" s="7"/>
      <c r="AU2856" s="7"/>
      <c r="AV2856" s="7"/>
      <c r="AW2856" s="7"/>
      <c r="AX2856" s="7"/>
      <c r="AY2856" s="7"/>
      <c r="AZ2856" s="7"/>
      <c r="BA2856" s="7"/>
      <c r="BB2856" s="7"/>
    </row>
    <row r="2857" spans="1:54" s="1" customFormat="1" ht="19.7" customHeight="1" x14ac:dyDescent="0.2">
      <c r="A2857" s="9" t="s">
        <v>4243</v>
      </c>
      <c r="B2857" s="9" t="s">
        <v>5642</v>
      </c>
      <c r="C2857" s="9" t="s">
        <v>5714</v>
      </c>
      <c r="D2857" s="28" t="s">
        <v>5715</v>
      </c>
      <c r="E2857" s="10">
        <v>4</v>
      </c>
      <c r="F2857" s="10">
        <v>12</v>
      </c>
      <c r="G2857" s="10">
        <v>10</v>
      </c>
      <c r="H2857" s="14">
        <f t="shared" si="88"/>
        <v>26</v>
      </c>
      <c r="I2857" s="16">
        <f t="shared" si="89"/>
        <v>1.1666726496033313E-4</v>
      </c>
      <c r="J2857" s="20">
        <v>11666.73</v>
      </c>
      <c r="K2857" s="31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  <c r="AH2857" s="7"/>
      <c r="AI2857" s="7"/>
      <c r="AJ2857" s="7"/>
      <c r="AK2857" s="7"/>
      <c r="AL2857" s="7"/>
      <c r="AM2857" s="7"/>
      <c r="AN2857" s="7"/>
      <c r="AO2857" s="7"/>
      <c r="AP2857" s="7"/>
      <c r="AQ2857" s="7"/>
      <c r="AR2857" s="7"/>
      <c r="AS2857" s="7"/>
      <c r="AT2857" s="7"/>
      <c r="AU2857" s="7"/>
      <c r="AV2857" s="7"/>
      <c r="AW2857" s="7"/>
      <c r="AX2857" s="7"/>
      <c r="AY2857" s="7"/>
      <c r="AZ2857" s="7"/>
      <c r="BA2857" s="7"/>
      <c r="BB2857" s="7"/>
    </row>
    <row r="2858" spans="1:54" s="1" customFormat="1" ht="19.7" customHeight="1" x14ac:dyDescent="0.2">
      <c r="A2858" s="9" t="s">
        <v>4243</v>
      </c>
      <c r="B2858" s="9" t="s">
        <v>5642</v>
      </c>
      <c r="C2858" s="9" t="s">
        <v>5716</v>
      </c>
      <c r="D2858" s="28" t="s">
        <v>5717</v>
      </c>
      <c r="E2858" s="10">
        <v>1</v>
      </c>
      <c r="F2858" s="10">
        <v>2</v>
      </c>
      <c r="G2858" s="10">
        <v>10</v>
      </c>
      <c r="H2858" s="14">
        <f t="shared" si="88"/>
        <v>13</v>
      </c>
      <c r="I2858" s="16">
        <f t="shared" si="89"/>
        <v>5.8333632480166567E-5</v>
      </c>
      <c r="J2858" s="20">
        <v>5833.36</v>
      </c>
      <c r="K2858" s="31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7"/>
      <c r="AE2858" s="7"/>
      <c r="AF2858" s="7"/>
      <c r="AG2858" s="7"/>
      <c r="AH2858" s="7"/>
      <c r="AI2858" s="7"/>
      <c r="AJ2858" s="7"/>
      <c r="AK2858" s="7"/>
      <c r="AL2858" s="7"/>
      <c r="AM2858" s="7"/>
      <c r="AN2858" s="7"/>
      <c r="AO2858" s="7"/>
      <c r="AP2858" s="7"/>
      <c r="AQ2858" s="7"/>
      <c r="AR2858" s="7"/>
      <c r="AS2858" s="7"/>
      <c r="AT2858" s="7"/>
      <c r="AU2858" s="7"/>
      <c r="AV2858" s="7"/>
      <c r="AW2858" s="7"/>
      <c r="AX2858" s="7"/>
      <c r="AY2858" s="7"/>
      <c r="AZ2858" s="7"/>
      <c r="BA2858" s="7"/>
      <c r="BB2858" s="7"/>
    </row>
    <row r="2859" spans="1:54" s="1" customFormat="1" ht="19.7" customHeight="1" x14ac:dyDescent="0.2">
      <c r="A2859" s="9" t="s">
        <v>4243</v>
      </c>
      <c r="B2859" s="9" t="s">
        <v>5642</v>
      </c>
      <c r="C2859" s="9" t="s">
        <v>5718</v>
      </c>
      <c r="D2859" s="28" t="s">
        <v>5719</v>
      </c>
      <c r="E2859" s="10">
        <v>1</v>
      </c>
      <c r="F2859" s="10">
        <v>11</v>
      </c>
      <c r="G2859" s="10">
        <v>5</v>
      </c>
      <c r="H2859" s="14">
        <f t="shared" si="88"/>
        <v>17</v>
      </c>
      <c r="I2859" s="16">
        <f t="shared" si="89"/>
        <v>7.6282442474063966E-5</v>
      </c>
      <c r="J2859" s="20">
        <v>7628.24</v>
      </c>
      <c r="K2859" s="31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  <c r="AM2859" s="7"/>
      <c r="AN2859" s="7"/>
      <c r="AO2859" s="7"/>
      <c r="AP2859" s="7"/>
      <c r="AQ2859" s="7"/>
      <c r="AR2859" s="7"/>
      <c r="AS2859" s="7"/>
      <c r="AT2859" s="7"/>
      <c r="AU2859" s="7"/>
      <c r="AV2859" s="7"/>
      <c r="AW2859" s="7"/>
      <c r="AX2859" s="7"/>
      <c r="AY2859" s="7"/>
      <c r="AZ2859" s="7"/>
      <c r="BA2859" s="7"/>
      <c r="BB2859" s="7"/>
    </row>
    <row r="2860" spans="1:54" s="1" customFormat="1" ht="19.7" customHeight="1" x14ac:dyDescent="0.2">
      <c r="A2860" s="9" t="s">
        <v>4243</v>
      </c>
      <c r="B2860" s="9" t="s">
        <v>5642</v>
      </c>
      <c r="C2860" s="9" t="s">
        <v>5720</v>
      </c>
      <c r="D2860" s="28" t="s">
        <v>5721</v>
      </c>
      <c r="E2860" s="10"/>
      <c r="F2860" s="10">
        <v>11</v>
      </c>
      <c r="G2860" s="10"/>
      <c r="H2860" s="14">
        <f t="shared" si="88"/>
        <v>11</v>
      </c>
      <c r="I2860" s="16">
        <f t="shared" si="89"/>
        <v>4.9359227483217863E-5</v>
      </c>
      <c r="J2860" s="20">
        <v>4935.92</v>
      </c>
      <c r="K2860" s="31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  <c r="AH2860" s="7"/>
      <c r="AI2860" s="7"/>
      <c r="AJ2860" s="7"/>
      <c r="AK2860" s="7"/>
      <c r="AL2860" s="7"/>
      <c r="AM2860" s="7"/>
      <c r="AN2860" s="7"/>
      <c r="AO2860" s="7"/>
      <c r="AP2860" s="7"/>
      <c r="AQ2860" s="7"/>
      <c r="AR2860" s="7"/>
      <c r="AS2860" s="7"/>
      <c r="AT2860" s="7"/>
      <c r="AU2860" s="7"/>
      <c r="AV2860" s="7"/>
      <c r="AW2860" s="7"/>
      <c r="AX2860" s="7"/>
      <c r="AY2860" s="7"/>
      <c r="AZ2860" s="7"/>
      <c r="BA2860" s="7"/>
      <c r="BB2860" s="7"/>
    </row>
    <row r="2861" spans="1:54" s="1" customFormat="1" ht="19.7" customHeight="1" x14ac:dyDescent="0.2">
      <c r="A2861" s="9" t="s">
        <v>4243</v>
      </c>
      <c r="B2861" s="9" t="s">
        <v>5642</v>
      </c>
      <c r="C2861" s="9" t="s">
        <v>5722</v>
      </c>
      <c r="D2861" s="28" t="s">
        <v>5723</v>
      </c>
      <c r="E2861" s="10">
        <v>3</v>
      </c>
      <c r="F2861" s="10">
        <v>8</v>
      </c>
      <c r="G2861" s="10"/>
      <c r="H2861" s="14">
        <f t="shared" si="88"/>
        <v>11</v>
      </c>
      <c r="I2861" s="16">
        <f t="shared" si="89"/>
        <v>4.9359227483217863E-5</v>
      </c>
      <c r="J2861" s="20">
        <v>4935.92</v>
      </c>
      <c r="K2861" s="31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  <c r="AH2861" s="7"/>
      <c r="AI2861" s="7"/>
      <c r="AJ2861" s="7"/>
      <c r="AK2861" s="7"/>
      <c r="AL2861" s="7"/>
      <c r="AM2861" s="7"/>
      <c r="AN2861" s="7"/>
      <c r="AO2861" s="7"/>
      <c r="AP2861" s="7"/>
      <c r="AQ2861" s="7"/>
      <c r="AR2861" s="7"/>
      <c r="AS2861" s="7"/>
      <c r="AT2861" s="7"/>
      <c r="AU2861" s="7"/>
      <c r="AV2861" s="7"/>
      <c r="AW2861" s="7"/>
      <c r="AX2861" s="7"/>
      <c r="AY2861" s="7"/>
      <c r="AZ2861" s="7"/>
      <c r="BA2861" s="7"/>
      <c r="BB2861" s="7"/>
    </row>
    <row r="2862" spans="1:54" s="1" customFormat="1" ht="19.7" customHeight="1" x14ac:dyDescent="0.2">
      <c r="A2862" s="9" t="s">
        <v>4243</v>
      </c>
      <c r="B2862" s="9" t="s">
        <v>5642</v>
      </c>
      <c r="C2862" s="9" t="s">
        <v>5724</v>
      </c>
      <c r="D2862" s="28" t="s">
        <v>5725</v>
      </c>
      <c r="E2862" s="10">
        <v>14</v>
      </c>
      <c r="F2862" s="10">
        <v>60</v>
      </c>
      <c r="G2862" s="10">
        <v>42</v>
      </c>
      <c r="H2862" s="14">
        <f t="shared" si="88"/>
        <v>116</v>
      </c>
      <c r="I2862" s="16">
        <f t="shared" si="89"/>
        <v>5.2051548982302474E-4</v>
      </c>
      <c r="J2862" s="20">
        <v>52051.55</v>
      </c>
      <c r="K2862" s="31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  <c r="AH2862" s="7"/>
      <c r="AI2862" s="7"/>
      <c r="AJ2862" s="7"/>
      <c r="AK2862" s="7"/>
      <c r="AL2862" s="7"/>
      <c r="AM2862" s="7"/>
      <c r="AN2862" s="7"/>
      <c r="AO2862" s="7"/>
      <c r="AP2862" s="7"/>
      <c r="AQ2862" s="7"/>
      <c r="AR2862" s="7"/>
      <c r="AS2862" s="7"/>
      <c r="AT2862" s="7"/>
      <c r="AU2862" s="7"/>
      <c r="AV2862" s="7"/>
      <c r="AW2862" s="7"/>
      <c r="AX2862" s="7"/>
      <c r="AY2862" s="7"/>
      <c r="AZ2862" s="7"/>
      <c r="BA2862" s="7"/>
      <c r="BB2862" s="7"/>
    </row>
    <row r="2863" spans="1:54" s="1" customFormat="1" ht="19.7" customHeight="1" x14ac:dyDescent="0.2">
      <c r="A2863" s="9" t="s">
        <v>4243</v>
      </c>
      <c r="B2863" s="9" t="s">
        <v>5642</v>
      </c>
      <c r="C2863" s="9" t="s">
        <v>5726</v>
      </c>
      <c r="D2863" s="28" t="s">
        <v>5727</v>
      </c>
      <c r="E2863" s="10">
        <v>5</v>
      </c>
      <c r="F2863" s="10">
        <v>15</v>
      </c>
      <c r="G2863" s="10">
        <v>7</v>
      </c>
      <c r="H2863" s="14">
        <f t="shared" si="88"/>
        <v>27</v>
      </c>
      <c r="I2863" s="16">
        <f t="shared" si="89"/>
        <v>1.2115446745880747E-4</v>
      </c>
      <c r="J2863" s="20">
        <v>12115.45</v>
      </c>
      <c r="K2863" s="31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  <c r="AH2863" s="7"/>
      <c r="AI2863" s="7"/>
      <c r="AJ2863" s="7"/>
      <c r="AK2863" s="7"/>
      <c r="AL2863" s="7"/>
      <c r="AM2863" s="7"/>
      <c r="AN2863" s="7"/>
      <c r="AO2863" s="7"/>
      <c r="AP2863" s="7"/>
      <c r="AQ2863" s="7"/>
      <c r="AR2863" s="7"/>
      <c r="AS2863" s="7"/>
      <c r="AT2863" s="7"/>
      <c r="AU2863" s="7"/>
      <c r="AV2863" s="7"/>
      <c r="AW2863" s="7"/>
      <c r="AX2863" s="7"/>
      <c r="AY2863" s="7"/>
      <c r="AZ2863" s="7"/>
      <c r="BA2863" s="7"/>
      <c r="BB2863" s="7"/>
    </row>
    <row r="2864" spans="1:54" s="1" customFormat="1" ht="19.7" customHeight="1" x14ac:dyDescent="0.2">
      <c r="A2864" s="9" t="s">
        <v>4243</v>
      </c>
      <c r="B2864" s="9" t="s">
        <v>5642</v>
      </c>
      <c r="C2864" s="9" t="s">
        <v>5728</v>
      </c>
      <c r="D2864" s="28" t="s">
        <v>5729</v>
      </c>
      <c r="E2864" s="10"/>
      <c r="F2864" s="10">
        <v>7</v>
      </c>
      <c r="G2864" s="10"/>
      <c r="H2864" s="14">
        <f t="shared" si="88"/>
        <v>7</v>
      </c>
      <c r="I2864" s="16">
        <f t="shared" si="89"/>
        <v>3.1410417489320457E-5</v>
      </c>
      <c r="J2864" s="20">
        <v>3141.04</v>
      </c>
      <c r="K2864" s="31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  <c r="AH2864" s="7"/>
      <c r="AI2864" s="7"/>
      <c r="AJ2864" s="7"/>
      <c r="AK2864" s="7"/>
      <c r="AL2864" s="7"/>
      <c r="AM2864" s="7"/>
      <c r="AN2864" s="7"/>
      <c r="AO2864" s="7"/>
      <c r="AP2864" s="7"/>
      <c r="AQ2864" s="7"/>
      <c r="AR2864" s="7"/>
      <c r="AS2864" s="7"/>
      <c r="AT2864" s="7"/>
      <c r="AU2864" s="7"/>
      <c r="AV2864" s="7"/>
      <c r="AW2864" s="7"/>
      <c r="AX2864" s="7"/>
      <c r="AY2864" s="7"/>
      <c r="AZ2864" s="7"/>
      <c r="BA2864" s="7"/>
      <c r="BB2864" s="7"/>
    </row>
    <row r="2865" spans="1:54" s="1" customFormat="1" ht="19.7" customHeight="1" x14ac:dyDescent="0.2">
      <c r="A2865" s="9" t="s">
        <v>4243</v>
      </c>
      <c r="B2865" s="9" t="s">
        <v>5642</v>
      </c>
      <c r="C2865" s="9" t="s">
        <v>5730</v>
      </c>
      <c r="D2865" s="28" t="s">
        <v>5731</v>
      </c>
      <c r="E2865" s="10">
        <v>2</v>
      </c>
      <c r="F2865" s="10">
        <v>3</v>
      </c>
      <c r="G2865" s="10">
        <v>6</v>
      </c>
      <c r="H2865" s="14">
        <f t="shared" si="88"/>
        <v>11</v>
      </c>
      <c r="I2865" s="16">
        <f t="shared" si="89"/>
        <v>4.9359227483217863E-5</v>
      </c>
      <c r="J2865" s="20">
        <v>4935.92</v>
      </c>
      <c r="K2865" s="31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  <c r="AH2865" s="7"/>
      <c r="AI2865" s="7"/>
      <c r="AJ2865" s="7"/>
      <c r="AK2865" s="7"/>
      <c r="AL2865" s="7"/>
      <c r="AM2865" s="7"/>
      <c r="AN2865" s="7"/>
      <c r="AO2865" s="7"/>
      <c r="AP2865" s="7"/>
      <c r="AQ2865" s="7"/>
      <c r="AR2865" s="7"/>
      <c r="AS2865" s="7"/>
      <c r="AT2865" s="7"/>
      <c r="AU2865" s="7"/>
      <c r="AV2865" s="7"/>
      <c r="AW2865" s="7"/>
      <c r="AX2865" s="7"/>
      <c r="AY2865" s="7"/>
      <c r="AZ2865" s="7"/>
      <c r="BA2865" s="7"/>
      <c r="BB2865" s="7"/>
    </row>
    <row r="2866" spans="1:54" s="1" customFormat="1" ht="19.7" customHeight="1" x14ac:dyDescent="0.2">
      <c r="A2866" s="9" t="s">
        <v>4243</v>
      </c>
      <c r="B2866" s="9" t="s">
        <v>5642</v>
      </c>
      <c r="C2866" s="9" t="s">
        <v>5732</v>
      </c>
      <c r="D2866" s="28" t="s">
        <v>5733</v>
      </c>
      <c r="E2866" s="10">
        <v>3</v>
      </c>
      <c r="F2866" s="10">
        <v>22</v>
      </c>
      <c r="G2866" s="10">
        <v>10</v>
      </c>
      <c r="H2866" s="14">
        <f t="shared" si="88"/>
        <v>35</v>
      </c>
      <c r="I2866" s="16">
        <f t="shared" si="89"/>
        <v>1.5705208744660229E-4</v>
      </c>
      <c r="J2866" s="20">
        <v>15705.21</v>
      </c>
      <c r="K2866" s="31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  <c r="AH2866" s="7"/>
      <c r="AI2866" s="7"/>
      <c r="AJ2866" s="7"/>
      <c r="AK2866" s="7"/>
      <c r="AL2866" s="7"/>
      <c r="AM2866" s="7"/>
      <c r="AN2866" s="7"/>
      <c r="AO2866" s="7"/>
      <c r="AP2866" s="7"/>
      <c r="AQ2866" s="7"/>
      <c r="AR2866" s="7"/>
      <c r="AS2866" s="7"/>
      <c r="AT2866" s="7"/>
      <c r="AU2866" s="7"/>
      <c r="AV2866" s="7"/>
      <c r="AW2866" s="7"/>
      <c r="AX2866" s="7"/>
      <c r="AY2866" s="7"/>
      <c r="AZ2866" s="7"/>
      <c r="BA2866" s="7"/>
      <c r="BB2866" s="7"/>
    </row>
    <row r="2867" spans="1:54" s="1" customFormat="1" ht="19.7" customHeight="1" x14ac:dyDescent="0.2">
      <c r="A2867" s="9" t="s">
        <v>4243</v>
      </c>
      <c r="B2867" s="9" t="s">
        <v>5642</v>
      </c>
      <c r="C2867" s="9" t="s">
        <v>5734</v>
      </c>
      <c r="D2867" s="28" t="s">
        <v>5735</v>
      </c>
      <c r="E2867" s="10">
        <v>4</v>
      </c>
      <c r="F2867" s="10">
        <v>21</v>
      </c>
      <c r="G2867" s="10">
        <v>19</v>
      </c>
      <c r="H2867" s="14">
        <f t="shared" si="88"/>
        <v>44</v>
      </c>
      <c r="I2867" s="16">
        <f t="shared" si="89"/>
        <v>1.9743690993287145E-4</v>
      </c>
      <c r="J2867" s="20">
        <v>19743.689999999999</v>
      </c>
      <c r="K2867" s="31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  <c r="AH2867" s="7"/>
      <c r="AI2867" s="7"/>
      <c r="AJ2867" s="7"/>
      <c r="AK2867" s="7"/>
      <c r="AL2867" s="7"/>
      <c r="AM2867" s="7"/>
      <c r="AN2867" s="7"/>
      <c r="AO2867" s="7"/>
      <c r="AP2867" s="7"/>
      <c r="AQ2867" s="7"/>
      <c r="AR2867" s="7"/>
      <c r="AS2867" s="7"/>
      <c r="AT2867" s="7"/>
      <c r="AU2867" s="7"/>
      <c r="AV2867" s="7"/>
      <c r="AW2867" s="7"/>
      <c r="AX2867" s="7"/>
      <c r="AY2867" s="7"/>
      <c r="AZ2867" s="7"/>
      <c r="BA2867" s="7"/>
      <c r="BB2867" s="7"/>
    </row>
    <row r="2868" spans="1:54" s="1" customFormat="1" ht="19.7" customHeight="1" x14ac:dyDescent="0.2">
      <c r="A2868" s="9" t="s">
        <v>4243</v>
      </c>
      <c r="B2868" s="9" t="s">
        <v>5642</v>
      </c>
      <c r="C2868" s="9" t="s">
        <v>5736</v>
      </c>
      <c r="D2868" s="28" t="s">
        <v>5737</v>
      </c>
      <c r="E2868" s="10">
        <v>4</v>
      </c>
      <c r="F2868" s="10">
        <v>29</v>
      </c>
      <c r="G2868" s="10">
        <v>27</v>
      </c>
      <c r="H2868" s="14">
        <f t="shared" si="88"/>
        <v>60</v>
      </c>
      <c r="I2868" s="16">
        <f t="shared" si="89"/>
        <v>2.6923214990846108E-4</v>
      </c>
      <c r="J2868" s="20">
        <v>26923.21</v>
      </c>
      <c r="K2868" s="31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  <c r="AH2868" s="7"/>
      <c r="AI2868" s="7"/>
      <c r="AJ2868" s="7"/>
      <c r="AK2868" s="7"/>
      <c r="AL2868" s="7"/>
      <c r="AM2868" s="7"/>
      <c r="AN2868" s="7"/>
      <c r="AO2868" s="7"/>
      <c r="AP2868" s="7"/>
      <c r="AQ2868" s="7"/>
      <c r="AR2868" s="7"/>
      <c r="AS2868" s="7"/>
      <c r="AT2868" s="7"/>
      <c r="AU2868" s="7"/>
      <c r="AV2868" s="7"/>
      <c r="AW2868" s="7"/>
      <c r="AX2868" s="7"/>
      <c r="AY2868" s="7"/>
      <c r="AZ2868" s="7"/>
      <c r="BA2868" s="7"/>
      <c r="BB2868" s="7"/>
    </row>
    <row r="2869" spans="1:54" s="1" customFormat="1" ht="19.7" customHeight="1" x14ac:dyDescent="0.2">
      <c r="A2869" s="9" t="s">
        <v>4243</v>
      </c>
      <c r="B2869" s="9" t="s">
        <v>5642</v>
      </c>
      <c r="C2869" s="9" t="s">
        <v>5738</v>
      </c>
      <c r="D2869" s="28" t="s">
        <v>5739</v>
      </c>
      <c r="E2869" s="10">
        <v>2</v>
      </c>
      <c r="F2869" s="10">
        <v>9</v>
      </c>
      <c r="G2869" s="10">
        <v>7</v>
      </c>
      <c r="H2869" s="14">
        <f t="shared" si="88"/>
        <v>18</v>
      </c>
      <c r="I2869" s="16">
        <f t="shared" si="89"/>
        <v>8.0769644972538321E-5</v>
      </c>
      <c r="J2869" s="20">
        <v>8076.96</v>
      </c>
      <c r="K2869" s="31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7"/>
      <c r="AE2869" s="7"/>
      <c r="AF2869" s="7"/>
      <c r="AG2869" s="7"/>
      <c r="AH2869" s="7"/>
      <c r="AI2869" s="7"/>
      <c r="AJ2869" s="7"/>
      <c r="AK2869" s="7"/>
      <c r="AL2869" s="7"/>
      <c r="AM2869" s="7"/>
      <c r="AN2869" s="7"/>
      <c r="AO2869" s="7"/>
      <c r="AP2869" s="7"/>
      <c r="AQ2869" s="7"/>
      <c r="AR2869" s="7"/>
      <c r="AS2869" s="7"/>
      <c r="AT2869" s="7"/>
      <c r="AU2869" s="7"/>
      <c r="AV2869" s="7"/>
      <c r="AW2869" s="7"/>
      <c r="AX2869" s="7"/>
      <c r="AY2869" s="7"/>
      <c r="AZ2869" s="7"/>
      <c r="BA2869" s="7"/>
      <c r="BB2869" s="7"/>
    </row>
    <row r="2870" spans="1:54" s="1" customFormat="1" ht="19.7" customHeight="1" x14ac:dyDescent="0.2">
      <c r="A2870" s="9" t="s">
        <v>4243</v>
      </c>
      <c r="B2870" s="9" t="s">
        <v>5642</v>
      </c>
      <c r="C2870" s="9" t="s">
        <v>5740</v>
      </c>
      <c r="D2870" s="28" t="s">
        <v>5741</v>
      </c>
      <c r="E2870" s="10">
        <v>5</v>
      </c>
      <c r="F2870" s="10">
        <v>14</v>
      </c>
      <c r="G2870" s="10">
        <v>10</v>
      </c>
      <c r="H2870" s="14">
        <f t="shared" si="88"/>
        <v>29</v>
      </c>
      <c r="I2870" s="16">
        <f t="shared" si="89"/>
        <v>1.3012887245575618E-4</v>
      </c>
      <c r="J2870" s="20">
        <v>13012.89</v>
      </c>
      <c r="K2870" s="31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  <c r="AH2870" s="7"/>
      <c r="AI2870" s="7"/>
      <c r="AJ2870" s="7"/>
      <c r="AK2870" s="7"/>
      <c r="AL2870" s="7"/>
      <c r="AM2870" s="7"/>
      <c r="AN2870" s="7"/>
      <c r="AO2870" s="7"/>
      <c r="AP2870" s="7"/>
      <c r="AQ2870" s="7"/>
      <c r="AR2870" s="7"/>
      <c r="AS2870" s="7"/>
      <c r="AT2870" s="7"/>
      <c r="AU2870" s="7"/>
      <c r="AV2870" s="7"/>
      <c r="AW2870" s="7"/>
      <c r="AX2870" s="7"/>
      <c r="AY2870" s="7"/>
      <c r="AZ2870" s="7"/>
      <c r="BA2870" s="7"/>
      <c r="BB2870" s="7"/>
    </row>
    <row r="2871" spans="1:54" s="1" customFormat="1" ht="19.7" customHeight="1" x14ac:dyDescent="0.2">
      <c r="A2871" s="9" t="s">
        <v>4243</v>
      </c>
      <c r="B2871" s="9" t="s">
        <v>5642</v>
      </c>
      <c r="C2871" s="9" t="s">
        <v>5742</v>
      </c>
      <c r="D2871" s="28" t="s">
        <v>5743</v>
      </c>
      <c r="E2871" s="10">
        <v>1</v>
      </c>
      <c r="F2871" s="10">
        <v>1</v>
      </c>
      <c r="G2871" s="10">
        <v>5</v>
      </c>
      <c r="H2871" s="14">
        <f t="shared" si="88"/>
        <v>7</v>
      </c>
      <c r="I2871" s="16">
        <f t="shared" si="89"/>
        <v>3.1410417489320457E-5</v>
      </c>
      <c r="J2871" s="20">
        <v>3141.04</v>
      </c>
      <c r="K2871" s="31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7"/>
      <c r="AE2871" s="7"/>
      <c r="AF2871" s="7"/>
      <c r="AG2871" s="7"/>
      <c r="AH2871" s="7"/>
      <c r="AI2871" s="7"/>
      <c r="AJ2871" s="7"/>
      <c r="AK2871" s="7"/>
      <c r="AL2871" s="7"/>
      <c r="AM2871" s="7"/>
      <c r="AN2871" s="7"/>
      <c r="AO2871" s="7"/>
      <c r="AP2871" s="7"/>
      <c r="AQ2871" s="7"/>
      <c r="AR2871" s="7"/>
      <c r="AS2871" s="7"/>
      <c r="AT2871" s="7"/>
      <c r="AU2871" s="7"/>
      <c r="AV2871" s="7"/>
      <c r="AW2871" s="7"/>
      <c r="AX2871" s="7"/>
      <c r="AY2871" s="7"/>
      <c r="AZ2871" s="7"/>
      <c r="BA2871" s="7"/>
      <c r="BB2871" s="7"/>
    </row>
    <row r="2872" spans="1:54" s="1" customFormat="1" ht="19.7" customHeight="1" x14ac:dyDescent="0.2">
      <c r="A2872" s="9" t="s">
        <v>4243</v>
      </c>
      <c r="B2872" s="9" t="s">
        <v>5642</v>
      </c>
      <c r="C2872" s="9" t="s">
        <v>5744</v>
      </c>
      <c r="D2872" s="28" t="s">
        <v>5745</v>
      </c>
      <c r="E2872" s="10">
        <v>8</v>
      </c>
      <c r="F2872" s="10">
        <v>32</v>
      </c>
      <c r="G2872" s="10">
        <v>30</v>
      </c>
      <c r="H2872" s="14">
        <f t="shared" si="88"/>
        <v>70</v>
      </c>
      <c r="I2872" s="16">
        <f t="shared" si="89"/>
        <v>3.1410417489320457E-4</v>
      </c>
      <c r="J2872" s="20">
        <v>31410.42</v>
      </c>
      <c r="K2872" s="31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  <c r="AH2872" s="7"/>
      <c r="AI2872" s="7"/>
      <c r="AJ2872" s="7"/>
      <c r="AK2872" s="7"/>
      <c r="AL2872" s="7"/>
      <c r="AM2872" s="7"/>
      <c r="AN2872" s="7"/>
      <c r="AO2872" s="7"/>
      <c r="AP2872" s="7"/>
      <c r="AQ2872" s="7"/>
      <c r="AR2872" s="7"/>
      <c r="AS2872" s="7"/>
      <c r="AT2872" s="7"/>
      <c r="AU2872" s="7"/>
      <c r="AV2872" s="7"/>
      <c r="AW2872" s="7"/>
      <c r="AX2872" s="7"/>
      <c r="AY2872" s="7"/>
      <c r="AZ2872" s="7"/>
      <c r="BA2872" s="7"/>
      <c r="BB2872" s="7"/>
    </row>
    <row r="2873" spans="1:54" s="1" customFormat="1" ht="19.7" customHeight="1" x14ac:dyDescent="0.2">
      <c r="A2873" s="9" t="s">
        <v>4243</v>
      </c>
      <c r="B2873" s="9" t="s">
        <v>5642</v>
      </c>
      <c r="C2873" s="9" t="s">
        <v>5746</v>
      </c>
      <c r="D2873" s="28" t="s">
        <v>5747</v>
      </c>
      <c r="E2873" s="10">
        <v>2</v>
      </c>
      <c r="F2873" s="10">
        <v>0</v>
      </c>
      <c r="G2873" s="10"/>
      <c r="H2873" s="14">
        <f t="shared" si="88"/>
        <v>2</v>
      </c>
      <c r="I2873" s="16">
        <f t="shared" si="89"/>
        <v>8.9744049969487031E-6</v>
      </c>
      <c r="J2873" s="20">
        <v>897.44</v>
      </c>
      <c r="K2873" s="31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7"/>
      <c r="AE2873" s="7"/>
      <c r="AF2873" s="7"/>
      <c r="AG2873" s="7"/>
      <c r="AH2873" s="7"/>
      <c r="AI2873" s="7"/>
      <c r="AJ2873" s="7"/>
      <c r="AK2873" s="7"/>
      <c r="AL2873" s="7"/>
      <c r="AM2873" s="7"/>
      <c r="AN2873" s="7"/>
      <c r="AO2873" s="7"/>
      <c r="AP2873" s="7"/>
      <c r="AQ2873" s="7"/>
      <c r="AR2873" s="7"/>
      <c r="AS2873" s="7"/>
      <c r="AT2873" s="7"/>
      <c r="AU2873" s="7"/>
      <c r="AV2873" s="7"/>
      <c r="AW2873" s="7"/>
      <c r="AX2873" s="7"/>
      <c r="AY2873" s="7"/>
      <c r="AZ2873" s="7"/>
      <c r="BA2873" s="7"/>
      <c r="BB2873" s="7"/>
    </row>
    <row r="2874" spans="1:54" s="1" customFormat="1" ht="19.7" customHeight="1" x14ac:dyDescent="0.2">
      <c r="A2874" s="9" t="s">
        <v>4243</v>
      </c>
      <c r="B2874" s="9" t="s">
        <v>5642</v>
      </c>
      <c r="C2874" s="9" t="s">
        <v>5748</v>
      </c>
      <c r="D2874" s="28" t="s">
        <v>5749</v>
      </c>
      <c r="E2874" s="10">
        <v>3</v>
      </c>
      <c r="F2874" s="10">
        <v>6</v>
      </c>
      <c r="G2874" s="10"/>
      <c r="H2874" s="14">
        <f t="shared" si="88"/>
        <v>9</v>
      </c>
      <c r="I2874" s="16">
        <f t="shared" si="89"/>
        <v>4.038482248626916E-5</v>
      </c>
      <c r="J2874" s="20">
        <v>4038.48</v>
      </c>
      <c r="K2874" s="31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  <c r="AH2874" s="7"/>
      <c r="AI2874" s="7"/>
      <c r="AJ2874" s="7"/>
      <c r="AK2874" s="7"/>
      <c r="AL2874" s="7"/>
      <c r="AM2874" s="7"/>
      <c r="AN2874" s="7"/>
      <c r="AO2874" s="7"/>
      <c r="AP2874" s="7"/>
      <c r="AQ2874" s="7"/>
      <c r="AR2874" s="7"/>
      <c r="AS2874" s="7"/>
      <c r="AT2874" s="7"/>
      <c r="AU2874" s="7"/>
      <c r="AV2874" s="7"/>
      <c r="AW2874" s="7"/>
      <c r="AX2874" s="7"/>
      <c r="AY2874" s="7"/>
      <c r="AZ2874" s="7"/>
      <c r="BA2874" s="7"/>
      <c r="BB2874" s="7"/>
    </row>
    <row r="2875" spans="1:54" s="1" customFormat="1" ht="19.7" customHeight="1" x14ac:dyDescent="0.2">
      <c r="A2875" s="9" t="s">
        <v>4243</v>
      </c>
      <c r="B2875" s="9" t="s">
        <v>5642</v>
      </c>
      <c r="C2875" s="9" t="s">
        <v>5750</v>
      </c>
      <c r="D2875" s="28" t="s">
        <v>5751</v>
      </c>
      <c r="E2875" s="10">
        <v>2</v>
      </c>
      <c r="F2875" s="10">
        <v>2</v>
      </c>
      <c r="G2875" s="10"/>
      <c r="H2875" s="14">
        <f t="shared" si="88"/>
        <v>4</v>
      </c>
      <c r="I2875" s="16">
        <f t="shared" si="89"/>
        <v>1.7948809993897406E-5</v>
      </c>
      <c r="J2875" s="20">
        <v>1794.88</v>
      </c>
      <c r="K2875" s="31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  <c r="AH2875" s="7"/>
      <c r="AI2875" s="7"/>
      <c r="AJ2875" s="7"/>
      <c r="AK2875" s="7"/>
      <c r="AL2875" s="7"/>
      <c r="AM2875" s="7"/>
      <c r="AN2875" s="7"/>
      <c r="AO2875" s="7"/>
      <c r="AP2875" s="7"/>
      <c r="AQ2875" s="7"/>
      <c r="AR2875" s="7"/>
      <c r="AS2875" s="7"/>
      <c r="AT2875" s="7"/>
      <c r="AU2875" s="7"/>
      <c r="AV2875" s="7"/>
      <c r="AW2875" s="7"/>
      <c r="AX2875" s="7"/>
      <c r="AY2875" s="7"/>
      <c r="AZ2875" s="7"/>
      <c r="BA2875" s="7"/>
      <c r="BB2875" s="7"/>
    </row>
    <row r="2876" spans="1:54" s="1" customFormat="1" ht="19.7" customHeight="1" x14ac:dyDescent="0.2">
      <c r="A2876" s="9" t="s">
        <v>4243</v>
      </c>
      <c r="B2876" s="9" t="s">
        <v>5642</v>
      </c>
      <c r="C2876" s="9" t="s">
        <v>5752</v>
      </c>
      <c r="D2876" s="28" t="s">
        <v>5753</v>
      </c>
      <c r="E2876" s="10">
        <v>8</v>
      </c>
      <c r="F2876" s="10">
        <v>8</v>
      </c>
      <c r="G2876" s="10">
        <v>12</v>
      </c>
      <c r="H2876" s="14">
        <f t="shared" si="88"/>
        <v>28</v>
      </c>
      <c r="I2876" s="16">
        <f t="shared" si="89"/>
        <v>1.2564166995728183E-4</v>
      </c>
      <c r="J2876" s="20">
        <v>12564.17</v>
      </c>
      <c r="K2876" s="31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  <c r="AH2876" s="7"/>
      <c r="AI2876" s="7"/>
      <c r="AJ2876" s="7"/>
      <c r="AK2876" s="7"/>
      <c r="AL2876" s="7"/>
      <c r="AM2876" s="7"/>
      <c r="AN2876" s="7"/>
      <c r="AO2876" s="7"/>
      <c r="AP2876" s="7"/>
      <c r="AQ2876" s="7"/>
      <c r="AR2876" s="7"/>
      <c r="AS2876" s="7"/>
      <c r="AT2876" s="7"/>
      <c r="AU2876" s="7"/>
      <c r="AV2876" s="7"/>
      <c r="AW2876" s="7"/>
      <c r="AX2876" s="7"/>
      <c r="AY2876" s="7"/>
      <c r="AZ2876" s="7"/>
      <c r="BA2876" s="7"/>
      <c r="BB2876" s="7"/>
    </row>
    <row r="2877" spans="1:54" s="1" customFormat="1" ht="19.7" customHeight="1" x14ac:dyDescent="0.2">
      <c r="A2877" s="9" t="s">
        <v>4243</v>
      </c>
      <c r="B2877" s="9" t="s">
        <v>5642</v>
      </c>
      <c r="C2877" s="9" t="s">
        <v>5754</v>
      </c>
      <c r="D2877" s="28" t="s">
        <v>5755</v>
      </c>
      <c r="E2877" s="10"/>
      <c r="F2877" s="10">
        <v>3</v>
      </c>
      <c r="G2877" s="10"/>
      <c r="H2877" s="14">
        <f t="shared" si="88"/>
        <v>3</v>
      </c>
      <c r="I2877" s="16">
        <f t="shared" si="89"/>
        <v>1.3461607495423053E-5</v>
      </c>
      <c r="J2877" s="20">
        <v>1346.16</v>
      </c>
      <c r="K2877" s="31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  <c r="AM2877" s="7"/>
      <c r="AN2877" s="7"/>
      <c r="AO2877" s="7"/>
      <c r="AP2877" s="7"/>
      <c r="AQ2877" s="7"/>
      <c r="AR2877" s="7"/>
      <c r="AS2877" s="7"/>
      <c r="AT2877" s="7"/>
      <c r="AU2877" s="7"/>
      <c r="AV2877" s="7"/>
      <c r="AW2877" s="7"/>
      <c r="AX2877" s="7"/>
      <c r="AY2877" s="7"/>
      <c r="AZ2877" s="7"/>
      <c r="BA2877" s="7"/>
      <c r="BB2877" s="7"/>
    </row>
    <row r="2878" spans="1:54" s="1" customFormat="1" ht="19.7" customHeight="1" x14ac:dyDescent="0.2">
      <c r="A2878" s="9" t="s">
        <v>4243</v>
      </c>
      <c r="B2878" s="9" t="s">
        <v>5642</v>
      </c>
      <c r="C2878" s="9" t="s">
        <v>5756</v>
      </c>
      <c r="D2878" s="28" t="s">
        <v>5757</v>
      </c>
      <c r="E2878" s="10"/>
      <c r="F2878" s="10">
        <v>3</v>
      </c>
      <c r="G2878" s="10"/>
      <c r="H2878" s="14">
        <f t="shared" si="88"/>
        <v>3</v>
      </c>
      <c r="I2878" s="16">
        <f t="shared" si="89"/>
        <v>1.3461607495423053E-5</v>
      </c>
      <c r="J2878" s="20">
        <v>1346.16</v>
      </c>
      <c r="K2878" s="31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7"/>
      <c r="AE2878" s="7"/>
      <c r="AF2878" s="7"/>
      <c r="AG2878" s="7"/>
      <c r="AH2878" s="7"/>
      <c r="AI2878" s="7"/>
      <c r="AJ2878" s="7"/>
      <c r="AK2878" s="7"/>
      <c r="AL2878" s="7"/>
      <c r="AM2878" s="7"/>
      <c r="AN2878" s="7"/>
      <c r="AO2878" s="7"/>
      <c r="AP2878" s="7"/>
      <c r="AQ2878" s="7"/>
      <c r="AR2878" s="7"/>
      <c r="AS2878" s="7"/>
      <c r="AT2878" s="7"/>
      <c r="AU2878" s="7"/>
      <c r="AV2878" s="7"/>
      <c r="AW2878" s="7"/>
      <c r="AX2878" s="7"/>
      <c r="AY2878" s="7"/>
      <c r="AZ2878" s="7"/>
      <c r="BA2878" s="7"/>
      <c r="BB2878" s="7"/>
    </row>
    <row r="2879" spans="1:54" s="1" customFormat="1" ht="19.7" customHeight="1" x14ac:dyDescent="0.2">
      <c r="A2879" s="9" t="s">
        <v>4243</v>
      </c>
      <c r="B2879" s="9" t="s">
        <v>5642</v>
      </c>
      <c r="C2879" s="9" t="s">
        <v>5758</v>
      </c>
      <c r="D2879" s="28" t="s">
        <v>5759</v>
      </c>
      <c r="E2879" s="10"/>
      <c r="F2879" s="10">
        <v>3</v>
      </c>
      <c r="G2879" s="10">
        <v>3</v>
      </c>
      <c r="H2879" s="14">
        <f t="shared" si="88"/>
        <v>6</v>
      </c>
      <c r="I2879" s="16">
        <f t="shared" si="89"/>
        <v>2.6923214990846106E-5</v>
      </c>
      <c r="J2879" s="20">
        <v>2692.32</v>
      </c>
      <c r="K2879" s="31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7"/>
      <c r="AE2879" s="7"/>
      <c r="AF2879" s="7"/>
      <c r="AG2879" s="7"/>
      <c r="AH2879" s="7"/>
      <c r="AI2879" s="7"/>
      <c r="AJ2879" s="7"/>
      <c r="AK2879" s="7"/>
      <c r="AL2879" s="7"/>
      <c r="AM2879" s="7"/>
      <c r="AN2879" s="7"/>
      <c r="AO2879" s="7"/>
      <c r="AP2879" s="7"/>
      <c r="AQ2879" s="7"/>
      <c r="AR2879" s="7"/>
      <c r="AS2879" s="7"/>
      <c r="AT2879" s="7"/>
      <c r="AU2879" s="7"/>
      <c r="AV2879" s="7"/>
      <c r="AW2879" s="7"/>
      <c r="AX2879" s="7"/>
      <c r="AY2879" s="7"/>
      <c r="AZ2879" s="7"/>
      <c r="BA2879" s="7"/>
      <c r="BB2879" s="7"/>
    </row>
    <row r="2880" spans="1:54" s="1" customFormat="1" ht="19.7" customHeight="1" x14ac:dyDescent="0.2">
      <c r="A2880" s="9" t="s">
        <v>4243</v>
      </c>
      <c r="B2880" s="9" t="s">
        <v>5642</v>
      </c>
      <c r="C2880" s="9" t="s">
        <v>5760</v>
      </c>
      <c r="D2880" s="28" t="s">
        <v>5761</v>
      </c>
      <c r="E2880" s="10">
        <v>19</v>
      </c>
      <c r="F2880" s="10">
        <v>69</v>
      </c>
      <c r="G2880" s="10">
        <v>50</v>
      </c>
      <c r="H2880" s="14">
        <f t="shared" si="88"/>
        <v>138</v>
      </c>
      <c r="I2880" s="16">
        <f t="shared" si="89"/>
        <v>6.1923394478946049E-4</v>
      </c>
      <c r="J2880" s="20">
        <v>61923.39</v>
      </c>
      <c r="K2880" s="31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7"/>
      <c r="AE2880" s="7"/>
      <c r="AF2880" s="7"/>
      <c r="AG2880" s="7"/>
      <c r="AH2880" s="7"/>
      <c r="AI2880" s="7"/>
      <c r="AJ2880" s="7"/>
      <c r="AK2880" s="7"/>
      <c r="AL2880" s="7"/>
      <c r="AM2880" s="7"/>
      <c r="AN2880" s="7"/>
      <c r="AO2880" s="7"/>
      <c r="AP2880" s="7"/>
      <c r="AQ2880" s="7"/>
      <c r="AR2880" s="7"/>
      <c r="AS2880" s="7"/>
      <c r="AT2880" s="7"/>
      <c r="AU2880" s="7"/>
      <c r="AV2880" s="7"/>
      <c r="AW2880" s="7"/>
      <c r="AX2880" s="7"/>
      <c r="AY2880" s="7"/>
      <c r="AZ2880" s="7"/>
      <c r="BA2880" s="7"/>
      <c r="BB2880" s="7"/>
    </row>
    <row r="2881" spans="1:54" s="1" customFormat="1" ht="19.7" customHeight="1" x14ac:dyDescent="0.2">
      <c r="A2881" s="9" t="s">
        <v>4243</v>
      </c>
      <c r="B2881" s="9" t="s">
        <v>5642</v>
      </c>
      <c r="C2881" s="9" t="s">
        <v>5762</v>
      </c>
      <c r="D2881" s="28" t="s">
        <v>5763</v>
      </c>
      <c r="E2881" s="10">
        <v>29</v>
      </c>
      <c r="F2881" s="10">
        <v>104</v>
      </c>
      <c r="G2881" s="10">
        <v>68</v>
      </c>
      <c r="H2881" s="14">
        <f t="shared" si="88"/>
        <v>201</v>
      </c>
      <c r="I2881" s="16">
        <f t="shared" si="89"/>
        <v>9.0192770219334455E-4</v>
      </c>
      <c r="J2881" s="20">
        <v>90192.77</v>
      </c>
      <c r="K2881" s="31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7"/>
      <c r="AE2881" s="7"/>
      <c r="AF2881" s="7"/>
      <c r="AG2881" s="7"/>
      <c r="AH2881" s="7"/>
      <c r="AI2881" s="7"/>
      <c r="AJ2881" s="7"/>
      <c r="AK2881" s="7"/>
      <c r="AL2881" s="7"/>
      <c r="AM2881" s="7"/>
      <c r="AN2881" s="7"/>
      <c r="AO2881" s="7"/>
      <c r="AP2881" s="7"/>
      <c r="AQ2881" s="7"/>
      <c r="AR2881" s="7"/>
      <c r="AS2881" s="7"/>
      <c r="AT2881" s="7"/>
      <c r="AU2881" s="7"/>
      <c r="AV2881" s="7"/>
      <c r="AW2881" s="7"/>
      <c r="AX2881" s="7"/>
      <c r="AY2881" s="7"/>
      <c r="AZ2881" s="7"/>
      <c r="BA2881" s="7"/>
      <c r="BB2881" s="7"/>
    </row>
    <row r="2882" spans="1:54" s="1" customFormat="1" ht="19.7" customHeight="1" x14ac:dyDescent="0.2">
      <c r="A2882" s="9" t="s">
        <v>4243</v>
      </c>
      <c r="B2882" s="9" t="s">
        <v>5642</v>
      </c>
      <c r="C2882" s="9" t="s">
        <v>5764</v>
      </c>
      <c r="D2882" s="28" t="s">
        <v>5765</v>
      </c>
      <c r="E2882" s="10"/>
      <c r="F2882" s="10">
        <v>8</v>
      </c>
      <c r="G2882" s="10">
        <v>7</v>
      </c>
      <c r="H2882" s="14">
        <f t="shared" si="88"/>
        <v>15</v>
      </c>
      <c r="I2882" s="16">
        <f t="shared" si="89"/>
        <v>6.730803747711527E-5</v>
      </c>
      <c r="J2882" s="20">
        <v>6730.8</v>
      </c>
      <c r="K2882" s="31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7"/>
      <c r="AE2882" s="7"/>
      <c r="AF2882" s="7"/>
      <c r="AG2882" s="7"/>
      <c r="AH2882" s="7"/>
      <c r="AI2882" s="7"/>
      <c r="AJ2882" s="7"/>
      <c r="AK2882" s="7"/>
      <c r="AL2882" s="7"/>
      <c r="AM2882" s="7"/>
      <c r="AN2882" s="7"/>
      <c r="AO2882" s="7"/>
      <c r="AP2882" s="7"/>
      <c r="AQ2882" s="7"/>
      <c r="AR2882" s="7"/>
      <c r="AS2882" s="7"/>
      <c r="AT2882" s="7"/>
      <c r="AU2882" s="7"/>
      <c r="AV2882" s="7"/>
      <c r="AW2882" s="7"/>
      <c r="AX2882" s="7"/>
      <c r="AY2882" s="7"/>
      <c r="AZ2882" s="7"/>
      <c r="BA2882" s="7"/>
      <c r="BB2882" s="7"/>
    </row>
    <row r="2883" spans="1:54" s="1" customFormat="1" ht="19.7" customHeight="1" x14ac:dyDescent="0.2">
      <c r="A2883" s="9" t="s">
        <v>4243</v>
      </c>
      <c r="B2883" s="9" t="s">
        <v>5642</v>
      </c>
      <c r="C2883" s="9" t="s">
        <v>5766</v>
      </c>
      <c r="D2883" s="28" t="s">
        <v>5767</v>
      </c>
      <c r="E2883" s="10">
        <v>8</v>
      </c>
      <c r="F2883" s="10">
        <v>20</v>
      </c>
      <c r="G2883" s="10">
        <v>8</v>
      </c>
      <c r="H2883" s="14">
        <f t="shared" si="88"/>
        <v>36</v>
      </c>
      <c r="I2883" s="16">
        <f t="shared" si="89"/>
        <v>1.6153928994507664E-4</v>
      </c>
      <c r="J2883" s="20">
        <v>16153.93</v>
      </c>
      <c r="K2883" s="31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  <c r="AH2883" s="7"/>
      <c r="AI2883" s="7"/>
      <c r="AJ2883" s="7"/>
      <c r="AK2883" s="7"/>
      <c r="AL2883" s="7"/>
      <c r="AM2883" s="7"/>
      <c r="AN2883" s="7"/>
      <c r="AO2883" s="7"/>
      <c r="AP2883" s="7"/>
      <c r="AQ2883" s="7"/>
      <c r="AR2883" s="7"/>
      <c r="AS2883" s="7"/>
      <c r="AT2883" s="7"/>
      <c r="AU2883" s="7"/>
      <c r="AV2883" s="7"/>
      <c r="AW2883" s="7"/>
      <c r="AX2883" s="7"/>
      <c r="AY2883" s="7"/>
      <c r="AZ2883" s="7"/>
      <c r="BA2883" s="7"/>
      <c r="BB2883" s="7"/>
    </row>
    <row r="2884" spans="1:54" s="1" customFormat="1" ht="19.7" customHeight="1" x14ac:dyDescent="0.2">
      <c r="A2884" s="9" t="s">
        <v>4243</v>
      </c>
      <c r="B2884" s="9" t="s">
        <v>5768</v>
      </c>
      <c r="C2884" s="9" t="s">
        <v>5769</v>
      </c>
      <c r="D2884" s="28" t="s">
        <v>5770</v>
      </c>
      <c r="E2884" s="10">
        <v>18</v>
      </c>
      <c r="F2884" s="10">
        <v>115</v>
      </c>
      <c r="G2884" s="10">
        <v>72</v>
      </c>
      <c r="H2884" s="14">
        <f t="shared" si="88"/>
        <v>205</v>
      </c>
      <c r="I2884" s="16">
        <f t="shared" si="89"/>
        <v>9.1987651218724197E-4</v>
      </c>
      <c r="J2884" s="20">
        <v>91987.65</v>
      </c>
      <c r="K2884" s="31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  <c r="AH2884" s="7"/>
      <c r="AI2884" s="7"/>
      <c r="AJ2884" s="7"/>
      <c r="AK2884" s="7"/>
      <c r="AL2884" s="7"/>
      <c r="AM2884" s="7"/>
      <c r="AN2884" s="7"/>
      <c r="AO2884" s="7"/>
      <c r="AP2884" s="7"/>
      <c r="AQ2884" s="7"/>
      <c r="AR2884" s="7"/>
      <c r="AS2884" s="7"/>
      <c r="AT2884" s="7"/>
      <c r="AU2884" s="7"/>
      <c r="AV2884" s="7"/>
      <c r="AW2884" s="7"/>
      <c r="AX2884" s="7"/>
      <c r="AY2884" s="7"/>
      <c r="AZ2884" s="7"/>
      <c r="BA2884" s="7"/>
      <c r="BB2884" s="7"/>
    </row>
    <row r="2885" spans="1:54" s="1" customFormat="1" ht="19.7" customHeight="1" x14ac:dyDescent="0.2">
      <c r="A2885" s="9" t="s">
        <v>4243</v>
      </c>
      <c r="B2885" s="9" t="s">
        <v>5768</v>
      </c>
      <c r="C2885" s="9" t="s">
        <v>5771</v>
      </c>
      <c r="D2885" s="28" t="s">
        <v>5772</v>
      </c>
      <c r="E2885" s="10"/>
      <c r="F2885" s="10">
        <v>16</v>
      </c>
      <c r="G2885" s="10">
        <v>17</v>
      </c>
      <c r="H2885" s="14">
        <f t="shared" si="88"/>
        <v>33</v>
      </c>
      <c r="I2885" s="16">
        <f t="shared" si="89"/>
        <v>1.4807768244965358E-4</v>
      </c>
      <c r="J2885" s="20">
        <v>14807.77</v>
      </c>
      <c r="K2885" s="31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7"/>
      <c r="AE2885" s="7"/>
      <c r="AF2885" s="7"/>
      <c r="AG2885" s="7"/>
      <c r="AH2885" s="7"/>
      <c r="AI2885" s="7"/>
      <c r="AJ2885" s="7"/>
      <c r="AK2885" s="7"/>
      <c r="AL2885" s="7"/>
      <c r="AM2885" s="7"/>
      <c r="AN2885" s="7"/>
      <c r="AO2885" s="7"/>
      <c r="AP2885" s="7"/>
      <c r="AQ2885" s="7"/>
      <c r="AR2885" s="7"/>
      <c r="AS2885" s="7"/>
      <c r="AT2885" s="7"/>
      <c r="AU2885" s="7"/>
      <c r="AV2885" s="7"/>
      <c r="AW2885" s="7"/>
      <c r="AX2885" s="7"/>
      <c r="AY2885" s="7"/>
      <c r="AZ2885" s="7"/>
      <c r="BA2885" s="7"/>
      <c r="BB2885" s="7"/>
    </row>
    <row r="2886" spans="1:54" s="1" customFormat="1" ht="19.7" customHeight="1" x14ac:dyDescent="0.2">
      <c r="A2886" s="9" t="s">
        <v>4243</v>
      </c>
      <c r="B2886" s="9" t="s">
        <v>5768</v>
      </c>
      <c r="C2886" s="9" t="s">
        <v>5773</v>
      </c>
      <c r="D2886" s="28" t="s">
        <v>5774</v>
      </c>
      <c r="E2886" s="10"/>
      <c r="F2886" s="10">
        <v>17</v>
      </c>
      <c r="G2886" s="10">
        <v>17</v>
      </c>
      <c r="H2886" s="14">
        <f t="shared" ref="H2886:H2949" si="90">E2886+F2886+G2886</f>
        <v>34</v>
      </c>
      <c r="I2886" s="16">
        <f t="shared" si="89"/>
        <v>1.5256488494812793E-4</v>
      </c>
      <c r="J2886" s="20">
        <v>15256.49</v>
      </c>
      <c r="K2886" s="31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  <c r="AH2886" s="7"/>
      <c r="AI2886" s="7"/>
      <c r="AJ2886" s="7"/>
      <c r="AK2886" s="7"/>
      <c r="AL2886" s="7"/>
      <c r="AM2886" s="7"/>
      <c r="AN2886" s="7"/>
      <c r="AO2886" s="7"/>
      <c r="AP2886" s="7"/>
      <c r="AQ2886" s="7"/>
      <c r="AR2886" s="7"/>
      <c r="AS2886" s="7"/>
      <c r="AT2886" s="7"/>
      <c r="AU2886" s="7"/>
      <c r="AV2886" s="7"/>
      <c r="AW2886" s="7"/>
      <c r="AX2886" s="7"/>
      <c r="AY2886" s="7"/>
      <c r="AZ2886" s="7"/>
      <c r="BA2886" s="7"/>
      <c r="BB2886" s="7"/>
    </row>
    <row r="2887" spans="1:54" s="1" customFormat="1" ht="19.7" customHeight="1" x14ac:dyDescent="0.2">
      <c r="A2887" s="9" t="s">
        <v>4243</v>
      </c>
      <c r="B2887" s="9" t="s">
        <v>5768</v>
      </c>
      <c r="C2887" s="9" t="s">
        <v>5775</v>
      </c>
      <c r="D2887" s="28" t="s">
        <v>5776</v>
      </c>
      <c r="E2887" s="10">
        <v>15</v>
      </c>
      <c r="F2887" s="10">
        <v>44</v>
      </c>
      <c r="G2887" s="10">
        <v>44</v>
      </c>
      <c r="H2887" s="14">
        <f t="shared" si="90"/>
        <v>103</v>
      </c>
      <c r="I2887" s="16">
        <f t="shared" si="89"/>
        <v>4.6218185734285815E-4</v>
      </c>
      <c r="J2887" s="20">
        <v>46218.19</v>
      </c>
      <c r="K2887" s="31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7"/>
      <c r="AE2887" s="7"/>
      <c r="AF2887" s="7"/>
      <c r="AG2887" s="7"/>
      <c r="AH2887" s="7"/>
      <c r="AI2887" s="7"/>
      <c r="AJ2887" s="7"/>
      <c r="AK2887" s="7"/>
      <c r="AL2887" s="7"/>
      <c r="AM2887" s="7"/>
      <c r="AN2887" s="7"/>
      <c r="AO2887" s="7"/>
      <c r="AP2887" s="7"/>
      <c r="AQ2887" s="7"/>
      <c r="AR2887" s="7"/>
      <c r="AS2887" s="7"/>
      <c r="AT2887" s="7"/>
      <c r="AU2887" s="7"/>
      <c r="AV2887" s="7"/>
      <c r="AW2887" s="7"/>
      <c r="AX2887" s="7"/>
      <c r="AY2887" s="7"/>
      <c r="AZ2887" s="7"/>
      <c r="BA2887" s="7"/>
      <c r="BB2887" s="7"/>
    </row>
    <row r="2888" spans="1:54" s="1" customFormat="1" ht="19.7" customHeight="1" x14ac:dyDescent="0.2">
      <c r="A2888" s="9" t="s">
        <v>4243</v>
      </c>
      <c r="B2888" s="9" t="s">
        <v>5768</v>
      </c>
      <c r="C2888" s="9" t="s">
        <v>5777</v>
      </c>
      <c r="D2888" s="28" t="s">
        <v>5778</v>
      </c>
      <c r="E2888" s="10">
        <v>7</v>
      </c>
      <c r="F2888" s="10">
        <v>31</v>
      </c>
      <c r="G2888" s="10">
        <v>23</v>
      </c>
      <c r="H2888" s="14">
        <f t="shared" si="90"/>
        <v>61</v>
      </c>
      <c r="I2888" s="16">
        <f t="shared" si="89"/>
        <v>2.7371935240693541E-4</v>
      </c>
      <c r="J2888" s="20">
        <v>27371.94</v>
      </c>
      <c r="K2888" s="31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  <c r="AH2888" s="7"/>
      <c r="AI2888" s="7"/>
      <c r="AJ2888" s="7"/>
      <c r="AK2888" s="7"/>
      <c r="AL2888" s="7"/>
      <c r="AM2888" s="7"/>
      <c r="AN2888" s="7"/>
      <c r="AO2888" s="7"/>
      <c r="AP2888" s="7"/>
      <c r="AQ2888" s="7"/>
      <c r="AR2888" s="7"/>
      <c r="AS2888" s="7"/>
      <c r="AT2888" s="7"/>
      <c r="AU2888" s="7"/>
      <c r="AV2888" s="7"/>
      <c r="AW2888" s="7"/>
      <c r="AX2888" s="7"/>
      <c r="AY2888" s="7"/>
      <c r="AZ2888" s="7"/>
      <c r="BA2888" s="7"/>
      <c r="BB2888" s="7"/>
    </row>
    <row r="2889" spans="1:54" s="1" customFormat="1" ht="19.7" customHeight="1" x14ac:dyDescent="0.2">
      <c r="A2889" s="9" t="s">
        <v>4243</v>
      </c>
      <c r="B2889" s="9" t="s">
        <v>5768</v>
      </c>
      <c r="C2889" s="9" t="s">
        <v>5779</v>
      </c>
      <c r="D2889" s="28" t="s">
        <v>5780</v>
      </c>
      <c r="E2889" s="10">
        <v>12</v>
      </c>
      <c r="F2889" s="10">
        <v>10</v>
      </c>
      <c r="G2889" s="10">
        <v>21</v>
      </c>
      <c r="H2889" s="14">
        <f t="shared" si="90"/>
        <v>43</v>
      </c>
      <c r="I2889" s="16">
        <f t="shared" ref="I2889:I2952" si="91">H2889/$H$6132</f>
        <v>1.929497074343971E-4</v>
      </c>
      <c r="J2889" s="20">
        <v>19294.97</v>
      </c>
      <c r="K2889" s="31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7"/>
      <c r="AE2889" s="7"/>
      <c r="AF2889" s="7"/>
      <c r="AG2889" s="7"/>
      <c r="AH2889" s="7"/>
      <c r="AI2889" s="7"/>
      <c r="AJ2889" s="7"/>
      <c r="AK2889" s="7"/>
      <c r="AL2889" s="7"/>
      <c r="AM2889" s="7"/>
      <c r="AN2889" s="7"/>
      <c r="AO2889" s="7"/>
      <c r="AP2889" s="7"/>
      <c r="AQ2889" s="7"/>
      <c r="AR2889" s="7"/>
      <c r="AS2889" s="7"/>
      <c r="AT2889" s="7"/>
      <c r="AU2889" s="7"/>
      <c r="AV2889" s="7"/>
      <c r="AW2889" s="7"/>
      <c r="AX2889" s="7"/>
      <c r="AY2889" s="7"/>
      <c r="AZ2889" s="7"/>
      <c r="BA2889" s="7"/>
      <c r="BB2889" s="7"/>
    </row>
    <row r="2890" spans="1:54" s="1" customFormat="1" ht="19.7" customHeight="1" x14ac:dyDescent="0.2">
      <c r="A2890" s="9" t="s">
        <v>4243</v>
      </c>
      <c r="B2890" s="9" t="s">
        <v>5768</v>
      </c>
      <c r="C2890" s="9" t="s">
        <v>5781</v>
      </c>
      <c r="D2890" s="28" t="s">
        <v>5782</v>
      </c>
      <c r="E2890" s="10">
        <v>8</v>
      </c>
      <c r="F2890" s="10">
        <v>44</v>
      </c>
      <c r="G2890" s="10">
        <v>40</v>
      </c>
      <c r="H2890" s="14">
        <f t="shared" si="90"/>
        <v>92</v>
      </c>
      <c r="I2890" s="16">
        <f t="shared" si="91"/>
        <v>4.1282262985964033E-4</v>
      </c>
      <c r="J2890" s="20">
        <v>41282.26</v>
      </c>
      <c r="K2890" s="31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7"/>
      <c r="AE2890" s="7"/>
      <c r="AF2890" s="7"/>
      <c r="AG2890" s="7"/>
      <c r="AH2890" s="7"/>
      <c r="AI2890" s="7"/>
      <c r="AJ2890" s="7"/>
      <c r="AK2890" s="7"/>
      <c r="AL2890" s="7"/>
      <c r="AM2890" s="7"/>
      <c r="AN2890" s="7"/>
      <c r="AO2890" s="7"/>
      <c r="AP2890" s="7"/>
      <c r="AQ2890" s="7"/>
      <c r="AR2890" s="7"/>
      <c r="AS2890" s="7"/>
      <c r="AT2890" s="7"/>
      <c r="AU2890" s="7"/>
      <c r="AV2890" s="7"/>
      <c r="AW2890" s="7"/>
      <c r="AX2890" s="7"/>
      <c r="AY2890" s="7"/>
      <c r="AZ2890" s="7"/>
      <c r="BA2890" s="7"/>
      <c r="BB2890" s="7"/>
    </row>
    <row r="2891" spans="1:54" s="1" customFormat="1" ht="19.7" customHeight="1" x14ac:dyDescent="0.2">
      <c r="A2891" s="9" t="s">
        <v>4243</v>
      </c>
      <c r="B2891" s="9" t="s">
        <v>5768</v>
      </c>
      <c r="C2891" s="9" t="s">
        <v>5783</v>
      </c>
      <c r="D2891" s="28" t="s">
        <v>5784</v>
      </c>
      <c r="E2891" s="10">
        <v>8</v>
      </c>
      <c r="F2891" s="10">
        <v>46</v>
      </c>
      <c r="G2891" s="10">
        <v>21</v>
      </c>
      <c r="H2891" s="14">
        <f t="shared" si="90"/>
        <v>75</v>
      </c>
      <c r="I2891" s="16">
        <f t="shared" si="91"/>
        <v>3.3654018738557632E-4</v>
      </c>
      <c r="J2891" s="20">
        <v>33654.019999999997</v>
      </c>
      <c r="K2891" s="31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  <c r="AH2891" s="7"/>
      <c r="AI2891" s="7"/>
      <c r="AJ2891" s="7"/>
      <c r="AK2891" s="7"/>
      <c r="AL2891" s="7"/>
      <c r="AM2891" s="7"/>
      <c r="AN2891" s="7"/>
      <c r="AO2891" s="7"/>
      <c r="AP2891" s="7"/>
      <c r="AQ2891" s="7"/>
      <c r="AR2891" s="7"/>
      <c r="AS2891" s="7"/>
      <c r="AT2891" s="7"/>
      <c r="AU2891" s="7"/>
      <c r="AV2891" s="7"/>
      <c r="AW2891" s="7"/>
      <c r="AX2891" s="7"/>
      <c r="AY2891" s="7"/>
      <c r="AZ2891" s="7"/>
      <c r="BA2891" s="7"/>
      <c r="BB2891" s="7"/>
    </row>
    <row r="2892" spans="1:54" s="1" customFormat="1" ht="19.7" customHeight="1" x14ac:dyDescent="0.2">
      <c r="A2892" s="9" t="s">
        <v>4243</v>
      </c>
      <c r="B2892" s="9" t="s">
        <v>5768</v>
      </c>
      <c r="C2892" s="9" t="s">
        <v>5785</v>
      </c>
      <c r="D2892" s="28" t="s">
        <v>5786</v>
      </c>
      <c r="E2892" s="10">
        <v>5</v>
      </c>
      <c r="F2892" s="10">
        <v>14</v>
      </c>
      <c r="G2892" s="10"/>
      <c r="H2892" s="14">
        <f t="shared" si="90"/>
        <v>19</v>
      </c>
      <c r="I2892" s="16">
        <f t="shared" si="91"/>
        <v>8.5256847471012676E-5</v>
      </c>
      <c r="J2892" s="20">
        <v>8525.68</v>
      </c>
      <c r="K2892" s="31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7"/>
      <c r="AE2892" s="7"/>
      <c r="AF2892" s="7"/>
      <c r="AG2892" s="7"/>
      <c r="AH2892" s="7"/>
      <c r="AI2892" s="7"/>
      <c r="AJ2892" s="7"/>
      <c r="AK2892" s="7"/>
      <c r="AL2892" s="7"/>
      <c r="AM2892" s="7"/>
      <c r="AN2892" s="7"/>
      <c r="AO2892" s="7"/>
      <c r="AP2892" s="7"/>
      <c r="AQ2892" s="7"/>
      <c r="AR2892" s="7"/>
      <c r="AS2892" s="7"/>
      <c r="AT2892" s="7"/>
      <c r="AU2892" s="7"/>
      <c r="AV2892" s="7"/>
      <c r="AW2892" s="7"/>
      <c r="AX2892" s="7"/>
      <c r="AY2892" s="7"/>
      <c r="AZ2892" s="7"/>
      <c r="BA2892" s="7"/>
      <c r="BB2892" s="7"/>
    </row>
    <row r="2893" spans="1:54" s="1" customFormat="1" ht="19.7" customHeight="1" x14ac:dyDescent="0.2">
      <c r="A2893" s="9" t="s">
        <v>4243</v>
      </c>
      <c r="B2893" s="9" t="s">
        <v>5768</v>
      </c>
      <c r="C2893" s="9" t="s">
        <v>5787</v>
      </c>
      <c r="D2893" s="28" t="s">
        <v>5788</v>
      </c>
      <c r="E2893" s="10">
        <v>3</v>
      </c>
      <c r="F2893" s="10">
        <v>24</v>
      </c>
      <c r="G2893" s="10">
        <v>13</v>
      </c>
      <c r="H2893" s="14">
        <f t="shared" si="90"/>
        <v>40</v>
      </c>
      <c r="I2893" s="16">
        <f t="shared" si="91"/>
        <v>1.7948809993897403E-4</v>
      </c>
      <c r="J2893" s="20">
        <v>17948.810000000001</v>
      </c>
      <c r="K2893" s="31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  <c r="AH2893" s="7"/>
      <c r="AI2893" s="7"/>
      <c r="AJ2893" s="7"/>
      <c r="AK2893" s="7"/>
      <c r="AL2893" s="7"/>
      <c r="AM2893" s="7"/>
      <c r="AN2893" s="7"/>
      <c r="AO2893" s="7"/>
      <c r="AP2893" s="7"/>
      <c r="AQ2893" s="7"/>
      <c r="AR2893" s="7"/>
      <c r="AS2893" s="7"/>
      <c r="AT2893" s="7"/>
      <c r="AU2893" s="7"/>
      <c r="AV2893" s="7"/>
      <c r="AW2893" s="7"/>
      <c r="AX2893" s="7"/>
      <c r="AY2893" s="7"/>
      <c r="AZ2893" s="7"/>
      <c r="BA2893" s="7"/>
      <c r="BB2893" s="7"/>
    </row>
    <row r="2894" spans="1:54" s="1" customFormat="1" ht="19.7" customHeight="1" x14ac:dyDescent="0.2">
      <c r="A2894" s="9" t="s">
        <v>4243</v>
      </c>
      <c r="B2894" s="9" t="s">
        <v>5768</v>
      </c>
      <c r="C2894" s="9" t="s">
        <v>5789</v>
      </c>
      <c r="D2894" s="28" t="s">
        <v>5790</v>
      </c>
      <c r="E2894" s="10">
        <v>1</v>
      </c>
      <c r="F2894" s="10">
        <v>17</v>
      </c>
      <c r="G2894" s="10">
        <v>9</v>
      </c>
      <c r="H2894" s="14">
        <f t="shared" si="90"/>
        <v>27</v>
      </c>
      <c r="I2894" s="16">
        <f t="shared" si="91"/>
        <v>1.2115446745880747E-4</v>
      </c>
      <c r="J2894" s="20">
        <v>12115.45</v>
      </c>
      <c r="K2894" s="31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  <c r="AH2894" s="7"/>
      <c r="AI2894" s="7"/>
      <c r="AJ2894" s="7"/>
      <c r="AK2894" s="7"/>
      <c r="AL2894" s="7"/>
      <c r="AM2894" s="7"/>
      <c r="AN2894" s="7"/>
      <c r="AO2894" s="7"/>
      <c r="AP2894" s="7"/>
      <c r="AQ2894" s="7"/>
      <c r="AR2894" s="7"/>
      <c r="AS2894" s="7"/>
      <c r="AT2894" s="7"/>
      <c r="AU2894" s="7"/>
      <c r="AV2894" s="7"/>
      <c r="AW2894" s="7"/>
      <c r="AX2894" s="7"/>
      <c r="AY2894" s="7"/>
      <c r="AZ2894" s="7"/>
      <c r="BA2894" s="7"/>
      <c r="BB2894" s="7"/>
    </row>
    <row r="2895" spans="1:54" s="1" customFormat="1" ht="19.7" customHeight="1" x14ac:dyDescent="0.2">
      <c r="A2895" s="9" t="s">
        <v>4243</v>
      </c>
      <c r="B2895" s="9" t="s">
        <v>5768</v>
      </c>
      <c r="C2895" s="9" t="s">
        <v>5791</v>
      </c>
      <c r="D2895" s="28" t="s">
        <v>5792</v>
      </c>
      <c r="E2895" s="10"/>
      <c r="F2895" s="10">
        <v>7</v>
      </c>
      <c r="G2895" s="10">
        <v>1</v>
      </c>
      <c r="H2895" s="14">
        <f t="shared" si="90"/>
        <v>8</v>
      </c>
      <c r="I2895" s="16">
        <f t="shared" si="91"/>
        <v>3.5897619987794812E-5</v>
      </c>
      <c r="J2895" s="20">
        <v>3589.76</v>
      </c>
      <c r="K2895" s="31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  <c r="AH2895" s="7"/>
      <c r="AI2895" s="7"/>
      <c r="AJ2895" s="7"/>
      <c r="AK2895" s="7"/>
      <c r="AL2895" s="7"/>
      <c r="AM2895" s="7"/>
      <c r="AN2895" s="7"/>
      <c r="AO2895" s="7"/>
      <c r="AP2895" s="7"/>
      <c r="AQ2895" s="7"/>
      <c r="AR2895" s="7"/>
      <c r="AS2895" s="7"/>
      <c r="AT2895" s="7"/>
      <c r="AU2895" s="7"/>
      <c r="AV2895" s="7"/>
      <c r="AW2895" s="7"/>
      <c r="AX2895" s="7"/>
      <c r="AY2895" s="7"/>
      <c r="AZ2895" s="7"/>
      <c r="BA2895" s="7"/>
      <c r="BB2895" s="7"/>
    </row>
    <row r="2896" spans="1:54" s="1" customFormat="1" ht="19.7" customHeight="1" x14ac:dyDescent="0.2">
      <c r="A2896" s="9" t="s">
        <v>4243</v>
      </c>
      <c r="B2896" s="9" t="s">
        <v>5768</v>
      </c>
      <c r="C2896" s="9" t="s">
        <v>5793</v>
      </c>
      <c r="D2896" s="28" t="s">
        <v>5794</v>
      </c>
      <c r="E2896" s="10"/>
      <c r="F2896" s="10">
        <v>10</v>
      </c>
      <c r="G2896" s="10">
        <v>4</v>
      </c>
      <c r="H2896" s="14">
        <f t="shared" si="90"/>
        <v>14</v>
      </c>
      <c r="I2896" s="16">
        <f t="shared" si="91"/>
        <v>6.2820834978640915E-5</v>
      </c>
      <c r="J2896" s="20">
        <v>6282.08</v>
      </c>
      <c r="K2896" s="31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  <c r="AM2896" s="7"/>
      <c r="AN2896" s="7"/>
      <c r="AO2896" s="7"/>
      <c r="AP2896" s="7"/>
      <c r="AQ2896" s="7"/>
      <c r="AR2896" s="7"/>
      <c r="AS2896" s="7"/>
      <c r="AT2896" s="7"/>
      <c r="AU2896" s="7"/>
      <c r="AV2896" s="7"/>
      <c r="AW2896" s="7"/>
      <c r="AX2896" s="7"/>
      <c r="AY2896" s="7"/>
      <c r="AZ2896" s="7"/>
      <c r="BA2896" s="7"/>
      <c r="BB2896" s="7"/>
    </row>
    <row r="2897" spans="1:54" s="1" customFormat="1" ht="19.7" customHeight="1" x14ac:dyDescent="0.2">
      <c r="A2897" s="9" t="s">
        <v>4243</v>
      </c>
      <c r="B2897" s="9" t="s">
        <v>5768</v>
      </c>
      <c r="C2897" s="9" t="s">
        <v>5795</v>
      </c>
      <c r="D2897" s="28" t="s">
        <v>5796</v>
      </c>
      <c r="E2897" s="10">
        <v>7</v>
      </c>
      <c r="F2897" s="10">
        <v>14</v>
      </c>
      <c r="G2897" s="10">
        <v>22</v>
      </c>
      <c r="H2897" s="14">
        <f t="shared" si="90"/>
        <v>43</v>
      </c>
      <c r="I2897" s="16">
        <f t="shared" si="91"/>
        <v>1.929497074343971E-4</v>
      </c>
      <c r="J2897" s="20">
        <v>19294.97</v>
      </c>
      <c r="K2897" s="31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  <c r="AH2897" s="7"/>
      <c r="AI2897" s="7"/>
      <c r="AJ2897" s="7"/>
      <c r="AK2897" s="7"/>
      <c r="AL2897" s="7"/>
      <c r="AM2897" s="7"/>
      <c r="AN2897" s="7"/>
      <c r="AO2897" s="7"/>
      <c r="AP2897" s="7"/>
      <c r="AQ2897" s="7"/>
      <c r="AR2897" s="7"/>
      <c r="AS2897" s="7"/>
      <c r="AT2897" s="7"/>
      <c r="AU2897" s="7"/>
      <c r="AV2897" s="7"/>
      <c r="AW2897" s="7"/>
      <c r="AX2897" s="7"/>
      <c r="AY2897" s="7"/>
      <c r="AZ2897" s="7"/>
      <c r="BA2897" s="7"/>
      <c r="BB2897" s="7"/>
    </row>
    <row r="2898" spans="1:54" s="1" customFormat="1" ht="19.7" customHeight="1" x14ac:dyDescent="0.2">
      <c r="A2898" s="9" t="s">
        <v>4243</v>
      </c>
      <c r="B2898" s="9" t="s">
        <v>5768</v>
      </c>
      <c r="C2898" s="9" t="s">
        <v>5797</v>
      </c>
      <c r="D2898" s="28" t="s">
        <v>5798</v>
      </c>
      <c r="E2898" s="10"/>
      <c r="F2898" s="10">
        <v>7</v>
      </c>
      <c r="G2898" s="10">
        <v>13</v>
      </c>
      <c r="H2898" s="14">
        <f t="shared" si="90"/>
        <v>20</v>
      </c>
      <c r="I2898" s="16">
        <f t="shared" si="91"/>
        <v>8.9744049969487017E-5</v>
      </c>
      <c r="J2898" s="20">
        <v>8974.4</v>
      </c>
      <c r="K2898" s="31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  <c r="AM2898" s="7"/>
      <c r="AN2898" s="7"/>
      <c r="AO2898" s="7"/>
      <c r="AP2898" s="7"/>
      <c r="AQ2898" s="7"/>
      <c r="AR2898" s="7"/>
      <c r="AS2898" s="7"/>
      <c r="AT2898" s="7"/>
      <c r="AU2898" s="7"/>
      <c r="AV2898" s="7"/>
      <c r="AW2898" s="7"/>
      <c r="AX2898" s="7"/>
      <c r="AY2898" s="7"/>
      <c r="AZ2898" s="7"/>
      <c r="BA2898" s="7"/>
      <c r="BB2898" s="7"/>
    </row>
    <row r="2899" spans="1:54" s="1" customFormat="1" ht="19.7" customHeight="1" x14ac:dyDescent="0.2">
      <c r="A2899" s="9" t="s">
        <v>4243</v>
      </c>
      <c r="B2899" s="9" t="s">
        <v>5768</v>
      </c>
      <c r="C2899" s="9" t="s">
        <v>5799</v>
      </c>
      <c r="D2899" s="28" t="s">
        <v>5800</v>
      </c>
      <c r="E2899" s="10">
        <v>17</v>
      </c>
      <c r="F2899" s="10">
        <v>121</v>
      </c>
      <c r="G2899" s="10">
        <v>110</v>
      </c>
      <c r="H2899" s="14">
        <f t="shared" si="90"/>
        <v>248</v>
      </c>
      <c r="I2899" s="16">
        <f t="shared" si="91"/>
        <v>1.1128262196216392E-3</v>
      </c>
      <c r="J2899" s="20">
        <v>111282.65999999999</v>
      </c>
      <c r="K2899" s="31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  <c r="AH2899" s="7"/>
      <c r="AI2899" s="7"/>
      <c r="AJ2899" s="7"/>
      <c r="AK2899" s="7"/>
      <c r="AL2899" s="7"/>
      <c r="AM2899" s="7"/>
      <c r="AN2899" s="7"/>
      <c r="AO2899" s="7"/>
      <c r="AP2899" s="7"/>
      <c r="AQ2899" s="7"/>
      <c r="AR2899" s="7"/>
      <c r="AS2899" s="7"/>
      <c r="AT2899" s="7"/>
      <c r="AU2899" s="7"/>
      <c r="AV2899" s="7"/>
      <c r="AW2899" s="7"/>
      <c r="AX2899" s="7"/>
      <c r="AY2899" s="7"/>
      <c r="AZ2899" s="7"/>
      <c r="BA2899" s="7"/>
      <c r="BB2899" s="7"/>
    </row>
    <row r="2900" spans="1:54" s="1" customFormat="1" ht="19.7" customHeight="1" x14ac:dyDescent="0.2">
      <c r="A2900" s="9" t="s">
        <v>4243</v>
      </c>
      <c r="B2900" s="9" t="s">
        <v>5768</v>
      </c>
      <c r="C2900" s="9" t="s">
        <v>5801</v>
      </c>
      <c r="D2900" s="28" t="s">
        <v>5802</v>
      </c>
      <c r="E2900" s="10">
        <v>7</v>
      </c>
      <c r="F2900" s="10">
        <v>66</v>
      </c>
      <c r="G2900" s="10">
        <v>49</v>
      </c>
      <c r="H2900" s="14">
        <f t="shared" si="90"/>
        <v>122</v>
      </c>
      <c r="I2900" s="16">
        <f t="shared" si="91"/>
        <v>5.4743870481387081E-4</v>
      </c>
      <c r="J2900" s="20">
        <v>54743.87</v>
      </c>
      <c r="K2900" s="31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  <c r="AH2900" s="7"/>
      <c r="AI2900" s="7"/>
      <c r="AJ2900" s="7"/>
      <c r="AK2900" s="7"/>
      <c r="AL2900" s="7"/>
      <c r="AM2900" s="7"/>
      <c r="AN2900" s="7"/>
      <c r="AO2900" s="7"/>
      <c r="AP2900" s="7"/>
      <c r="AQ2900" s="7"/>
      <c r="AR2900" s="7"/>
      <c r="AS2900" s="7"/>
      <c r="AT2900" s="7"/>
      <c r="AU2900" s="7"/>
      <c r="AV2900" s="7"/>
      <c r="AW2900" s="7"/>
      <c r="AX2900" s="7"/>
      <c r="AY2900" s="7"/>
      <c r="AZ2900" s="7"/>
      <c r="BA2900" s="7"/>
      <c r="BB2900" s="7"/>
    </row>
    <row r="2901" spans="1:54" s="1" customFormat="1" ht="19.7" customHeight="1" x14ac:dyDescent="0.2">
      <c r="A2901" s="9" t="s">
        <v>4243</v>
      </c>
      <c r="B2901" s="9" t="s">
        <v>5768</v>
      </c>
      <c r="C2901" s="9" t="s">
        <v>5803</v>
      </c>
      <c r="D2901" s="28" t="s">
        <v>5804</v>
      </c>
      <c r="E2901" s="10"/>
      <c r="F2901" s="10">
        <v>5</v>
      </c>
      <c r="G2901" s="10"/>
      <c r="H2901" s="14">
        <f t="shared" si="90"/>
        <v>5</v>
      </c>
      <c r="I2901" s="16">
        <f t="shared" si="91"/>
        <v>2.2436012492371754E-5</v>
      </c>
      <c r="J2901" s="20">
        <v>2243.6</v>
      </c>
      <c r="K2901" s="31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  <c r="AM2901" s="7"/>
      <c r="AN2901" s="7"/>
      <c r="AO2901" s="7"/>
      <c r="AP2901" s="7"/>
      <c r="AQ2901" s="7"/>
      <c r="AR2901" s="7"/>
      <c r="AS2901" s="7"/>
      <c r="AT2901" s="7"/>
      <c r="AU2901" s="7"/>
      <c r="AV2901" s="7"/>
      <c r="AW2901" s="7"/>
      <c r="AX2901" s="7"/>
      <c r="AY2901" s="7"/>
      <c r="AZ2901" s="7"/>
      <c r="BA2901" s="7"/>
      <c r="BB2901" s="7"/>
    </row>
    <row r="2902" spans="1:54" s="1" customFormat="1" ht="19.7" customHeight="1" x14ac:dyDescent="0.2">
      <c r="A2902" s="9" t="s">
        <v>4243</v>
      </c>
      <c r="B2902" s="9" t="s">
        <v>5768</v>
      </c>
      <c r="C2902" s="9" t="s">
        <v>5805</v>
      </c>
      <c r="D2902" s="28" t="s">
        <v>5806</v>
      </c>
      <c r="E2902" s="10">
        <v>18</v>
      </c>
      <c r="F2902" s="10">
        <v>82</v>
      </c>
      <c r="G2902" s="10">
        <v>46</v>
      </c>
      <c r="H2902" s="14">
        <f t="shared" si="90"/>
        <v>146</v>
      </c>
      <c r="I2902" s="16">
        <f t="shared" si="91"/>
        <v>6.5513156477725522E-4</v>
      </c>
      <c r="J2902" s="20">
        <v>65513.16</v>
      </c>
      <c r="K2902" s="31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  <c r="AH2902" s="7"/>
      <c r="AI2902" s="7"/>
      <c r="AJ2902" s="7"/>
      <c r="AK2902" s="7"/>
      <c r="AL2902" s="7"/>
      <c r="AM2902" s="7"/>
      <c r="AN2902" s="7"/>
      <c r="AO2902" s="7"/>
      <c r="AP2902" s="7"/>
      <c r="AQ2902" s="7"/>
      <c r="AR2902" s="7"/>
      <c r="AS2902" s="7"/>
      <c r="AT2902" s="7"/>
      <c r="AU2902" s="7"/>
      <c r="AV2902" s="7"/>
      <c r="AW2902" s="7"/>
      <c r="AX2902" s="7"/>
      <c r="AY2902" s="7"/>
      <c r="AZ2902" s="7"/>
      <c r="BA2902" s="7"/>
      <c r="BB2902" s="7"/>
    </row>
    <row r="2903" spans="1:54" s="1" customFormat="1" ht="19.7" customHeight="1" x14ac:dyDescent="0.2">
      <c r="A2903" s="9" t="s">
        <v>4243</v>
      </c>
      <c r="B2903" s="9" t="s">
        <v>5768</v>
      </c>
      <c r="C2903" s="9" t="s">
        <v>5807</v>
      </c>
      <c r="D2903" s="28" t="s">
        <v>5808</v>
      </c>
      <c r="E2903" s="10">
        <v>6</v>
      </c>
      <c r="F2903" s="10">
        <v>19</v>
      </c>
      <c r="G2903" s="10">
        <v>16</v>
      </c>
      <c r="H2903" s="14">
        <f t="shared" si="90"/>
        <v>41</v>
      </c>
      <c r="I2903" s="16">
        <f t="shared" si="91"/>
        <v>1.8397530243744839E-4</v>
      </c>
      <c r="J2903" s="20">
        <v>18397.53</v>
      </c>
      <c r="K2903" s="31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  <c r="AM2903" s="7"/>
      <c r="AN2903" s="7"/>
      <c r="AO2903" s="7"/>
      <c r="AP2903" s="7"/>
      <c r="AQ2903" s="7"/>
      <c r="AR2903" s="7"/>
      <c r="AS2903" s="7"/>
      <c r="AT2903" s="7"/>
      <c r="AU2903" s="7"/>
      <c r="AV2903" s="7"/>
      <c r="AW2903" s="7"/>
      <c r="AX2903" s="7"/>
      <c r="AY2903" s="7"/>
      <c r="AZ2903" s="7"/>
      <c r="BA2903" s="7"/>
      <c r="BB2903" s="7"/>
    </row>
    <row r="2904" spans="1:54" s="1" customFormat="1" ht="19.7" customHeight="1" x14ac:dyDescent="0.2">
      <c r="A2904" s="9" t="s">
        <v>4243</v>
      </c>
      <c r="B2904" s="9" t="s">
        <v>5768</v>
      </c>
      <c r="C2904" s="9" t="s">
        <v>5809</v>
      </c>
      <c r="D2904" s="28" t="s">
        <v>5810</v>
      </c>
      <c r="E2904" s="10">
        <v>4</v>
      </c>
      <c r="F2904" s="10">
        <v>23</v>
      </c>
      <c r="G2904" s="10">
        <v>13</v>
      </c>
      <c r="H2904" s="14">
        <f t="shared" si="90"/>
        <v>40</v>
      </c>
      <c r="I2904" s="16">
        <f t="shared" si="91"/>
        <v>1.7948809993897403E-4</v>
      </c>
      <c r="J2904" s="20">
        <v>17948.810000000001</v>
      </c>
      <c r="K2904" s="31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  <c r="AH2904" s="7"/>
      <c r="AI2904" s="7"/>
      <c r="AJ2904" s="7"/>
      <c r="AK2904" s="7"/>
      <c r="AL2904" s="7"/>
      <c r="AM2904" s="7"/>
      <c r="AN2904" s="7"/>
      <c r="AO2904" s="7"/>
      <c r="AP2904" s="7"/>
      <c r="AQ2904" s="7"/>
      <c r="AR2904" s="7"/>
      <c r="AS2904" s="7"/>
      <c r="AT2904" s="7"/>
      <c r="AU2904" s="7"/>
      <c r="AV2904" s="7"/>
      <c r="AW2904" s="7"/>
      <c r="AX2904" s="7"/>
      <c r="AY2904" s="7"/>
      <c r="AZ2904" s="7"/>
      <c r="BA2904" s="7"/>
      <c r="BB2904" s="7"/>
    </row>
    <row r="2905" spans="1:54" s="1" customFormat="1" ht="19.7" customHeight="1" x14ac:dyDescent="0.2">
      <c r="A2905" s="9" t="s">
        <v>4243</v>
      </c>
      <c r="B2905" s="9" t="s">
        <v>5768</v>
      </c>
      <c r="C2905" s="9" t="s">
        <v>5811</v>
      </c>
      <c r="D2905" s="28" t="s">
        <v>5812</v>
      </c>
      <c r="E2905" s="10">
        <v>8</v>
      </c>
      <c r="F2905" s="10">
        <v>35</v>
      </c>
      <c r="G2905" s="10">
        <v>26</v>
      </c>
      <c r="H2905" s="14">
        <f t="shared" si="90"/>
        <v>69</v>
      </c>
      <c r="I2905" s="16">
        <f t="shared" si="91"/>
        <v>3.0961697239473025E-4</v>
      </c>
      <c r="J2905" s="20">
        <v>30961.7</v>
      </c>
      <c r="K2905" s="31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  <c r="AH2905" s="7"/>
      <c r="AI2905" s="7"/>
      <c r="AJ2905" s="7"/>
      <c r="AK2905" s="7"/>
      <c r="AL2905" s="7"/>
      <c r="AM2905" s="7"/>
      <c r="AN2905" s="7"/>
      <c r="AO2905" s="7"/>
      <c r="AP2905" s="7"/>
      <c r="AQ2905" s="7"/>
      <c r="AR2905" s="7"/>
      <c r="AS2905" s="7"/>
      <c r="AT2905" s="7"/>
      <c r="AU2905" s="7"/>
      <c r="AV2905" s="7"/>
      <c r="AW2905" s="7"/>
      <c r="AX2905" s="7"/>
      <c r="AY2905" s="7"/>
      <c r="AZ2905" s="7"/>
      <c r="BA2905" s="7"/>
      <c r="BB2905" s="7"/>
    </row>
    <row r="2906" spans="1:54" s="1" customFormat="1" ht="19.7" customHeight="1" x14ac:dyDescent="0.2">
      <c r="A2906" s="9" t="s">
        <v>4243</v>
      </c>
      <c r="B2906" s="9" t="s">
        <v>5768</v>
      </c>
      <c r="C2906" s="9" t="s">
        <v>5813</v>
      </c>
      <c r="D2906" s="28" t="s">
        <v>5814</v>
      </c>
      <c r="E2906" s="10">
        <v>2</v>
      </c>
      <c r="F2906" s="10">
        <v>5</v>
      </c>
      <c r="G2906" s="10"/>
      <c r="H2906" s="14">
        <f t="shared" si="90"/>
        <v>7</v>
      </c>
      <c r="I2906" s="16">
        <f t="shared" si="91"/>
        <v>3.1410417489320457E-5</v>
      </c>
      <c r="J2906" s="20">
        <v>3141.04</v>
      </c>
      <c r="K2906" s="31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  <c r="AM2906" s="7"/>
      <c r="AN2906" s="7"/>
      <c r="AO2906" s="7"/>
      <c r="AP2906" s="7"/>
      <c r="AQ2906" s="7"/>
      <c r="AR2906" s="7"/>
      <c r="AS2906" s="7"/>
      <c r="AT2906" s="7"/>
      <c r="AU2906" s="7"/>
      <c r="AV2906" s="7"/>
      <c r="AW2906" s="7"/>
      <c r="AX2906" s="7"/>
      <c r="AY2906" s="7"/>
      <c r="AZ2906" s="7"/>
      <c r="BA2906" s="7"/>
      <c r="BB2906" s="7"/>
    </row>
    <row r="2907" spans="1:54" s="1" customFormat="1" ht="19.7" customHeight="1" x14ac:dyDescent="0.2">
      <c r="A2907" s="9" t="s">
        <v>4243</v>
      </c>
      <c r="B2907" s="9" t="s">
        <v>5768</v>
      </c>
      <c r="C2907" s="9" t="s">
        <v>5815</v>
      </c>
      <c r="D2907" s="28" t="s">
        <v>5816</v>
      </c>
      <c r="E2907" s="10">
        <v>2</v>
      </c>
      <c r="F2907" s="10">
        <v>23</v>
      </c>
      <c r="G2907" s="10">
        <v>13</v>
      </c>
      <c r="H2907" s="14">
        <f t="shared" si="90"/>
        <v>38</v>
      </c>
      <c r="I2907" s="16">
        <f t="shared" si="91"/>
        <v>1.7051369494202535E-4</v>
      </c>
      <c r="J2907" s="20">
        <v>17051.37</v>
      </c>
      <c r="K2907" s="31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  <c r="AH2907" s="7"/>
      <c r="AI2907" s="7"/>
      <c r="AJ2907" s="7"/>
      <c r="AK2907" s="7"/>
      <c r="AL2907" s="7"/>
      <c r="AM2907" s="7"/>
      <c r="AN2907" s="7"/>
      <c r="AO2907" s="7"/>
      <c r="AP2907" s="7"/>
      <c r="AQ2907" s="7"/>
      <c r="AR2907" s="7"/>
      <c r="AS2907" s="7"/>
      <c r="AT2907" s="7"/>
      <c r="AU2907" s="7"/>
      <c r="AV2907" s="7"/>
      <c r="AW2907" s="7"/>
      <c r="AX2907" s="7"/>
      <c r="AY2907" s="7"/>
      <c r="AZ2907" s="7"/>
      <c r="BA2907" s="7"/>
      <c r="BB2907" s="7"/>
    </row>
    <row r="2908" spans="1:54" s="1" customFormat="1" ht="19.7" customHeight="1" x14ac:dyDescent="0.2">
      <c r="A2908" s="9" t="s">
        <v>4243</v>
      </c>
      <c r="B2908" s="9" t="s">
        <v>5768</v>
      </c>
      <c r="C2908" s="9" t="s">
        <v>5817</v>
      </c>
      <c r="D2908" s="28" t="s">
        <v>5818</v>
      </c>
      <c r="E2908" s="10">
        <v>10</v>
      </c>
      <c r="F2908" s="10">
        <v>35</v>
      </c>
      <c r="G2908" s="10">
        <v>25</v>
      </c>
      <c r="H2908" s="14">
        <f t="shared" si="90"/>
        <v>70</v>
      </c>
      <c r="I2908" s="16">
        <f t="shared" si="91"/>
        <v>3.1410417489320457E-4</v>
      </c>
      <c r="J2908" s="20">
        <v>31410.42</v>
      </c>
      <c r="K2908" s="31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  <c r="AM2908" s="7"/>
      <c r="AN2908" s="7"/>
      <c r="AO2908" s="7"/>
      <c r="AP2908" s="7"/>
      <c r="AQ2908" s="7"/>
      <c r="AR2908" s="7"/>
      <c r="AS2908" s="7"/>
      <c r="AT2908" s="7"/>
      <c r="AU2908" s="7"/>
      <c r="AV2908" s="7"/>
      <c r="AW2908" s="7"/>
      <c r="AX2908" s="7"/>
      <c r="AY2908" s="7"/>
      <c r="AZ2908" s="7"/>
      <c r="BA2908" s="7"/>
      <c r="BB2908" s="7"/>
    </row>
    <row r="2909" spans="1:54" s="1" customFormat="1" ht="19.7" customHeight="1" x14ac:dyDescent="0.2">
      <c r="A2909" s="9" t="s">
        <v>4243</v>
      </c>
      <c r="B2909" s="9" t="s">
        <v>5768</v>
      </c>
      <c r="C2909" s="9" t="s">
        <v>5819</v>
      </c>
      <c r="D2909" s="28" t="s">
        <v>5820</v>
      </c>
      <c r="E2909" s="10">
        <v>3</v>
      </c>
      <c r="F2909" s="10">
        <v>10</v>
      </c>
      <c r="G2909" s="10"/>
      <c r="H2909" s="14">
        <f t="shared" si="90"/>
        <v>13</v>
      </c>
      <c r="I2909" s="16">
        <f t="shared" si="91"/>
        <v>5.8333632480166567E-5</v>
      </c>
      <c r="J2909" s="20">
        <v>5833.36</v>
      </c>
      <c r="K2909" s="31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  <c r="AM2909" s="7"/>
      <c r="AN2909" s="7"/>
      <c r="AO2909" s="7"/>
      <c r="AP2909" s="7"/>
      <c r="AQ2909" s="7"/>
      <c r="AR2909" s="7"/>
      <c r="AS2909" s="7"/>
      <c r="AT2909" s="7"/>
      <c r="AU2909" s="7"/>
      <c r="AV2909" s="7"/>
      <c r="AW2909" s="7"/>
      <c r="AX2909" s="7"/>
      <c r="AY2909" s="7"/>
      <c r="AZ2909" s="7"/>
      <c r="BA2909" s="7"/>
      <c r="BB2909" s="7"/>
    </row>
    <row r="2910" spans="1:54" s="1" customFormat="1" ht="19.7" customHeight="1" x14ac:dyDescent="0.2">
      <c r="A2910" s="9" t="s">
        <v>4243</v>
      </c>
      <c r="B2910" s="9" t="s">
        <v>5768</v>
      </c>
      <c r="C2910" s="9" t="s">
        <v>5821</v>
      </c>
      <c r="D2910" s="28" t="s">
        <v>5822</v>
      </c>
      <c r="E2910" s="10">
        <v>16</v>
      </c>
      <c r="F2910" s="10">
        <v>37</v>
      </c>
      <c r="G2910" s="10">
        <v>22</v>
      </c>
      <c r="H2910" s="14">
        <f t="shared" si="90"/>
        <v>75</v>
      </c>
      <c r="I2910" s="16">
        <f t="shared" si="91"/>
        <v>3.3654018738557632E-4</v>
      </c>
      <c r="J2910" s="20">
        <v>33654.019999999997</v>
      </c>
      <c r="K2910" s="31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  <c r="AM2910" s="7"/>
      <c r="AN2910" s="7"/>
      <c r="AO2910" s="7"/>
      <c r="AP2910" s="7"/>
      <c r="AQ2910" s="7"/>
      <c r="AR2910" s="7"/>
      <c r="AS2910" s="7"/>
      <c r="AT2910" s="7"/>
      <c r="AU2910" s="7"/>
      <c r="AV2910" s="7"/>
      <c r="AW2910" s="7"/>
      <c r="AX2910" s="7"/>
      <c r="AY2910" s="7"/>
      <c r="AZ2910" s="7"/>
      <c r="BA2910" s="7"/>
      <c r="BB2910" s="7"/>
    </row>
    <row r="2911" spans="1:54" s="1" customFormat="1" ht="19.7" customHeight="1" x14ac:dyDescent="0.2">
      <c r="A2911" s="9" t="s">
        <v>4243</v>
      </c>
      <c r="B2911" s="9" t="s">
        <v>5768</v>
      </c>
      <c r="C2911" s="9" t="s">
        <v>5823</v>
      </c>
      <c r="D2911" s="28" t="s">
        <v>5824</v>
      </c>
      <c r="E2911" s="10">
        <v>3</v>
      </c>
      <c r="F2911" s="10">
        <v>12</v>
      </c>
      <c r="G2911" s="10">
        <v>9</v>
      </c>
      <c r="H2911" s="14">
        <f t="shared" si="90"/>
        <v>24</v>
      </c>
      <c r="I2911" s="16">
        <f t="shared" si="91"/>
        <v>1.0769285996338442E-4</v>
      </c>
      <c r="J2911" s="20">
        <v>10769.29</v>
      </c>
      <c r="K2911" s="31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  <c r="AM2911" s="7"/>
      <c r="AN2911" s="7"/>
      <c r="AO2911" s="7"/>
      <c r="AP2911" s="7"/>
      <c r="AQ2911" s="7"/>
      <c r="AR2911" s="7"/>
      <c r="AS2911" s="7"/>
      <c r="AT2911" s="7"/>
      <c r="AU2911" s="7"/>
      <c r="AV2911" s="7"/>
      <c r="AW2911" s="7"/>
      <c r="AX2911" s="7"/>
      <c r="AY2911" s="7"/>
      <c r="AZ2911" s="7"/>
      <c r="BA2911" s="7"/>
      <c r="BB2911" s="7"/>
    </row>
    <row r="2912" spans="1:54" s="1" customFormat="1" ht="19.7" customHeight="1" x14ac:dyDescent="0.2">
      <c r="A2912" s="9" t="s">
        <v>4243</v>
      </c>
      <c r="B2912" s="9" t="s">
        <v>5768</v>
      </c>
      <c r="C2912" s="9" t="s">
        <v>5825</v>
      </c>
      <c r="D2912" s="28" t="s">
        <v>5826</v>
      </c>
      <c r="E2912" s="10">
        <v>3</v>
      </c>
      <c r="F2912" s="10">
        <v>17</v>
      </c>
      <c r="G2912" s="10">
        <v>19</v>
      </c>
      <c r="H2912" s="14">
        <f t="shared" si="90"/>
        <v>39</v>
      </c>
      <c r="I2912" s="16">
        <f t="shared" si="91"/>
        <v>1.7500089744049971E-4</v>
      </c>
      <c r="J2912" s="20">
        <v>17500.09</v>
      </c>
      <c r="K2912" s="31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  <c r="AH2912" s="7"/>
      <c r="AI2912" s="7"/>
      <c r="AJ2912" s="7"/>
      <c r="AK2912" s="7"/>
      <c r="AL2912" s="7"/>
      <c r="AM2912" s="7"/>
      <c r="AN2912" s="7"/>
      <c r="AO2912" s="7"/>
      <c r="AP2912" s="7"/>
      <c r="AQ2912" s="7"/>
      <c r="AR2912" s="7"/>
      <c r="AS2912" s="7"/>
      <c r="AT2912" s="7"/>
      <c r="AU2912" s="7"/>
      <c r="AV2912" s="7"/>
      <c r="AW2912" s="7"/>
      <c r="AX2912" s="7"/>
      <c r="AY2912" s="7"/>
      <c r="AZ2912" s="7"/>
      <c r="BA2912" s="7"/>
      <c r="BB2912" s="7"/>
    </row>
    <row r="2913" spans="1:54" s="1" customFormat="1" ht="19.7" customHeight="1" x14ac:dyDescent="0.2">
      <c r="A2913" s="9" t="s">
        <v>4243</v>
      </c>
      <c r="B2913" s="9" t="s">
        <v>5768</v>
      </c>
      <c r="C2913" s="9" t="s">
        <v>5827</v>
      </c>
      <c r="D2913" s="28" t="s">
        <v>5828</v>
      </c>
      <c r="E2913" s="10">
        <v>8</v>
      </c>
      <c r="F2913" s="10">
        <v>62</v>
      </c>
      <c r="G2913" s="10">
        <v>36</v>
      </c>
      <c r="H2913" s="14">
        <f t="shared" si="90"/>
        <v>106</v>
      </c>
      <c r="I2913" s="16">
        <f t="shared" si="91"/>
        <v>4.7564346483828124E-4</v>
      </c>
      <c r="J2913" s="20">
        <v>47564.35</v>
      </c>
      <c r="K2913" s="31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  <c r="AH2913" s="7"/>
      <c r="AI2913" s="7"/>
      <c r="AJ2913" s="7"/>
      <c r="AK2913" s="7"/>
      <c r="AL2913" s="7"/>
      <c r="AM2913" s="7"/>
      <c r="AN2913" s="7"/>
      <c r="AO2913" s="7"/>
      <c r="AP2913" s="7"/>
      <c r="AQ2913" s="7"/>
      <c r="AR2913" s="7"/>
      <c r="AS2913" s="7"/>
      <c r="AT2913" s="7"/>
      <c r="AU2913" s="7"/>
      <c r="AV2913" s="7"/>
      <c r="AW2913" s="7"/>
      <c r="AX2913" s="7"/>
      <c r="AY2913" s="7"/>
      <c r="AZ2913" s="7"/>
      <c r="BA2913" s="7"/>
      <c r="BB2913" s="7"/>
    </row>
    <row r="2914" spans="1:54" s="1" customFormat="1" ht="19.7" customHeight="1" x14ac:dyDescent="0.2">
      <c r="A2914" s="9" t="s">
        <v>4243</v>
      </c>
      <c r="B2914" s="9" t="s">
        <v>5768</v>
      </c>
      <c r="C2914" s="9" t="s">
        <v>5829</v>
      </c>
      <c r="D2914" s="28" t="s">
        <v>5830</v>
      </c>
      <c r="E2914" s="10">
        <v>10</v>
      </c>
      <c r="F2914" s="10">
        <v>35</v>
      </c>
      <c r="G2914" s="10">
        <v>18</v>
      </c>
      <c r="H2914" s="14">
        <f t="shared" si="90"/>
        <v>63</v>
      </c>
      <c r="I2914" s="16">
        <f t="shared" si="91"/>
        <v>2.8269375740388412E-4</v>
      </c>
      <c r="J2914" s="20">
        <v>28269.38</v>
      </c>
      <c r="K2914" s="31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  <c r="AH2914" s="7"/>
      <c r="AI2914" s="7"/>
      <c r="AJ2914" s="7"/>
      <c r="AK2914" s="7"/>
      <c r="AL2914" s="7"/>
      <c r="AM2914" s="7"/>
      <c r="AN2914" s="7"/>
      <c r="AO2914" s="7"/>
      <c r="AP2914" s="7"/>
      <c r="AQ2914" s="7"/>
      <c r="AR2914" s="7"/>
      <c r="AS2914" s="7"/>
      <c r="AT2914" s="7"/>
      <c r="AU2914" s="7"/>
      <c r="AV2914" s="7"/>
      <c r="AW2914" s="7"/>
      <c r="AX2914" s="7"/>
      <c r="AY2914" s="7"/>
      <c r="AZ2914" s="7"/>
      <c r="BA2914" s="7"/>
      <c r="BB2914" s="7"/>
    </row>
    <row r="2915" spans="1:54" s="1" customFormat="1" ht="19.7" customHeight="1" x14ac:dyDescent="0.2">
      <c r="A2915" s="9" t="s">
        <v>4243</v>
      </c>
      <c r="B2915" s="9" t="s">
        <v>5768</v>
      </c>
      <c r="C2915" s="9" t="s">
        <v>5831</v>
      </c>
      <c r="D2915" s="28" t="s">
        <v>5832</v>
      </c>
      <c r="E2915" s="10">
        <v>2</v>
      </c>
      <c r="F2915" s="10"/>
      <c r="G2915" s="10"/>
      <c r="H2915" s="14">
        <f t="shared" si="90"/>
        <v>2</v>
      </c>
      <c r="I2915" s="16">
        <f t="shared" si="91"/>
        <v>8.9744049969487031E-6</v>
      </c>
      <c r="J2915" s="20">
        <v>897.44</v>
      </c>
      <c r="K2915" s="31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  <c r="AM2915" s="7"/>
      <c r="AN2915" s="7"/>
      <c r="AO2915" s="7"/>
      <c r="AP2915" s="7"/>
      <c r="AQ2915" s="7"/>
      <c r="AR2915" s="7"/>
      <c r="AS2915" s="7"/>
      <c r="AT2915" s="7"/>
      <c r="AU2915" s="7"/>
      <c r="AV2915" s="7"/>
      <c r="AW2915" s="7"/>
      <c r="AX2915" s="7"/>
      <c r="AY2915" s="7"/>
      <c r="AZ2915" s="7"/>
      <c r="BA2915" s="7"/>
      <c r="BB2915" s="7"/>
    </row>
    <row r="2916" spans="1:54" s="1" customFormat="1" ht="19.7" customHeight="1" x14ac:dyDescent="0.2">
      <c r="A2916" s="9" t="s">
        <v>4243</v>
      </c>
      <c r="B2916" s="9" t="s">
        <v>5768</v>
      </c>
      <c r="C2916" s="9" t="s">
        <v>5833</v>
      </c>
      <c r="D2916" s="28" t="s">
        <v>5834</v>
      </c>
      <c r="E2916" s="10">
        <v>1</v>
      </c>
      <c r="F2916" s="10">
        <v>36</v>
      </c>
      <c r="G2916" s="10">
        <v>26</v>
      </c>
      <c r="H2916" s="14">
        <f t="shared" si="90"/>
        <v>63</v>
      </c>
      <c r="I2916" s="16">
        <f t="shared" si="91"/>
        <v>2.8269375740388412E-4</v>
      </c>
      <c r="J2916" s="20">
        <v>28269.38</v>
      </c>
      <c r="K2916" s="31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  <c r="AM2916" s="7"/>
      <c r="AN2916" s="7"/>
      <c r="AO2916" s="7"/>
      <c r="AP2916" s="7"/>
      <c r="AQ2916" s="7"/>
      <c r="AR2916" s="7"/>
      <c r="AS2916" s="7"/>
      <c r="AT2916" s="7"/>
      <c r="AU2916" s="7"/>
      <c r="AV2916" s="7"/>
      <c r="AW2916" s="7"/>
      <c r="AX2916" s="7"/>
      <c r="AY2916" s="7"/>
      <c r="AZ2916" s="7"/>
      <c r="BA2916" s="7"/>
      <c r="BB2916" s="7"/>
    </row>
    <row r="2917" spans="1:54" s="1" customFormat="1" ht="19.7" customHeight="1" x14ac:dyDescent="0.2">
      <c r="A2917" s="9" t="s">
        <v>4243</v>
      </c>
      <c r="B2917" s="9" t="s">
        <v>5768</v>
      </c>
      <c r="C2917" s="9" t="s">
        <v>5835</v>
      </c>
      <c r="D2917" s="28" t="s">
        <v>5836</v>
      </c>
      <c r="E2917" s="10">
        <v>21</v>
      </c>
      <c r="F2917" s="10">
        <v>79</v>
      </c>
      <c r="G2917" s="10">
        <v>59</v>
      </c>
      <c r="H2917" s="14">
        <f t="shared" si="90"/>
        <v>159</v>
      </c>
      <c r="I2917" s="16">
        <f t="shared" si="91"/>
        <v>7.1346519725742181E-4</v>
      </c>
      <c r="J2917" s="20">
        <v>71346.52</v>
      </c>
      <c r="K2917" s="31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  <c r="AM2917" s="7"/>
      <c r="AN2917" s="7"/>
      <c r="AO2917" s="7"/>
      <c r="AP2917" s="7"/>
      <c r="AQ2917" s="7"/>
      <c r="AR2917" s="7"/>
      <c r="AS2917" s="7"/>
      <c r="AT2917" s="7"/>
      <c r="AU2917" s="7"/>
      <c r="AV2917" s="7"/>
      <c r="AW2917" s="7"/>
      <c r="AX2917" s="7"/>
      <c r="AY2917" s="7"/>
      <c r="AZ2917" s="7"/>
      <c r="BA2917" s="7"/>
      <c r="BB2917" s="7"/>
    </row>
    <row r="2918" spans="1:54" s="1" customFormat="1" ht="19.7" customHeight="1" x14ac:dyDescent="0.2">
      <c r="A2918" s="9" t="s">
        <v>4243</v>
      </c>
      <c r="B2918" s="9" t="s">
        <v>5768</v>
      </c>
      <c r="C2918" s="9" t="s">
        <v>5837</v>
      </c>
      <c r="D2918" s="28" t="s">
        <v>5838</v>
      </c>
      <c r="E2918" s="10"/>
      <c r="F2918" s="10">
        <v>21</v>
      </c>
      <c r="G2918" s="10">
        <v>31</v>
      </c>
      <c r="H2918" s="14">
        <f t="shared" si="90"/>
        <v>52</v>
      </c>
      <c r="I2918" s="16">
        <f t="shared" si="91"/>
        <v>2.3333452992066627E-4</v>
      </c>
      <c r="J2918" s="20">
        <v>23333.45</v>
      </c>
      <c r="K2918" s="31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  <c r="AM2918" s="7"/>
      <c r="AN2918" s="7"/>
      <c r="AO2918" s="7"/>
      <c r="AP2918" s="7"/>
      <c r="AQ2918" s="7"/>
      <c r="AR2918" s="7"/>
      <c r="AS2918" s="7"/>
      <c r="AT2918" s="7"/>
      <c r="AU2918" s="7"/>
      <c r="AV2918" s="7"/>
      <c r="AW2918" s="7"/>
      <c r="AX2918" s="7"/>
      <c r="AY2918" s="7"/>
      <c r="AZ2918" s="7"/>
      <c r="BA2918" s="7"/>
      <c r="BB2918" s="7"/>
    </row>
    <row r="2919" spans="1:54" s="1" customFormat="1" ht="19.7" customHeight="1" x14ac:dyDescent="0.2">
      <c r="A2919" s="9" t="s">
        <v>4243</v>
      </c>
      <c r="B2919" s="9" t="s">
        <v>5768</v>
      </c>
      <c r="C2919" s="9" t="s">
        <v>5839</v>
      </c>
      <c r="D2919" s="28" t="s">
        <v>5840</v>
      </c>
      <c r="E2919" s="10">
        <v>6</v>
      </c>
      <c r="F2919" s="10">
        <v>28</v>
      </c>
      <c r="G2919" s="10">
        <v>26</v>
      </c>
      <c r="H2919" s="14">
        <f t="shared" si="90"/>
        <v>60</v>
      </c>
      <c r="I2919" s="16">
        <f t="shared" si="91"/>
        <v>2.6923214990846108E-4</v>
      </c>
      <c r="J2919" s="20">
        <v>26923.21</v>
      </c>
      <c r="K2919" s="31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  <c r="AM2919" s="7"/>
      <c r="AN2919" s="7"/>
      <c r="AO2919" s="7"/>
      <c r="AP2919" s="7"/>
      <c r="AQ2919" s="7"/>
      <c r="AR2919" s="7"/>
      <c r="AS2919" s="7"/>
      <c r="AT2919" s="7"/>
      <c r="AU2919" s="7"/>
      <c r="AV2919" s="7"/>
      <c r="AW2919" s="7"/>
      <c r="AX2919" s="7"/>
      <c r="AY2919" s="7"/>
      <c r="AZ2919" s="7"/>
      <c r="BA2919" s="7"/>
      <c r="BB2919" s="7"/>
    </row>
    <row r="2920" spans="1:54" s="1" customFormat="1" ht="19.7" customHeight="1" x14ac:dyDescent="0.2">
      <c r="A2920" s="9" t="s">
        <v>4243</v>
      </c>
      <c r="B2920" s="9" t="s">
        <v>5768</v>
      </c>
      <c r="C2920" s="9" t="s">
        <v>5841</v>
      </c>
      <c r="D2920" s="28" t="s">
        <v>5842</v>
      </c>
      <c r="E2920" s="10">
        <v>21</v>
      </c>
      <c r="F2920" s="10">
        <v>71</v>
      </c>
      <c r="G2920" s="10">
        <v>40</v>
      </c>
      <c r="H2920" s="14">
        <f t="shared" si="90"/>
        <v>132</v>
      </c>
      <c r="I2920" s="16">
        <f t="shared" si="91"/>
        <v>5.9231072979861431E-4</v>
      </c>
      <c r="J2920" s="20">
        <v>59231.07</v>
      </c>
      <c r="K2920" s="31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  <c r="AM2920" s="7"/>
      <c r="AN2920" s="7"/>
      <c r="AO2920" s="7"/>
      <c r="AP2920" s="7"/>
      <c r="AQ2920" s="7"/>
      <c r="AR2920" s="7"/>
      <c r="AS2920" s="7"/>
      <c r="AT2920" s="7"/>
      <c r="AU2920" s="7"/>
      <c r="AV2920" s="7"/>
      <c r="AW2920" s="7"/>
      <c r="AX2920" s="7"/>
      <c r="AY2920" s="7"/>
      <c r="AZ2920" s="7"/>
      <c r="BA2920" s="7"/>
      <c r="BB2920" s="7"/>
    </row>
    <row r="2921" spans="1:54" s="1" customFormat="1" ht="19.7" customHeight="1" x14ac:dyDescent="0.2">
      <c r="A2921" s="9" t="s">
        <v>4243</v>
      </c>
      <c r="B2921" s="9" t="s">
        <v>5768</v>
      </c>
      <c r="C2921" s="9" t="s">
        <v>5843</v>
      </c>
      <c r="D2921" s="28" t="s">
        <v>5844</v>
      </c>
      <c r="E2921" s="10">
        <v>4</v>
      </c>
      <c r="F2921" s="10">
        <v>37</v>
      </c>
      <c r="G2921" s="10">
        <v>27</v>
      </c>
      <c r="H2921" s="14">
        <f t="shared" si="90"/>
        <v>68</v>
      </c>
      <c r="I2921" s="16">
        <f t="shared" si="91"/>
        <v>3.0512976989625586E-4</v>
      </c>
      <c r="J2921" s="20">
        <v>30512.98</v>
      </c>
      <c r="K2921" s="31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  <c r="AM2921" s="7"/>
      <c r="AN2921" s="7"/>
      <c r="AO2921" s="7"/>
      <c r="AP2921" s="7"/>
      <c r="AQ2921" s="7"/>
      <c r="AR2921" s="7"/>
      <c r="AS2921" s="7"/>
      <c r="AT2921" s="7"/>
      <c r="AU2921" s="7"/>
      <c r="AV2921" s="7"/>
      <c r="AW2921" s="7"/>
      <c r="AX2921" s="7"/>
      <c r="AY2921" s="7"/>
      <c r="AZ2921" s="7"/>
      <c r="BA2921" s="7"/>
      <c r="BB2921" s="7"/>
    </row>
    <row r="2922" spans="1:54" s="1" customFormat="1" ht="19.7" customHeight="1" x14ac:dyDescent="0.2">
      <c r="A2922" s="9" t="s">
        <v>4243</v>
      </c>
      <c r="B2922" s="9" t="s">
        <v>5768</v>
      </c>
      <c r="C2922" s="9" t="s">
        <v>5845</v>
      </c>
      <c r="D2922" s="28" t="s">
        <v>5846</v>
      </c>
      <c r="E2922" s="10">
        <v>64</v>
      </c>
      <c r="F2922" s="10">
        <v>216</v>
      </c>
      <c r="G2922" s="10">
        <v>123</v>
      </c>
      <c r="H2922" s="14">
        <f t="shared" si="90"/>
        <v>403</v>
      </c>
      <c r="I2922" s="16">
        <f t="shared" si="91"/>
        <v>1.8083426068851635E-3</v>
      </c>
      <c r="J2922" s="20">
        <v>180834.30000000002</v>
      </c>
      <c r="K2922" s="31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  <c r="AM2922" s="7"/>
      <c r="AN2922" s="7"/>
      <c r="AO2922" s="7"/>
      <c r="AP2922" s="7"/>
      <c r="AQ2922" s="7"/>
      <c r="AR2922" s="7"/>
      <c r="AS2922" s="7"/>
      <c r="AT2922" s="7"/>
      <c r="AU2922" s="7"/>
      <c r="AV2922" s="7"/>
      <c r="AW2922" s="7"/>
      <c r="AX2922" s="7"/>
      <c r="AY2922" s="7"/>
      <c r="AZ2922" s="7"/>
      <c r="BA2922" s="7"/>
      <c r="BB2922" s="7"/>
    </row>
    <row r="2923" spans="1:54" s="1" customFormat="1" ht="19.7" customHeight="1" x14ac:dyDescent="0.2">
      <c r="A2923" s="9" t="s">
        <v>4243</v>
      </c>
      <c r="B2923" s="9" t="s">
        <v>5768</v>
      </c>
      <c r="C2923" s="9" t="s">
        <v>5847</v>
      </c>
      <c r="D2923" s="28" t="s">
        <v>5848</v>
      </c>
      <c r="E2923" s="10">
        <v>8</v>
      </c>
      <c r="F2923" s="10">
        <v>17</v>
      </c>
      <c r="G2923" s="10">
        <v>17</v>
      </c>
      <c r="H2923" s="14">
        <f t="shared" si="90"/>
        <v>42</v>
      </c>
      <c r="I2923" s="16">
        <f t="shared" si="91"/>
        <v>1.8846250493592274E-4</v>
      </c>
      <c r="J2923" s="20">
        <v>18846.25</v>
      </c>
      <c r="K2923" s="31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  <c r="AM2923" s="7"/>
      <c r="AN2923" s="7"/>
      <c r="AO2923" s="7"/>
      <c r="AP2923" s="7"/>
      <c r="AQ2923" s="7"/>
      <c r="AR2923" s="7"/>
      <c r="AS2923" s="7"/>
      <c r="AT2923" s="7"/>
      <c r="AU2923" s="7"/>
      <c r="AV2923" s="7"/>
      <c r="AW2923" s="7"/>
      <c r="AX2923" s="7"/>
      <c r="AY2923" s="7"/>
      <c r="AZ2923" s="7"/>
      <c r="BA2923" s="7"/>
      <c r="BB2923" s="7"/>
    </row>
    <row r="2924" spans="1:54" s="1" customFormat="1" ht="19.7" customHeight="1" x14ac:dyDescent="0.2">
      <c r="A2924" s="9" t="s">
        <v>4243</v>
      </c>
      <c r="B2924" s="9" t="s">
        <v>5768</v>
      </c>
      <c r="C2924" s="9" t="s">
        <v>5849</v>
      </c>
      <c r="D2924" s="28" t="s">
        <v>5850</v>
      </c>
      <c r="E2924" s="10">
        <v>49</v>
      </c>
      <c r="F2924" s="10">
        <v>154</v>
      </c>
      <c r="G2924" s="10">
        <v>98</v>
      </c>
      <c r="H2924" s="14">
        <f t="shared" si="90"/>
        <v>301</v>
      </c>
      <c r="I2924" s="16">
        <f t="shared" si="91"/>
        <v>1.3506479520407797E-3</v>
      </c>
      <c r="J2924" s="20">
        <v>135064.84</v>
      </c>
      <c r="K2924" s="31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  <c r="AM2924" s="7"/>
      <c r="AN2924" s="7"/>
      <c r="AO2924" s="7"/>
      <c r="AP2924" s="7"/>
      <c r="AQ2924" s="7"/>
      <c r="AR2924" s="7"/>
      <c r="AS2924" s="7"/>
      <c r="AT2924" s="7"/>
      <c r="AU2924" s="7"/>
      <c r="AV2924" s="7"/>
      <c r="AW2924" s="7"/>
      <c r="AX2924" s="7"/>
      <c r="AY2924" s="7"/>
      <c r="AZ2924" s="7"/>
      <c r="BA2924" s="7"/>
      <c r="BB2924" s="7"/>
    </row>
    <row r="2925" spans="1:54" s="1" customFormat="1" ht="19.7" customHeight="1" x14ac:dyDescent="0.2">
      <c r="A2925" s="9" t="s">
        <v>4243</v>
      </c>
      <c r="B2925" s="9" t="s">
        <v>5768</v>
      </c>
      <c r="C2925" s="9" t="s">
        <v>5851</v>
      </c>
      <c r="D2925" s="28" t="s">
        <v>5852</v>
      </c>
      <c r="E2925" s="10">
        <v>2</v>
      </c>
      <c r="F2925" s="10">
        <v>2</v>
      </c>
      <c r="G2925" s="10"/>
      <c r="H2925" s="14">
        <f t="shared" si="90"/>
        <v>4</v>
      </c>
      <c r="I2925" s="16">
        <f t="shared" si="91"/>
        <v>1.7948809993897406E-5</v>
      </c>
      <c r="J2925" s="20">
        <v>1794.88</v>
      </c>
      <c r="K2925" s="31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  <c r="AH2925" s="7"/>
      <c r="AI2925" s="7"/>
      <c r="AJ2925" s="7"/>
      <c r="AK2925" s="7"/>
      <c r="AL2925" s="7"/>
      <c r="AM2925" s="7"/>
      <c r="AN2925" s="7"/>
      <c r="AO2925" s="7"/>
      <c r="AP2925" s="7"/>
      <c r="AQ2925" s="7"/>
      <c r="AR2925" s="7"/>
      <c r="AS2925" s="7"/>
      <c r="AT2925" s="7"/>
      <c r="AU2925" s="7"/>
      <c r="AV2925" s="7"/>
      <c r="AW2925" s="7"/>
      <c r="AX2925" s="7"/>
      <c r="AY2925" s="7"/>
      <c r="AZ2925" s="7"/>
      <c r="BA2925" s="7"/>
      <c r="BB2925" s="7"/>
    </row>
    <row r="2926" spans="1:54" s="1" customFormat="1" ht="19.7" customHeight="1" x14ac:dyDescent="0.2">
      <c r="A2926" s="9" t="s">
        <v>4243</v>
      </c>
      <c r="B2926" s="9" t="s">
        <v>5768</v>
      </c>
      <c r="C2926" s="9" t="s">
        <v>5853</v>
      </c>
      <c r="D2926" s="28" t="s">
        <v>5854</v>
      </c>
      <c r="E2926" s="10">
        <v>10</v>
      </c>
      <c r="F2926" s="10">
        <v>41</v>
      </c>
      <c r="G2926" s="10">
        <v>29</v>
      </c>
      <c r="H2926" s="14">
        <f t="shared" si="90"/>
        <v>80</v>
      </c>
      <c r="I2926" s="16">
        <f t="shared" si="91"/>
        <v>3.5897619987794807E-4</v>
      </c>
      <c r="J2926" s="20">
        <v>35897.620000000003</v>
      </c>
      <c r="K2926" s="31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  <c r="AH2926" s="7"/>
      <c r="AI2926" s="7"/>
      <c r="AJ2926" s="7"/>
      <c r="AK2926" s="7"/>
      <c r="AL2926" s="7"/>
      <c r="AM2926" s="7"/>
      <c r="AN2926" s="7"/>
      <c r="AO2926" s="7"/>
      <c r="AP2926" s="7"/>
      <c r="AQ2926" s="7"/>
      <c r="AR2926" s="7"/>
      <c r="AS2926" s="7"/>
      <c r="AT2926" s="7"/>
      <c r="AU2926" s="7"/>
      <c r="AV2926" s="7"/>
      <c r="AW2926" s="7"/>
      <c r="AX2926" s="7"/>
      <c r="AY2926" s="7"/>
      <c r="AZ2926" s="7"/>
      <c r="BA2926" s="7"/>
      <c r="BB2926" s="7"/>
    </row>
    <row r="2927" spans="1:54" s="1" customFormat="1" ht="19.7" customHeight="1" x14ac:dyDescent="0.2">
      <c r="A2927" s="9" t="s">
        <v>4243</v>
      </c>
      <c r="B2927" s="9" t="s">
        <v>5768</v>
      </c>
      <c r="C2927" s="9" t="s">
        <v>5855</v>
      </c>
      <c r="D2927" s="28" t="s">
        <v>5856</v>
      </c>
      <c r="E2927" s="10">
        <v>14</v>
      </c>
      <c r="F2927" s="10">
        <v>49</v>
      </c>
      <c r="G2927" s="10">
        <v>27</v>
      </c>
      <c r="H2927" s="14">
        <f t="shared" si="90"/>
        <v>90</v>
      </c>
      <c r="I2927" s="16">
        <f t="shared" si="91"/>
        <v>4.0384822486269162E-4</v>
      </c>
      <c r="J2927" s="20">
        <v>40384.82</v>
      </c>
      <c r="K2927" s="31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  <c r="AM2927" s="7"/>
      <c r="AN2927" s="7"/>
      <c r="AO2927" s="7"/>
      <c r="AP2927" s="7"/>
      <c r="AQ2927" s="7"/>
      <c r="AR2927" s="7"/>
      <c r="AS2927" s="7"/>
      <c r="AT2927" s="7"/>
      <c r="AU2927" s="7"/>
      <c r="AV2927" s="7"/>
      <c r="AW2927" s="7"/>
      <c r="AX2927" s="7"/>
      <c r="AY2927" s="7"/>
      <c r="AZ2927" s="7"/>
      <c r="BA2927" s="7"/>
      <c r="BB2927" s="7"/>
    </row>
    <row r="2928" spans="1:54" s="1" customFormat="1" ht="19.7" customHeight="1" x14ac:dyDescent="0.2">
      <c r="A2928" s="9" t="s">
        <v>4243</v>
      </c>
      <c r="B2928" s="9" t="s">
        <v>5768</v>
      </c>
      <c r="C2928" s="9" t="s">
        <v>5857</v>
      </c>
      <c r="D2928" s="28" t="s">
        <v>5858</v>
      </c>
      <c r="E2928" s="10">
        <v>16</v>
      </c>
      <c r="F2928" s="10">
        <v>53</v>
      </c>
      <c r="G2928" s="10">
        <v>58</v>
      </c>
      <c r="H2928" s="14">
        <f t="shared" si="90"/>
        <v>127</v>
      </c>
      <c r="I2928" s="16">
        <f t="shared" si="91"/>
        <v>5.6987471730624256E-4</v>
      </c>
      <c r="J2928" s="20">
        <v>56987.47</v>
      </c>
      <c r="K2928" s="31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  <c r="AH2928" s="7"/>
      <c r="AI2928" s="7"/>
      <c r="AJ2928" s="7"/>
      <c r="AK2928" s="7"/>
      <c r="AL2928" s="7"/>
      <c r="AM2928" s="7"/>
      <c r="AN2928" s="7"/>
      <c r="AO2928" s="7"/>
      <c r="AP2928" s="7"/>
      <c r="AQ2928" s="7"/>
      <c r="AR2928" s="7"/>
      <c r="AS2928" s="7"/>
      <c r="AT2928" s="7"/>
      <c r="AU2928" s="7"/>
      <c r="AV2928" s="7"/>
      <c r="AW2928" s="7"/>
      <c r="AX2928" s="7"/>
      <c r="AY2928" s="7"/>
      <c r="AZ2928" s="7"/>
      <c r="BA2928" s="7"/>
      <c r="BB2928" s="7"/>
    </row>
    <row r="2929" spans="1:54" s="1" customFormat="1" ht="19.7" customHeight="1" x14ac:dyDescent="0.2">
      <c r="A2929" s="9" t="s">
        <v>4243</v>
      </c>
      <c r="B2929" s="9" t="s">
        <v>5768</v>
      </c>
      <c r="C2929" s="9" t="s">
        <v>5859</v>
      </c>
      <c r="D2929" s="28" t="s">
        <v>5860</v>
      </c>
      <c r="E2929" s="10">
        <v>26</v>
      </c>
      <c r="F2929" s="10">
        <v>122</v>
      </c>
      <c r="G2929" s="10">
        <v>72</v>
      </c>
      <c r="H2929" s="14">
        <f t="shared" si="90"/>
        <v>220</v>
      </c>
      <c r="I2929" s="16">
        <f t="shared" si="91"/>
        <v>9.8718454966435732E-4</v>
      </c>
      <c r="J2929" s="20">
        <v>98718.45</v>
      </c>
      <c r="K2929" s="31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  <c r="AM2929" s="7"/>
      <c r="AN2929" s="7"/>
      <c r="AO2929" s="7"/>
      <c r="AP2929" s="7"/>
      <c r="AQ2929" s="7"/>
      <c r="AR2929" s="7"/>
      <c r="AS2929" s="7"/>
      <c r="AT2929" s="7"/>
      <c r="AU2929" s="7"/>
      <c r="AV2929" s="7"/>
      <c r="AW2929" s="7"/>
      <c r="AX2929" s="7"/>
      <c r="AY2929" s="7"/>
      <c r="AZ2929" s="7"/>
      <c r="BA2929" s="7"/>
      <c r="BB2929" s="7"/>
    </row>
    <row r="2930" spans="1:54" s="1" customFormat="1" ht="19.7" customHeight="1" x14ac:dyDescent="0.2">
      <c r="A2930" s="9" t="s">
        <v>4243</v>
      </c>
      <c r="B2930" s="9" t="s">
        <v>5768</v>
      </c>
      <c r="C2930" s="9" t="s">
        <v>5861</v>
      </c>
      <c r="D2930" s="28" t="s">
        <v>5862</v>
      </c>
      <c r="E2930" s="10">
        <v>5</v>
      </c>
      <c r="F2930" s="10">
        <v>19</v>
      </c>
      <c r="G2930" s="10">
        <v>15</v>
      </c>
      <c r="H2930" s="14">
        <f t="shared" si="90"/>
        <v>39</v>
      </c>
      <c r="I2930" s="16">
        <f t="shared" si="91"/>
        <v>1.7500089744049971E-4</v>
      </c>
      <c r="J2930" s="20">
        <v>17500.09</v>
      </c>
      <c r="K2930" s="31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  <c r="AH2930" s="7"/>
      <c r="AI2930" s="7"/>
      <c r="AJ2930" s="7"/>
      <c r="AK2930" s="7"/>
      <c r="AL2930" s="7"/>
      <c r="AM2930" s="7"/>
      <c r="AN2930" s="7"/>
      <c r="AO2930" s="7"/>
      <c r="AP2930" s="7"/>
      <c r="AQ2930" s="7"/>
      <c r="AR2930" s="7"/>
      <c r="AS2930" s="7"/>
      <c r="AT2930" s="7"/>
      <c r="AU2930" s="7"/>
      <c r="AV2930" s="7"/>
      <c r="AW2930" s="7"/>
      <c r="AX2930" s="7"/>
      <c r="AY2930" s="7"/>
      <c r="AZ2930" s="7"/>
      <c r="BA2930" s="7"/>
      <c r="BB2930" s="7"/>
    </row>
    <row r="2931" spans="1:54" s="1" customFormat="1" ht="19.7" customHeight="1" x14ac:dyDescent="0.2">
      <c r="A2931" s="9" t="s">
        <v>4243</v>
      </c>
      <c r="B2931" s="9" t="s">
        <v>5768</v>
      </c>
      <c r="C2931" s="9" t="s">
        <v>5863</v>
      </c>
      <c r="D2931" s="28" t="s">
        <v>5864</v>
      </c>
      <c r="E2931" s="10"/>
      <c r="F2931" s="10">
        <v>10</v>
      </c>
      <c r="G2931" s="10">
        <v>4</v>
      </c>
      <c r="H2931" s="14">
        <f t="shared" si="90"/>
        <v>14</v>
      </c>
      <c r="I2931" s="16">
        <f t="shared" si="91"/>
        <v>6.2820834978640915E-5</v>
      </c>
      <c r="J2931" s="20">
        <v>6282.08</v>
      </c>
      <c r="K2931" s="31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  <c r="AH2931" s="7"/>
      <c r="AI2931" s="7"/>
      <c r="AJ2931" s="7"/>
      <c r="AK2931" s="7"/>
      <c r="AL2931" s="7"/>
      <c r="AM2931" s="7"/>
      <c r="AN2931" s="7"/>
      <c r="AO2931" s="7"/>
      <c r="AP2931" s="7"/>
      <c r="AQ2931" s="7"/>
      <c r="AR2931" s="7"/>
      <c r="AS2931" s="7"/>
      <c r="AT2931" s="7"/>
      <c r="AU2931" s="7"/>
      <c r="AV2931" s="7"/>
      <c r="AW2931" s="7"/>
      <c r="AX2931" s="7"/>
      <c r="AY2931" s="7"/>
      <c r="AZ2931" s="7"/>
      <c r="BA2931" s="7"/>
      <c r="BB2931" s="7"/>
    </row>
    <row r="2932" spans="1:54" s="1" customFormat="1" ht="19.7" customHeight="1" x14ac:dyDescent="0.2">
      <c r="A2932" s="9" t="s">
        <v>4243</v>
      </c>
      <c r="B2932" s="9" t="s">
        <v>5768</v>
      </c>
      <c r="C2932" s="9" t="s">
        <v>5865</v>
      </c>
      <c r="D2932" s="28" t="s">
        <v>5866</v>
      </c>
      <c r="E2932" s="10">
        <v>16</v>
      </c>
      <c r="F2932" s="10">
        <v>53</v>
      </c>
      <c r="G2932" s="10">
        <v>48</v>
      </c>
      <c r="H2932" s="14">
        <f t="shared" si="90"/>
        <v>117</v>
      </c>
      <c r="I2932" s="16">
        <f t="shared" si="91"/>
        <v>5.2500269232149907E-4</v>
      </c>
      <c r="J2932" s="20">
        <v>52500.27</v>
      </c>
      <c r="K2932" s="31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  <c r="AH2932" s="7"/>
      <c r="AI2932" s="7"/>
      <c r="AJ2932" s="7"/>
      <c r="AK2932" s="7"/>
      <c r="AL2932" s="7"/>
      <c r="AM2932" s="7"/>
      <c r="AN2932" s="7"/>
      <c r="AO2932" s="7"/>
      <c r="AP2932" s="7"/>
      <c r="AQ2932" s="7"/>
      <c r="AR2932" s="7"/>
      <c r="AS2932" s="7"/>
      <c r="AT2932" s="7"/>
      <c r="AU2932" s="7"/>
      <c r="AV2932" s="7"/>
      <c r="AW2932" s="7"/>
      <c r="AX2932" s="7"/>
      <c r="AY2932" s="7"/>
      <c r="AZ2932" s="7"/>
      <c r="BA2932" s="7"/>
      <c r="BB2932" s="7"/>
    </row>
    <row r="2933" spans="1:54" s="1" customFormat="1" ht="19.7" customHeight="1" x14ac:dyDescent="0.2">
      <c r="A2933" s="9" t="s">
        <v>4243</v>
      </c>
      <c r="B2933" s="9" t="s">
        <v>5768</v>
      </c>
      <c r="C2933" s="9" t="s">
        <v>5867</v>
      </c>
      <c r="D2933" s="28" t="s">
        <v>5868</v>
      </c>
      <c r="E2933" s="10"/>
      <c r="F2933" s="10">
        <v>18</v>
      </c>
      <c r="G2933" s="10">
        <v>13</v>
      </c>
      <c r="H2933" s="14">
        <f t="shared" si="90"/>
        <v>31</v>
      </c>
      <c r="I2933" s="16">
        <f t="shared" si="91"/>
        <v>1.3910327745270489E-4</v>
      </c>
      <c r="J2933" s="20">
        <v>13910.33</v>
      </c>
      <c r="K2933" s="31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  <c r="AM2933" s="7"/>
      <c r="AN2933" s="7"/>
      <c r="AO2933" s="7"/>
      <c r="AP2933" s="7"/>
      <c r="AQ2933" s="7"/>
      <c r="AR2933" s="7"/>
      <c r="AS2933" s="7"/>
      <c r="AT2933" s="7"/>
      <c r="AU2933" s="7"/>
      <c r="AV2933" s="7"/>
      <c r="AW2933" s="7"/>
      <c r="AX2933" s="7"/>
      <c r="AY2933" s="7"/>
      <c r="AZ2933" s="7"/>
      <c r="BA2933" s="7"/>
      <c r="BB2933" s="7"/>
    </row>
    <row r="2934" spans="1:54" s="1" customFormat="1" ht="19.7" customHeight="1" x14ac:dyDescent="0.2">
      <c r="A2934" s="9" t="s">
        <v>4243</v>
      </c>
      <c r="B2934" s="9" t="s">
        <v>5768</v>
      </c>
      <c r="C2934" s="9" t="s">
        <v>5869</v>
      </c>
      <c r="D2934" s="28" t="s">
        <v>5870</v>
      </c>
      <c r="E2934" s="10">
        <v>3</v>
      </c>
      <c r="F2934" s="10">
        <v>17</v>
      </c>
      <c r="G2934" s="10">
        <v>15</v>
      </c>
      <c r="H2934" s="14">
        <f t="shared" si="90"/>
        <v>35</v>
      </c>
      <c r="I2934" s="16">
        <f t="shared" si="91"/>
        <v>1.5705208744660229E-4</v>
      </c>
      <c r="J2934" s="20">
        <v>15705.21</v>
      </c>
      <c r="K2934" s="31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  <c r="AM2934" s="7"/>
      <c r="AN2934" s="7"/>
      <c r="AO2934" s="7"/>
      <c r="AP2934" s="7"/>
      <c r="AQ2934" s="7"/>
      <c r="AR2934" s="7"/>
      <c r="AS2934" s="7"/>
      <c r="AT2934" s="7"/>
      <c r="AU2934" s="7"/>
      <c r="AV2934" s="7"/>
      <c r="AW2934" s="7"/>
      <c r="AX2934" s="7"/>
      <c r="AY2934" s="7"/>
      <c r="AZ2934" s="7"/>
      <c r="BA2934" s="7"/>
      <c r="BB2934" s="7"/>
    </row>
    <row r="2935" spans="1:54" s="1" customFormat="1" ht="19.7" customHeight="1" x14ac:dyDescent="0.2">
      <c r="A2935" s="9" t="s">
        <v>4243</v>
      </c>
      <c r="B2935" s="9" t="s">
        <v>5768</v>
      </c>
      <c r="C2935" s="9" t="s">
        <v>5871</v>
      </c>
      <c r="D2935" s="28" t="s">
        <v>5872</v>
      </c>
      <c r="E2935" s="10"/>
      <c r="F2935" s="10">
        <v>31</v>
      </c>
      <c r="G2935" s="10">
        <v>25</v>
      </c>
      <c r="H2935" s="14">
        <f t="shared" si="90"/>
        <v>56</v>
      </c>
      <c r="I2935" s="16">
        <f t="shared" si="91"/>
        <v>2.5128333991456366E-4</v>
      </c>
      <c r="J2935" s="20">
        <v>25128.33</v>
      </c>
      <c r="K2935" s="31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  <c r="AM2935" s="7"/>
      <c r="AN2935" s="7"/>
      <c r="AO2935" s="7"/>
      <c r="AP2935" s="7"/>
      <c r="AQ2935" s="7"/>
      <c r="AR2935" s="7"/>
      <c r="AS2935" s="7"/>
      <c r="AT2935" s="7"/>
      <c r="AU2935" s="7"/>
      <c r="AV2935" s="7"/>
      <c r="AW2935" s="7"/>
      <c r="AX2935" s="7"/>
      <c r="AY2935" s="7"/>
      <c r="AZ2935" s="7"/>
      <c r="BA2935" s="7"/>
      <c r="BB2935" s="7"/>
    </row>
    <row r="2936" spans="1:54" s="1" customFormat="1" ht="19.7" customHeight="1" x14ac:dyDescent="0.2">
      <c r="A2936" s="9" t="s">
        <v>4243</v>
      </c>
      <c r="B2936" s="9" t="s">
        <v>5768</v>
      </c>
      <c r="C2936" s="9" t="s">
        <v>5873</v>
      </c>
      <c r="D2936" s="28" t="s">
        <v>5874</v>
      </c>
      <c r="E2936" s="10">
        <v>22</v>
      </c>
      <c r="F2936" s="10">
        <v>91</v>
      </c>
      <c r="G2936" s="10">
        <v>75</v>
      </c>
      <c r="H2936" s="14">
        <f t="shared" si="90"/>
        <v>188</v>
      </c>
      <c r="I2936" s="16">
        <f t="shared" si="91"/>
        <v>8.4359406971317797E-4</v>
      </c>
      <c r="J2936" s="20">
        <v>84359.41</v>
      </c>
      <c r="K2936" s="31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  <c r="AH2936" s="7"/>
      <c r="AI2936" s="7"/>
      <c r="AJ2936" s="7"/>
      <c r="AK2936" s="7"/>
      <c r="AL2936" s="7"/>
      <c r="AM2936" s="7"/>
      <c r="AN2936" s="7"/>
      <c r="AO2936" s="7"/>
      <c r="AP2936" s="7"/>
      <c r="AQ2936" s="7"/>
      <c r="AR2936" s="7"/>
      <c r="AS2936" s="7"/>
      <c r="AT2936" s="7"/>
      <c r="AU2936" s="7"/>
      <c r="AV2936" s="7"/>
      <c r="AW2936" s="7"/>
      <c r="AX2936" s="7"/>
      <c r="AY2936" s="7"/>
      <c r="AZ2936" s="7"/>
      <c r="BA2936" s="7"/>
      <c r="BB2936" s="7"/>
    </row>
    <row r="2937" spans="1:54" s="1" customFormat="1" ht="19.7" customHeight="1" x14ac:dyDescent="0.2">
      <c r="A2937" s="9" t="s">
        <v>4243</v>
      </c>
      <c r="B2937" s="9" t="s">
        <v>5768</v>
      </c>
      <c r="C2937" s="9" t="s">
        <v>5875</v>
      </c>
      <c r="D2937" s="28" t="s">
        <v>5876</v>
      </c>
      <c r="E2937" s="10">
        <v>5</v>
      </c>
      <c r="F2937" s="10">
        <v>16</v>
      </c>
      <c r="G2937" s="10">
        <v>20</v>
      </c>
      <c r="H2937" s="14">
        <f t="shared" si="90"/>
        <v>41</v>
      </c>
      <c r="I2937" s="16">
        <f t="shared" si="91"/>
        <v>1.8397530243744839E-4</v>
      </c>
      <c r="J2937" s="20">
        <v>18397.53</v>
      </c>
      <c r="K2937" s="31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  <c r="AM2937" s="7"/>
      <c r="AN2937" s="7"/>
      <c r="AO2937" s="7"/>
      <c r="AP2937" s="7"/>
      <c r="AQ2937" s="7"/>
      <c r="AR2937" s="7"/>
      <c r="AS2937" s="7"/>
      <c r="AT2937" s="7"/>
      <c r="AU2937" s="7"/>
      <c r="AV2937" s="7"/>
      <c r="AW2937" s="7"/>
      <c r="AX2937" s="7"/>
      <c r="AY2937" s="7"/>
      <c r="AZ2937" s="7"/>
      <c r="BA2937" s="7"/>
      <c r="BB2937" s="7"/>
    </row>
    <row r="2938" spans="1:54" s="1" customFormat="1" ht="19.7" customHeight="1" x14ac:dyDescent="0.2">
      <c r="A2938" s="9" t="s">
        <v>4243</v>
      </c>
      <c r="B2938" s="9" t="s">
        <v>5768</v>
      </c>
      <c r="C2938" s="9" t="s">
        <v>5877</v>
      </c>
      <c r="D2938" s="28" t="s">
        <v>5878</v>
      </c>
      <c r="E2938" s="10">
        <v>11</v>
      </c>
      <c r="F2938" s="10">
        <v>61</v>
      </c>
      <c r="G2938" s="10">
        <v>39</v>
      </c>
      <c r="H2938" s="14">
        <f t="shared" si="90"/>
        <v>111</v>
      </c>
      <c r="I2938" s="16">
        <f t="shared" si="91"/>
        <v>4.9807947733065299E-4</v>
      </c>
      <c r="J2938" s="20">
        <v>49807.95</v>
      </c>
      <c r="K2938" s="31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  <c r="AM2938" s="7"/>
      <c r="AN2938" s="7"/>
      <c r="AO2938" s="7"/>
      <c r="AP2938" s="7"/>
      <c r="AQ2938" s="7"/>
      <c r="AR2938" s="7"/>
      <c r="AS2938" s="7"/>
      <c r="AT2938" s="7"/>
      <c r="AU2938" s="7"/>
      <c r="AV2938" s="7"/>
      <c r="AW2938" s="7"/>
      <c r="AX2938" s="7"/>
      <c r="AY2938" s="7"/>
      <c r="AZ2938" s="7"/>
      <c r="BA2938" s="7"/>
      <c r="BB2938" s="7"/>
    </row>
    <row r="2939" spans="1:54" s="1" customFormat="1" ht="19.7" customHeight="1" x14ac:dyDescent="0.2">
      <c r="A2939" s="9" t="s">
        <v>4243</v>
      </c>
      <c r="B2939" s="9" t="s">
        <v>5768</v>
      </c>
      <c r="C2939" s="9" t="s">
        <v>5879</v>
      </c>
      <c r="D2939" s="28" t="s">
        <v>5880</v>
      </c>
      <c r="E2939" s="10">
        <v>5</v>
      </c>
      <c r="F2939" s="10">
        <v>5</v>
      </c>
      <c r="G2939" s="10"/>
      <c r="H2939" s="14">
        <f t="shared" si="90"/>
        <v>10</v>
      </c>
      <c r="I2939" s="16">
        <f t="shared" si="91"/>
        <v>4.4872024984743509E-5</v>
      </c>
      <c r="J2939" s="20">
        <v>4487.2</v>
      </c>
      <c r="K2939" s="31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  <c r="AH2939" s="7"/>
      <c r="AI2939" s="7"/>
      <c r="AJ2939" s="7"/>
      <c r="AK2939" s="7"/>
      <c r="AL2939" s="7"/>
      <c r="AM2939" s="7"/>
      <c r="AN2939" s="7"/>
      <c r="AO2939" s="7"/>
      <c r="AP2939" s="7"/>
      <c r="AQ2939" s="7"/>
      <c r="AR2939" s="7"/>
      <c r="AS2939" s="7"/>
      <c r="AT2939" s="7"/>
      <c r="AU2939" s="7"/>
      <c r="AV2939" s="7"/>
      <c r="AW2939" s="7"/>
      <c r="AX2939" s="7"/>
      <c r="AY2939" s="7"/>
      <c r="AZ2939" s="7"/>
      <c r="BA2939" s="7"/>
      <c r="BB2939" s="7"/>
    </row>
    <row r="2940" spans="1:54" s="1" customFormat="1" ht="19.7" customHeight="1" x14ac:dyDescent="0.2">
      <c r="A2940" s="9" t="s">
        <v>4243</v>
      </c>
      <c r="B2940" s="9" t="s">
        <v>5768</v>
      </c>
      <c r="C2940" s="9" t="s">
        <v>5881</v>
      </c>
      <c r="D2940" s="28" t="s">
        <v>5882</v>
      </c>
      <c r="E2940" s="10"/>
      <c r="F2940" s="10">
        <v>2</v>
      </c>
      <c r="G2940" s="10"/>
      <c r="H2940" s="14">
        <f t="shared" si="90"/>
        <v>2</v>
      </c>
      <c r="I2940" s="16">
        <f t="shared" si="91"/>
        <v>8.9744049969487031E-6</v>
      </c>
      <c r="J2940" s="20">
        <v>897.44</v>
      </c>
      <c r="K2940" s="31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  <c r="AH2940" s="7"/>
      <c r="AI2940" s="7"/>
      <c r="AJ2940" s="7"/>
      <c r="AK2940" s="7"/>
      <c r="AL2940" s="7"/>
      <c r="AM2940" s="7"/>
      <c r="AN2940" s="7"/>
      <c r="AO2940" s="7"/>
      <c r="AP2940" s="7"/>
      <c r="AQ2940" s="7"/>
      <c r="AR2940" s="7"/>
      <c r="AS2940" s="7"/>
      <c r="AT2940" s="7"/>
      <c r="AU2940" s="7"/>
      <c r="AV2940" s="7"/>
      <c r="AW2940" s="7"/>
      <c r="AX2940" s="7"/>
      <c r="AY2940" s="7"/>
      <c r="AZ2940" s="7"/>
      <c r="BA2940" s="7"/>
      <c r="BB2940" s="7"/>
    </row>
    <row r="2941" spans="1:54" s="1" customFormat="1" ht="19.7" customHeight="1" x14ac:dyDescent="0.2">
      <c r="A2941" s="9" t="s">
        <v>4243</v>
      </c>
      <c r="B2941" s="9" t="s">
        <v>5768</v>
      </c>
      <c r="C2941" s="9" t="s">
        <v>5883</v>
      </c>
      <c r="D2941" s="28" t="s">
        <v>5884</v>
      </c>
      <c r="E2941" s="10"/>
      <c r="F2941" s="10">
        <v>19</v>
      </c>
      <c r="G2941" s="10">
        <v>14</v>
      </c>
      <c r="H2941" s="14">
        <f t="shared" si="90"/>
        <v>33</v>
      </c>
      <c r="I2941" s="16">
        <f t="shared" si="91"/>
        <v>1.4807768244965358E-4</v>
      </c>
      <c r="J2941" s="20">
        <v>14807.77</v>
      </c>
      <c r="K2941" s="31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  <c r="AH2941" s="7"/>
      <c r="AI2941" s="7"/>
      <c r="AJ2941" s="7"/>
      <c r="AK2941" s="7"/>
      <c r="AL2941" s="7"/>
      <c r="AM2941" s="7"/>
      <c r="AN2941" s="7"/>
      <c r="AO2941" s="7"/>
      <c r="AP2941" s="7"/>
      <c r="AQ2941" s="7"/>
      <c r="AR2941" s="7"/>
      <c r="AS2941" s="7"/>
      <c r="AT2941" s="7"/>
      <c r="AU2941" s="7"/>
      <c r="AV2941" s="7"/>
      <c r="AW2941" s="7"/>
      <c r="AX2941" s="7"/>
      <c r="AY2941" s="7"/>
      <c r="AZ2941" s="7"/>
      <c r="BA2941" s="7"/>
      <c r="BB2941" s="7"/>
    </row>
    <row r="2942" spans="1:54" s="1" customFormat="1" ht="19.7" customHeight="1" x14ac:dyDescent="0.2">
      <c r="A2942" s="9" t="s">
        <v>4243</v>
      </c>
      <c r="B2942" s="9" t="s">
        <v>5768</v>
      </c>
      <c r="C2942" s="9" t="s">
        <v>5885</v>
      </c>
      <c r="D2942" s="28" t="s">
        <v>5886</v>
      </c>
      <c r="E2942" s="10">
        <v>7</v>
      </c>
      <c r="F2942" s="10">
        <v>31</v>
      </c>
      <c r="G2942" s="10">
        <v>19</v>
      </c>
      <c r="H2942" s="14">
        <f t="shared" si="90"/>
        <v>57</v>
      </c>
      <c r="I2942" s="16">
        <f t="shared" si="91"/>
        <v>2.5577054241303804E-4</v>
      </c>
      <c r="J2942" s="20">
        <v>25577.05</v>
      </c>
      <c r="K2942" s="31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  <c r="AM2942" s="7"/>
      <c r="AN2942" s="7"/>
      <c r="AO2942" s="7"/>
      <c r="AP2942" s="7"/>
      <c r="AQ2942" s="7"/>
      <c r="AR2942" s="7"/>
      <c r="AS2942" s="7"/>
      <c r="AT2942" s="7"/>
      <c r="AU2942" s="7"/>
      <c r="AV2942" s="7"/>
      <c r="AW2942" s="7"/>
      <c r="AX2942" s="7"/>
      <c r="AY2942" s="7"/>
      <c r="AZ2942" s="7"/>
      <c r="BA2942" s="7"/>
      <c r="BB2942" s="7"/>
    </row>
    <row r="2943" spans="1:54" s="1" customFormat="1" ht="19.7" customHeight="1" x14ac:dyDescent="0.2">
      <c r="A2943" s="9" t="s">
        <v>4243</v>
      </c>
      <c r="B2943" s="9" t="s">
        <v>5768</v>
      </c>
      <c r="C2943" s="9" t="s">
        <v>5887</v>
      </c>
      <c r="D2943" s="28" t="s">
        <v>5888</v>
      </c>
      <c r="E2943" s="10">
        <v>6</v>
      </c>
      <c r="F2943" s="10">
        <v>25</v>
      </c>
      <c r="G2943" s="10">
        <v>24</v>
      </c>
      <c r="H2943" s="14">
        <f t="shared" si="90"/>
        <v>55</v>
      </c>
      <c r="I2943" s="16">
        <f t="shared" si="91"/>
        <v>2.4679613741608933E-4</v>
      </c>
      <c r="J2943" s="20">
        <v>24679.61</v>
      </c>
      <c r="K2943" s="31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  <c r="AH2943" s="7"/>
      <c r="AI2943" s="7"/>
      <c r="AJ2943" s="7"/>
      <c r="AK2943" s="7"/>
      <c r="AL2943" s="7"/>
      <c r="AM2943" s="7"/>
      <c r="AN2943" s="7"/>
      <c r="AO2943" s="7"/>
      <c r="AP2943" s="7"/>
      <c r="AQ2943" s="7"/>
      <c r="AR2943" s="7"/>
      <c r="AS2943" s="7"/>
      <c r="AT2943" s="7"/>
      <c r="AU2943" s="7"/>
      <c r="AV2943" s="7"/>
      <c r="AW2943" s="7"/>
      <c r="AX2943" s="7"/>
      <c r="AY2943" s="7"/>
      <c r="AZ2943" s="7"/>
      <c r="BA2943" s="7"/>
      <c r="BB2943" s="7"/>
    </row>
    <row r="2944" spans="1:54" s="1" customFormat="1" ht="19.7" customHeight="1" x14ac:dyDescent="0.2">
      <c r="A2944" s="9" t="s">
        <v>4243</v>
      </c>
      <c r="B2944" s="9" t="s">
        <v>5768</v>
      </c>
      <c r="C2944" s="9" t="s">
        <v>5889</v>
      </c>
      <c r="D2944" s="28" t="s">
        <v>5890</v>
      </c>
      <c r="E2944" s="10">
        <v>12</v>
      </c>
      <c r="F2944" s="10">
        <v>73</v>
      </c>
      <c r="G2944" s="10">
        <v>66</v>
      </c>
      <c r="H2944" s="14">
        <f t="shared" si="90"/>
        <v>151</v>
      </c>
      <c r="I2944" s="16">
        <f t="shared" si="91"/>
        <v>6.7756757726962697E-4</v>
      </c>
      <c r="J2944" s="20">
        <v>67756.759999999995</v>
      </c>
      <c r="K2944" s="31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  <c r="AM2944" s="7"/>
      <c r="AN2944" s="7"/>
      <c r="AO2944" s="7"/>
      <c r="AP2944" s="7"/>
      <c r="AQ2944" s="7"/>
      <c r="AR2944" s="7"/>
      <c r="AS2944" s="7"/>
      <c r="AT2944" s="7"/>
      <c r="AU2944" s="7"/>
      <c r="AV2944" s="7"/>
      <c r="AW2944" s="7"/>
      <c r="AX2944" s="7"/>
      <c r="AY2944" s="7"/>
      <c r="AZ2944" s="7"/>
      <c r="BA2944" s="7"/>
      <c r="BB2944" s="7"/>
    </row>
    <row r="2945" spans="1:54" s="1" customFormat="1" ht="19.7" customHeight="1" x14ac:dyDescent="0.2">
      <c r="A2945" s="9" t="s">
        <v>4243</v>
      </c>
      <c r="B2945" s="9" t="s">
        <v>5768</v>
      </c>
      <c r="C2945" s="9" t="s">
        <v>5891</v>
      </c>
      <c r="D2945" s="28" t="s">
        <v>5892</v>
      </c>
      <c r="E2945" s="10">
        <v>33</v>
      </c>
      <c r="F2945" s="10">
        <v>147</v>
      </c>
      <c r="G2945" s="10">
        <v>100</v>
      </c>
      <c r="H2945" s="14">
        <f t="shared" si="90"/>
        <v>280</v>
      </c>
      <c r="I2945" s="16">
        <f t="shared" si="91"/>
        <v>1.2564166995728183E-3</v>
      </c>
      <c r="J2945" s="20">
        <v>125641.70999999999</v>
      </c>
      <c r="K2945" s="31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  <c r="AH2945" s="7"/>
      <c r="AI2945" s="7"/>
      <c r="AJ2945" s="7"/>
      <c r="AK2945" s="7"/>
      <c r="AL2945" s="7"/>
      <c r="AM2945" s="7"/>
      <c r="AN2945" s="7"/>
      <c r="AO2945" s="7"/>
      <c r="AP2945" s="7"/>
      <c r="AQ2945" s="7"/>
      <c r="AR2945" s="7"/>
      <c r="AS2945" s="7"/>
      <c r="AT2945" s="7"/>
      <c r="AU2945" s="7"/>
      <c r="AV2945" s="7"/>
      <c r="AW2945" s="7"/>
      <c r="AX2945" s="7"/>
      <c r="AY2945" s="7"/>
      <c r="AZ2945" s="7"/>
      <c r="BA2945" s="7"/>
      <c r="BB2945" s="7"/>
    </row>
    <row r="2946" spans="1:54" s="1" customFormat="1" ht="19.7" customHeight="1" x14ac:dyDescent="0.2">
      <c r="A2946" s="9" t="s">
        <v>4243</v>
      </c>
      <c r="B2946" s="9" t="s">
        <v>5768</v>
      </c>
      <c r="C2946" s="9" t="s">
        <v>5893</v>
      </c>
      <c r="D2946" s="28" t="s">
        <v>5894</v>
      </c>
      <c r="E2946" s="10">
        <v>6</v>
      </c>
      <c r="F2946" s="10">
        <v>6</v>
      </c>
      <c r="G2946" s="10">
        <v>3</v>
      </c>
      <c r="H2946" s="14">
        <f t="shared" si="90"/>
        <v>15</v>
      </c>
      <c r="I2946" s="16">
        <f t="shared" si="91"/>
        <v>6.730803747711527E-5</v>
      </c>
      <c r="J2946" s="20">
        <v>6730.8</v>
      </c>
      <c r="K2946" s="31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  <c r="AM2946" s="7"/>
      <c r="AN2946" s="7"/>
      <c r="AO2946" s="7"/>
      <c r="AP2946" s="7"/>
      <c r="AQ2946" s="7"/>
      <c r="AR2946" s="7"/>
      <c r="AS2946" s="7"/>
      <c r="AT2946" s="7"/>
      <c r="AU2946" s="7"/>
      <c r="AV2946" s="7"/>
      <c r="AW2946" s="7"/>
      <c r="AX2946" s="7"/>
      <c r="AY2946" s="7"/>
      <c r="AZ2946" s="7"/>
      <c r="BA2946" s="7"/>
      <c r="BB2946" s="7"/>
    </row>
    <row r="2947" spans="1:54" s="1" customFormat="1" ht="19.7" customHeight="1" x14ac:dyDescent="0.2">
      <c r="A2947" s="9" t="s">
        <v>4243</v>
      </c>
      <c r="B2947" s="9" t="s">
        <v>5768</v>
      </c>
      <c r="C2947" s="9" t="s">
        <v>5895</v>
      </c>
      <c r="D2947" s="28" t="s">
        <v>5896</v>
      </c>
      <c r="E2947" s="10">
        <v>5</v>
      </c>
      <c r="F2947" s="10">
        <v>36</v>
      </c>
      <c r="G2947" s="10">
        <v>26</v>
      </c>
      <c r="H2947" s="14">
        <f t="shared" si="90"/>
        <v>67</v>
      </c>
      <c r="I2947" s="16">
        <f t="shared" si="91"/>
        <v>3.0064256739778154E-4</v>
      </c>
      <c r="J2947" s="20">
        <v>30064.26</v>
      </c>
      <c r="K2947" s="31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  <c r="AH2947" s="7"/>
      <c r="AI2947" s="7"/>
      <c r="AJ2947" s="7"/>
      <c r="AK2947" s="7"/>
      <c r="AL2947" s="7"/>
      <c r="AM2947" s="7"/>
      <c r="AN2947" s="7"/>
      <c r="AO2947" s="7"/>
      <c r="AP2947" s="7"/>
      <c r="AQ2947" s="7"/>
      <c r="AR2947" s="7"/>
      <c r="AS2947" s="7"/>
      <c r="AT2947" s="7"/>
      <c r="AU2947" s="7"/>
      <c r="AV2947" s="7"/>
      <c r="AW2947" s="7"/>
      <c r="AX2947" s="7"/>
      <c r="AY2947" s="7"/>
      <c r="AZ2947" s="7"/>
      <c r="BA2947" s="7"/>
      <c r="BB2947" s="7"/>
    </row>
    <row r="2948" spans="1:54" s="1" customFormat="1" ht="19.7" customHeight="1" x14ac:dyDescent="0.2">
      <c r="A2948" s="9" t="s">
        <v>4243</v>
      </c>
      <c r="B2948" s="9" t="s">
        <v>5768</v>
      </c>
      <c r="C2948" s="9" t="s">
        <v>5897</v>
      </c>
      <c r="D2948" s="28" t="s">
        <v>5898</v>
      </c>
      <c r="E2948" s="10">
        <v>18</v>
      </c>
      <c r="F2948" s="10">
        <v>85</v>
      </c>
      <c r="G2948" s="10">
        <v>54</v>
      </c>
      <c r="H2948" s="14">
        <f t="shared" si="90"/>
        <v>157</v>
      </c>
      <c r="I2948" s="16">
        <f t="shared" si="91"/>
        <v>7.0449079226047315E-4</v>
      </c>
      <c r="J2948" s="20">
        <v>70449.08</v>
      </c>
      <c r="K2948" s="31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  <c r="AM2948" s="7"/>
      <c r="AN2948" s="7"/>
      <c r="AO2948" s="7"/>
      <c r="AP2948" s="7"/>
      <c r="AQ2948" s="7"/>
      <c r="AR2948" s="7"/>
      <c r="AS2948" s="7"/>
      <c r="AT2948" s="7"/>
      <c r="AU2948" s="7"/>
      <c r="AV2948" s="7"/>
      <c r="AW2948" s="7"/>
      <c r="AX2948" s="7"/>
      <c r="AY2948" s="7"/>
      <c r="AZ2948" s="7"/>
      <c r="BA2948" s="7"/>
      <c r="BB2948" s="7"/>
    </row>
    <row r="2949" spans="1:54" s="1" customFormat="1" ht="19.7" customHeight="1" x14ac:dyDescent="0.2">
      <c r="A2949" s="9" t="s">
        <v>4243</v>
      </c>
      <c r="B2949" s="9" t="s">
        <v>5768</v>
      </c>
      <c r="C2949" s="9" t="s">
        <v>5899</v>
      </c>
      <c r="D2949" s="28" t="s">
        <v>5900</v>
      </c>
      <c r="E2949" s="10"/>
      <c r="F2949" s="10">
        <v>21</v>
      </c>
      <c r="G2949" s="10">
        <v>14</v>
      </c>
      <c r="H2949" s="14">
        <f t="shared" si="90"/>
        <v>35</v>
      </c>
      <c r="I2949" s="16">
        <f t="shared" si="91"/>
        <v>1.5705208744660229E-4</v>
      </c>
      <c r="J2949" s="20">
        <v>15705.21</v>
      </c>
      <c r="K2949" s="31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  <c r="AM2949" s="7"/>
      <c r="AN2949" s="7"/>
      <c r="AO2949" s="7"/>
      <c r="AP2949" s="7"/>
      <c r="AQ2949" s="7"/>
      <c r="AR2949" s="7"/>
      <c r="AS2949" s="7"/>
      <c r="AT2949" s="7"/>
      <c r="AU2949" s="7"/>
      <c r="AV2949" s="7"/>
      <c r="AW2949" s="7"/>
      <c r="AX2949" s="7"/>
      <c r="AY2949" s="7"/>
      <c r="AZ2949" s="7"/>
      <c r="BA2949" s="7"/>
      <c r="BB2949" s="7"/>
    </row>
    <row r="2950" spans="1:54" s="1" customFormat="1" ht="19.7" customHeight="1" x14ac:dyDescent="0.2">
      <c r="A2950" s="9" t="s">
        <v>4243</v>
      </c>
      <c r="B2950" s="9" t="s">
        <v>5768</v>
      </c>
      <c r="C2950" s="9" t="s">
        <v>5901</v>
      </c>
      <c r="D2950" s="28" t="s">
        <v>5902</v>
      </c>
      <c r="E2950" s="10"/>
      <c r="F2950" s="10">
        <v>16</v>
      </c>
      <c r="G2950" s="10">
        <v>8</v>
      </c>
      <c r="H2950" s="14">
        <f t="shared" ref="H2950:H3013" si="92">E2950+F2950+G2950</f>
        <v>24</v>
      </c>
      <c r="I2950" s="16">
        <f t="shared" si="91"/>
        <v>1.0769285996338442E-4</v>
      </c>
      <c r="J2950" s="20">
        <v>10769.29</v>
      </c>
      <c r="K2950" s="31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  <c r="AH2950" s="7"/>
      <c r="AI2950" s="7"/>
      <c r="AJ2950" s="7"/>
      <c r="AK2950" s="7"/>
      <c r="AL2950" s="7"/>
      <c r="AM2950" s="7"/>
      <c r="AN2950" s="7"/>
      <c r="AO2950" s="7"/>
      <c r="AP2950" s="7"/>
      <c r="AQ2950" s="7"/>
      <c r="AR2950" s="7"/>
      <c r="AS2950" s="7"/>
      <c r="AT2950" s="7"/>
      <c r="AU2950" s="7"/>
      <c r="AV2950" s="7"/>
      <c r="AW2950" s="7"/>
      <c r="AX2950" s="7"/>
      <c r="AY2950" s="7"/>
      <c r="AZ2950" s="7"/>
      <c r="BA2950" s="7"/>
      <c r="BB2950" s="7"/>
    </row>
    <row r="2951" spans="1:54" s="1" customFormat="1" ht="19.7" customHeight="1" x14ac:dyDescent="0.2">
      <c r="A2951" s="9" t="s">
        <v>4243</v>
      </c>
      <c r="B2951" s="9" t="s">
        <v>5768</v>
      </c>
      <c r="C2951" s="9" t="s">
        <v>5903</v>
      </c>
      <c r="D2951" s="28" t="s">
        <v>5904</v>
      </c>
      <c r="E2951" s="10"/>
      <c r="F2951" s="10">
        <v>6</v>
      </c>
      <c r="G2951" s="10">
        <v>9</v>
      </c>
      <c r="H2951" s="14">
        <f t="shared" si="92"/>
        <v>15</v>
      </c>
      <c r="I2951" s="16">
        <f t="shared" si="91"/>
        <v>6.730803747711527E-5</v>
      </c>
      <c r="J2951" s="20">
        <v>6730.8</v>
      </c>
      <c r="K2951" s="31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  <c r="AM2951" s="7"/>
      <c r="AN2951" s="7"/>
      <c r="AO2951" s="7"/>
      <c r="AP2951" s="7"/>
      <c r="AQ2951" s="7"/>
      <c r="AR2951" s="7"/>
      <c r="AS2951" s="7"/>
      <c r="AT2951" s="7"/>
      <c r="AU2951" s="7"/>
      <c r="AV2951" s="7"/>
      <c r="AW2951" s="7"/>
      <c r="AX2951" s="7"/>
      <c r="AY2951" s="7"/>
      <c r="AZ2951" s="7"/>
      <c r="BA2951" s="7"/>
      <c r="BB2951" s="7"/>
    </row>
    <row r="2952" spans="1:54" s="1" customFormat="1" ht="19.7" customHeight="1" x14ac:dyDescent="0.2">
      <c r="A2952" s="9" t="s">
        <v>4243</v>
      </c>
      <c r="B2952" s="9" t="s">
        <v>5768</v>
      </c>
      <c r="C2952" s="9" t="s">
        <v>5905</v>
      </c>
      <c r="D2952" s="28" t="s">
        <v>5906</v>
      </c>
      <c r="E2952" s="10">
        <v>19</v>
      </c>
      <c r="F2952" s="10">
        <v>39</v>
      </c>
      <c r="G2952" s="10">
        <v>19</v>
      </c>
      <c r="H2952" s="14">
        <f t="shared" si="92"/>
        <v>77</v>
      </c>
      <c r="I2952" s="16">
        <f t="shared" si="91"/>
        <v>3.4551459238252503E-4</v>
      </c>
      <c r="J2952" s="20">
        <v>34551.46</v>
      </c>
      <c r="K2952" s="31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  <c r="AM2952" s="7"/>
      <c r="AN2952" s="7"/>
      <c r="AO2952" s="7"/>
      <c r="AP2952" s="7"/>
      <c r="AQ2952" s="7"/>
      <c r="AR2952" s="7"/>
      <c r="AS2952" s="7"/>
      <c r="AT2952" s="7"/>
      <c r="AU2952" s="7"/>
      <c r="AV2952" s="7"/>
      <c r="AW2952" s="7"/>
      <c r="AX2952" s="7"/>
      <c r="AY2952" s="7"/>
      <c r="AZ2952" s="7"/>
      <c r="BA2952" s="7"/>
      <c r="BB2952" s="7"/>
    </row>
    <row r="2953" spans="1:54" s="1" customFormat="1" ht="19.7" customHeight="1" x14ac:dyDescent="0.2">
      <c r="A2953" s="9" t="s">
        <v>4243</v>
      </c>
      <c r="B2953" s="9" t="s">
        <v>5768</v>
      </c>
      <c r="C2953" s="9" t="s">
        <v>5907</v>
      </c>
      <c r="D2953" s="28" t="s">
        <v>5908</v>
      </c>
      <c r="E2953" s="10">
        <v>12</v>
      </c>
      <c r="F2953" s="10">
        <v>61</v>
      </c>
      <c r="G2953" s="10">
        <v>53</v>
      </c>
      <c r="H2953" s="14">
        <f t="shared" si="92"/>
        <v>126</v>
      </c>
      <c r="I2953" s="16">
        <f t="shared" ref="I2953:I3016" si="93">H2953/$H$6132</f>
        <v>5.6538751480776823E-4</v>
      </c>
      <c r="J2953" s="20">
        <v>56538.75</v>
      </c>
      <c r="K2953" s="31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  <c r="AM2953" s="7"/>
      <c r="AN2953" s="7"/>
      <c r="AO2953" s="7"/>
      <c r="AP2953" s="7"/>
      <c r="AQ2953" s="7"/>
      <c r="AR2953" s="7"/>
      <c r="AS2953" s="7"/>
      <c r="AT2953" s="7"/>
      <c r="AU2953" s="7"/>
      <c r="AV2953" s="7"/>
      <c r="AW2953" s="7"/>
      <c r="AX2953" s="7"/>
      <c r="AY2953" s="7"/>
      <c r="AZ2953" s="7"/>
      <c r="BA2953" s="7"/>
      <c r="BB2953" s="7"/>
    </row>
    <row r="2954" spans="1:54" s="1" customFormat="1" ht="19.7" customHeight="1" x14ac:dyDescent="0.2">
      <c r="A2954" s="9" t="s">
        <v>4243</v>
      </c>
      <c r="B2954" s="9" t="s">
        <v>5768</v>
      </c>
      <c r="C2954" s="9" t="s">
        <v>5909</v>
      </c>
      <c r="D2954" s="28" t="s">
        <v>5910</v>
      </c>
      <c r="E2954" s="10">
        <v>11</v>
      </c>
      <c r="F2954" s="10">
        <v>45</v>
      </c>
      <c r="G2954" s="10">
        <v>21</v>
      </c>
      <c r="H2954" s="14">
        <f t="shared" si="92"/>
        <v>77</v>
      </c>
      <c r="I2954" s="16">
        <f t="shared" si="93"/>
        <v>3.4551459238252503E-4</v>
      </c>
      <c r="J2954" s="20">
        <v>34551.46</v>
      </c>
      <c r="K2954" s="31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  <c r="AM2954" s="7"/>
      <c r="AN2954" s="7"/>
      <c r="AO2954" s="7"/>
      <c r="AP2954" s="7"/>
      <c r="AQ2954" s="7"/>
      <c r="AR2954" s="7"/>
      <c r="AS2954" s="7"/>
      <c r="AT2954" s="7"/>
      <c r="AU2954" s="7"/>
      <c r="AV2954" s="7"/>
      <c r="AW2954" s="7"/>
      <c r="AX2954" s="7"/>
      <c r="AY2954" s="7"/>
      <c r="AZ2954" s="7"/>
      <c r="BA2954" s="7"/>
      <c r="BB2954" s="7"/>
    </row>
    <row r="2955" spans="1:54" s="1" customFormat="1" ht="19.7" customHeight="1" x14ac:dyDescent="0.2">
      <c r="A2955" s="9" t="s">
        <v>4243</v>
      </c>
      <c r="B2955" s="9" t="s">
        <v>5768</v>
      </c>
      <c r="C2955" s="9" t="s">
        <v>5911</v>
      </c>
      <c r="D2955" s="28" t="s">
        <v>5912</v>
      </c>
      <c r="E2955" s="10"/>
      <c r="F2955" s="10">
        <v>11</v>
      </c>
      <c r="G2955" s="10">
        <v>6</v>
      </c>
      <c r="H2955" s="14">
        <f t="shared" si="92"/>
        <v>17</v>
      </c>
      <c r="I2955" s="16">
        <f t="shared" si="93"/>
        <v>7.6282442474063966E-5</v>
      </c>
      <c r="J2955" s="20">
        <v>7628.24</v>
      </c>
      <c r="K2955" s="31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  <c r="AM2955" s="7"/>
      <c r="AN2955" s="7"/>
      <c r="AO2955" s="7"/>
      <c r="AP2955" s="7"/>
      <c r="AQ2955" s="7"/>
      <c r="AR2955" s="7"/>
      <c r="AS2955" s="7"/>
      <c r="AT2955" s="7"/>
      <c r="AU2955" s="7"/>
      <c r="AV2955" s="7"/>
      <c r="AW2955" s="7"/>
      <c r="AX2955" s="7"/>
      <c r="AY2955" s="7"/>
      <c r="AZ2955" s="7"/>
      <c r="BA2955" s="7"/>
      <c r="BB2955" s="7"/>
    </row>
    <row r="2956" spans="1:54" s="1" customFormat="1" ht="19.7" customHeight="1" x14ac:dyDescent="0.2">
      <c r="A2956" s="9" t="s">
        <v>4243</v>
      </c>
      <c r="B2956" s="9" t="s">
        <v>5768</v>
      </c>
      <c r="C2956" s="9" t="s">
        <v>5768</v>
      </c>
      <c r="D2956" s="28" t="s">
        <v>5913</v>
      </c>
      <c r="E2956" s="10">
        <v>97</v>
      </c>
      <c r="F2956" s="10">
        <v>3058</v>
      </c>
      <c r="G2956" s="10">
        <v>2334</v>
      </c>
      <c r="H2956" s="14">
        <f t="shared" si="92"/>
        <v>5489</v>
      </c>
      <c r="I2956" s="16">
        <f t="shared" si="93"/>
        <v>2.4630254514125715E-2</v>
      </c>
      <c r="J2956" s="20">
        <v>2463025.4900000002</v>
      </c>
      <c r="K2956" s="31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  <c r="AH2956" s="7"/>
      <c r="AI2956" s="7"/>
      <c r="AJ2956" s="7"/>
      <c r="AK2956" s="7"/>
      <c r="AL2956" s="7"/>
      <c r="AM2956" s="7"/>
      <c r="AN2956" s="7"/>
      <c r="AO2956" s="7"/>
      <c r="AP2956" s="7"/>
      <c r="AQ2956" s="7"/>
      <c r="AR2956" s="7"/>
      <c r="AS2956" s="7"/>
      <c r="AT2956" s="7"/>
      <c r="AU2956" s="7"/>
      <c r="AV2956" s="7"/>
      <c r="AW2956" s="7"/>
      <c r="AX2956" s="7"/>
      <c r="AY2956" s="7"/>
      <c r="AZ2956" s="7"/>
      <c r="BA2956" s="7"/>
      <c r="BB2956" s="7"/>
    </row>
    <row r="2957" spans="1:54" s="1" customFormat="1" ht="19.7" customHeight="1" x14ac:dyDescent="0.2">
      <c r="A2957" s="9" t="s">
        <v>4243</v>
      </c>
      <c r="B2957" s="9" t="s">
        <v>5768</v>
      </c>
      <c r="C2957" s="9" t="s">
        <v>5914</v>
      </c>
      <c r="D2957" s="28" t="s">
        <v>5915</v>
      </c>
      <c r="E2957" s="10">
        <v>5</v>
      </c>
      <c r="F2957" s="10">
        <v>21</v>
      </c>
      <c r="G2957" s="10">
        <v>16</v>
      </c>
      <c r="H2957" s="14">
        <f t="shared" si="92"/>
        <v>42</v>
      </c>
      <c r="I2957" s="16">
        <f t="shared" si="93"/>
        <v>1.8846250493592274E-4</v>
      </c>
      <c r="J2957" s="20">
        <v>18846.25</v>
      </c>
      <c r="K2957" s="31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  <c r="AM2957" s="7"/>
      <c r="AN2957" s="7"/>
      <c r="AO2957" s="7"/>
      <c r="AP2957" s="7"/>
      <c r="AQ2957" s="7"/>
      <c r="AR2957" s="7"/>
      <c r="AS2957" s="7"/>
      <c r="AT2957" s="7"/>
      <c r="AU2957" s="7"/>
      <c r="AV2957" s="7"/>
      <c r="AW2957" s="7"/>
      <c r="AX2957" s="7"/>
      <c r="AY2957" s="7"/>
      <c r="AZ2957" s="7"/>
      <c r="BA2957" s="7"/>
      <c r="BB2957" s="7"/>
    </row>
    <row r="2958" spans="1:54" s="1" customFormat="1" ht="19.7" customHeight="1" x14ac:dyDescent="0.2">
      <c r="A2958" s="9" t="s">
        <v>4243</v>
      </c>
      <c r="B2958" s="9" t="s">
        <v>5768</v>
      </c>
      <c r="C2958" s="9" t="s">
        <v>5916</v>
      </c>
      <c r="D2958" s="28" t="s">
        <v>5917</v>
      </c>
      <c r="E2958" s="10">
        <v>10</v>
      </c>
      <c r="F2958" s="10">
        <v>63</v>
      </c>
      <c r="G2958" s="10">
        <v>33</v>
      </c>
      <c r="H2958" s="14">
        <f t="shared" si="92"/>
        <v>106</v>
      </c>
      <c r="I2958" s="16">
        <f t="shared" si="93"/>
        <v>4.7564346483828124E-4</v>
      </c>
      <c r="J2958" s="20">
        <v>47564.35</v>
      </c>
      <c r="K2958" s="31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  <c r="AM2958" s="7"/>
      <c r="AN2958" s="7"/>
      <c r="AO2958" s="7"/>
      <c r="AP2958" s="7"/>
      <c r="AQ2958" s="7"/>
      <c r="AR2958" s="7"/>
      <c r="AS2958" s="7"/>
      <c r="AT2958" s="7"/>
      <c r="AU2958" s="7"/>
      <c r="AV2958" s="7"/>
      <c r="AW2958" s="7"/>
      <c r="AX2958" s="7"/>
      <c r="AY2958" s="7"/>
      <c r="AZ2958" s="7"/>
      <c r="BA2958" s="7"/>
      <c r="BB2958" s="7"/>
    </row>
    <row r="2959" spans="1:54" s="1" customFormat="1" ht="19.7" customHeight="1" x14ac:dyDescent="0.2">
      <c r="A2959" s="9" t="s">
        <v>4243</v>
      </c>
      <c r="B2959" s="9" t="s">
        <v>5768</v>
      </c>
      <c r="C2959" s="9" t="s">
        <v>5918</v>
      </c>
      <c r="D2959" s="28" t="s">
        <v>5919</v>
      </c>
      <c r="E2959" s="10">
        <v>12</v>
      </c>
      <c r="F2959" s="10">
        <v>57</v>
      </c>
      <c r="G2959" s="10">
        <v>56</v>
      </c>
      <c r="H2959" s="14">
        <f t="shared" si="92"/>
        <v>125</v>
      </c>
      <c r="I2959" s="16">
        <f t="shared" si="93"/>
        <v>5.609003123092939E-4</v>
      </c>
      <c r="J2959" s="20">
        <v>56090.03</v>
      </c>
      <c r="K2959" s="31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7"/>
      <c r="AP2959" s="7"/>
      <c r="AQ2959" s="7"/>
      <c r="AR2959" s="7"/>
      <c r="AS2959" s="7"/>
      <c r="AT2959" s="7"/>
      <c r="AU2959" s="7"/>
      <c r="AV2959" s="7"/>
      <c r="AW2959" s="7"/>
      <c r="AX2959" s="7"/>
      <c r="AY2959" s="7"/>
      <c r="AZ2959" s="7"/>
      <c r="BA2959" s="7"/>
      <c r="BB2959" s="7"/>
    </row>
    <row r="2960" spans="1:54" s="1" customFormat="1" ht="19.7" customHeight="1" x14ac:dyDescent="0.2">
      <c r="A2960" s="9" t="s">
        <v>4243</v>
      </c>
      <c r="B2960" s="9" t="s">
        <v>5768</v>
      </c>
      <c r="C2960" s="9" t="s">
        <v>5920</v>
      </c>
      <c r="D2960" s="28" t="s">
        <v>5921</v>
      </c>
      <c r="E2960" s="10">
        <v>2</v>
      </c>
      <c r="F2960" s="10">
        <v>7</v>
      </c>
      <c r="G2960" s="10">
        <v>7</v>
      </c>
      <c r="H2960" s="14">
        <f t="shared" si="92"/>
        <v>16</v>
      </c>
      <c r="I2960" s="16">
        <f t="shared" si="93"/>
        <v>7.1795239975589625E-5</v>
      </c>
      <c r="J2960" s="20">
        <v>7179.52</v>
      </c>
      <c r="K2960" s="31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  <c r="AM2960" s="7"/>
      <c r="AN2960" s="7"/>
      <c r="AO2960" s="7"/>
      <c r="AP2960" s="7"/>
      <c r="AQ2960" s="7"/>
      <c r="AR2960" s="7"/>
      <c r="AS2960" s="7"/>
      <c r="AT2960" s="7"/>
      <c r="AU2960" s="7"/>
      <c r="AV2960" s="7"/>
      <c r="AW2960" s="7"/>
      <c r="AX2960" s="7"/>
      <c r="AY2960" s="7"/>
      <c r="AZ2960" s="7"/>
      <c r="BA2960" s="7"/>
      <c r="BB2960" s="7"/>
    </row>
    <row r="2961" spans="1:54" s="1" customFormat="1" ht="19.7" customHeight="1" x14ac:dyDescent="0.2">
      <c r="A2961" s="9" t="s">
        <v>4243</v>
      </c>
      <c r="B2961" s="9" t="s">
        <v>5768</v>
      </c>
      <c r="C2961" s="9" t="s">
        <v>5922</v>
      </c>
      <c r="D2961" s="28" t="s">
        <v>5923</v>
      </c>
      <c r="E2961" s="10">
        <v>15</v>
      </c>
      <c r="F2961" s="10">
        <v>32</v>
      </c>
      <c r="G2961" s="10">
        <v>17</v>
      </c>
      <c r="H2961" s="14">
        <f t="shared" si="92"/>
        <v>64</v>
      </c>
      <c r="I2961" s="16">
        <f t="shared" si="93"/>
        <v>2.871809599023585E-4</v>
      </c>
      <c r="J2961" s="20">
        <v>28718.1</v>
      </c>
      <c r="K2961" s="31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7"/>
      <c r="AK2961" s="7"/>
      <c r="AL2961" s="7"/>
      <c r="AM2961" s="7"/>
      <c r="AN2961" s="7"/>
      <c r="AO2961" s="7"/>
      <c r="AP2961" s="7"/>
      <c r="AQ2961" s="7"/>
      <c r="AR2961" s="7"/>
      <c r="AS2961" s="7"/>
      <c r="AT2961" s="7"/>
      <c r="AU2961" s="7"/>
      <c r="AV2961" s="7"/>
      <c r="AW2961" s="7"/>
      <c r="AX2961" s="7"/>
      <c r="AY2961" s="7"/>
      <c r="AZ2961" s="7"/>
      <c r="BA2961" s="7"/>
      <c r="BB2961" s="7"/>
    </row>
    <row r="2962" spans="1:54" s="1" customFormat="1" ht="19.7" customHeight="1" x14ac:dyDescent="0.2">
      <c r="A2962" s="9" t="s">
        <v>4243</v>
      </c>
      <c r="B2962" s="9" t="s">
        <v>5768</v>
      </c>
      <c r="C2962" s="9" t="s">
        <v>5924</v>
      </c>
      <c r="D2962" s="28" t="s">
        <v>5925</v>
      </c>
      <c r="E2962" s="10"/>
      <c r="F2962" s="10">
        <v>10</v>
      </c>
      <c r="G2962" s="10">
        <v>7</v>
      </c>
      <c r="H2962" s="14">
        <f t="shared" si="92"/>
        <v>17</v>
      </c>
      <c r="I2962" s="16">
        <f t="shared" si="93"/>
        <v>7.6282442474063966E-5</v>
      </c>
      <c r="J2962" s="20">
        <v>7628.24</v>
      </c>
      <c r="K2962" s="31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7"/>
      <c r="AK2962" s="7"/>
      <c r="AL2962" s="7"/>
      <c r="AM2962" s="7"/>
      <c r="AN2962" s="7"/>
      <c r="AO2962" s="7"/>
      <c r="AP2962" s="7"/>
      <c r="AQ2962" s="7"/>
      <c r="AR2962" s="7"/>
      <c r="AS2962" s="7"/>
      <c r="AT2962" s="7"/>
      <c r="AU2962" s="7"/>
      <c r="AV2962" s="7"/>
      <c r="AW2962" s="7"/>
      <c r="AX2962" s="7"/>
      <c r="AY2962" s="7"/>
      <c r="AZ2962" s="7"/>
      <c r="BA2962" s="7"/>
      <c r="BB2962" s="7"/>
    </row>
    <row r="2963" spans="1:54" s="1" customFormat="1" ht="19.7" customHeight="1" x14ac:dyDescent="0.2">
      <c r="A2963" s="9" t="s">
        <v>4243</v>
      </c>
      <c r="B2963" s="9" t="s">
        <v>5768</v>
      </c>
      <c r="C2963" s="9" t="s">
        <v>5926</v>
      </c>
      <c r="D2963" s="28" t="s">
        <v>5927</v>
      </c>
      <c r="E2963" s="10">
        <v>2</v>
      </c>
      <c r="F2963" s="10">
        <v>2</v>
      </c>
      <c r="G2963" s="10">
        <v>4</v>
      </c>
      <c r="H2963" s="14">
        <f t="shared" si="92"/>
        <v>8</v>
      </c>
      <c r="I2963" s="16">
        <f t="shared" si="93"/>
        <v>3.5897619987794812E-5</v>
      </c>
      <c r="J2963" s="20">
        <v>3589.76</v>
      </c>
      <c r="K2963" s="31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  <c r="AM2963" s="7"/>
      <c r="AN2963" s="7"/>
      <c r="AO2963" s="7"/>
      <c r="AP2963" s="7"/>
      <c r="AQ2963" s="7"/>
      <c r="AR2963" s="7"/>
      <c r="AS2963" s="7"/>
      <c r="AT2963" s="7"/>
      <c r="AU2963" s="7"/>
      <c r="AV2963" s="7"/>
      <c r="AW2963" s="7"/>
      <c r="AX2963" s="7"/>
      <c r="AY2963" s="7"/>
      <c r="AZ2963" s="7"/>
      <c r="BA2963" s="7"/>
      <c r="BB2963" s="7"/>
    </row>
    <row r="2964" spans="1:54" s="1" customFormat="1" ht="19.7" customHeight="1" x14ac:dyDescent="0.2">
      <c r="A2964" s="9" t="s">
        <v>4243</v>
      </c>
      <c r="B2964" s="9" t="s">
        <v>5768</v>
      </c>
      <c r="C2964" s="9" t="s">
        <v>5928</v>
      </c>
      <c r="D2964" s="28" t="s">
        <v>5929</v>
      </c>
      <c r="E2964" s="10">
        <v>42</v>
      </c>
      <c r="F2964" s="10">
        <v>163</v>
      </c>
      <c r="G2964" s="10">
        <v>147</v>
      </c>
      <c r="H2964" s="14">
        <f t="shared" si="92"/>
        <v>352</v>
      </c>
      <c r="I2964" s="16">
        <f t="shared" si="93"/>
        <v>1.5794952794629716E-3</v>
      </c>
      <c r="J2964" s="20">
        <v>157949.57</v>
      </c>
      <c r="K2964" s="31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  <c r="AM2964" s="7"/>
      <c r="AN2964" s="7"/>
      <c r="AO2964" s="7"/>
      <c r="AP2964" s="7"/>
      <c r="AQ2964" s="7"/>
      <c r="AR2964" s="7"/>
      <c r="AS2964" s="7"/>
      <c r="AT2964" s="7"/>
      <c r="AU2964" s="7"/>
      <c r="AV2964" s="7"/>
      <c r="AW2964" s="7"/>
      <c r="AX2964" s="7"/>
      <c r="AY2964" s="7"/>
      <c r="AZ2964" s="7"/>
      <c r="BA2964" s="7"/>
      <c r="BB2964" s="7"/>
    </row>
    <row r="2965" spans="1:54" s="1" customFormat="1" ht="19.7" customHeight="1" x14ac:dyDescent="0.2">
      <c r="A2965" s="9" t="s">
        <v>4243</v>
      </c>
      <c r="B2965" s="9" t="s">
        <v>5768</v>
      </c>
      <c r="C2965" s="9" t="s">
        <v>5930</v>
      </c>
      <c r="D2965" s="28" t="s">
        <v>5931</v>
      </c>
      <c r="E2965" s="10">
        <v>3</v>
      </c>
      <c r="F2965" s="10">
        <v>14</v>
      </c>
      <c r="G2965" s="10">
        <v>14</v>
      </c>
      <c r="H2965" s="14">
        <f t="shared" si="92"/>
        <v>31</v>
      </c>
      <c r="I2965" s="16">
        <f t="shared" si="93"/>
        <v>1.3910327745270489E-4</v>
      </c>
      <c r="J2965" s="20">
        <v>13910.33</v>
      </c>
      <c r="K2965" s="31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  <c r="AM2965" s="7"/>
      <c r="AN2965" s="7"/>
      <c r="AO2965" s="7"/>
      <c r="AP2965" s="7"/>
      <c r="AQ2965" s="7"/>
      <c r="AR2965" s="7"/>
      <c r="AS2965" s="7"/>
      <c r="AT2965" s="7"/>
      <c r="AU2965" s="7"/>
      <c r="AV2965" s="7"/>
      <c r="AW2965" s="7"/>
      <c r="AX2965" s="7"/>
      <c r="AY2965" s="7"/>
      <c r="AZ2965" s="7"/>
      <c r="BA2965" s="7"/>
      <c r="BB2965" s="7"/>
    </row>
    <row r="2966" spans="1:54" s="1" customFormat="1" ht="19.7" customHeight="1" x14ac:dyDescent="0.2">
      <c r="A2966" s="9" t="s">
        <v>4243</v>
      </c>
      <c r="B2966" s="9" t="s">
        <v>5768</v>
      </c>
      <c r="C2966" s="9" t="s">
        <v>5932</v>
      </c>
      <c r="D2966" s="28" t="s">
        <v>5933</v>
      </c>
      <c r="E2966" s="10">
        <v>15</v>
      </c>
      <c r="F2966" s="10">
        <v>77</v>
      </c>
      <c r="G2966" s="10">
        <v>51</v>
      </c>
      <c r="H2966" s="14">
        <f t="shared" si="92"/>
        <v>143</v>
      </c>
      <c r="I2966" s="16">
        <f t="shared" si="93"/>
        <v>6.4166995728183224E-4</v>
      </c>
      <c r="J2966" s="20">
        <v>64167</v>
      </c>
      <c r="K2966" s="31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  <c r="AM2966" s="7"/>
      <c r="AN2966" s="7"/>
      <c r="AO2966" s="7"/>
      <c r="AP2966" s="7"/>
      <c r="AQ2966" s="7"/>
      <c r="AR2966" s="7"/>
      <c r="AS2966" s="7"/>
      <c r="AT2966" s="7"/>
      <c r="AU2966" s="7"/>
      <c r="AV2966" s="7"/>
      <c r="AW2966" s="7"/>
      <c r="AX2966" s="7"/>
      <c r="AY2966" s="7"/>
      <c r="AZ2966" s="7"/>
      <c r="BA2966" s="7"/>
      <c r="BB2966" s="7"/>
    </row>
    <row r="2967" spans="1:54" s="1" customFormat="1" ht="19.7" customHeight="1" x14ac:dyDescent="0.2">
      <c r="A2967" s="9" t="s">
        <v>4243</v>
      </c>
      <c r="B2967" s="9" t="s">
        <v>5768</v>
      </c>
      <c r="C2967" s="9" t="s">
        <v>5934</v>
      </c>
      <c r="D2967" s="28" t="s">
        <v>5935</v>
      </c>
      <c r="E2967" s="10">
        <v>13</v>
      </c>
      <c r="F2967" s="10">
        <v>40</v>
      </c>
      <c r="G2967" s="10">
        <v>35</v>
      </c>
      <c r="H2967" s="14">
        <f t="shared" si="92"/>
        <v>88</v>
      </c>
      <c r="I2967" s="16">
        <f t="shared" si="93"/>
        <v>3.9487381986574291E-4</v>
      </c>
      <c r="J2967" s="20">
        <v>39487.379999999997</v>
      </c>
      <c r="K2967" s="31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7"/>
      <c r="AK2967" s="7"/>
      <c r="AL2967" s="7"/>
      <c r="AM2967" s="7"/>
      <c r="AN2967" s="7"/>
      <c r="AO2967" s="7"/>
      <c r="AP2967" s="7"/>
      <c r="AQ2967" s="7"/>
      <c r="AR2967" s="7"/>
      <c r="AS2967" s="7"/>
      <c r="AT2967" s="7"/>
      <c r="AU2967" s="7"/>
      <c r="AV2967" s="7"/>
      <c r="AW2967" s="7"/>
      <c r="AX2967" s="7"/>
      <c r="AY2967" s="7"/>
      <c r="AZ2967" s="7"/>
      <c r="BA2967" s="7"/>
      <c r="BB2967" s="7"/>
    </row>
    <row r="2968" spans="1:54" s="1" customFormat="1" ht="19.7" customHeight="1" x14ac:dyDescent="0.2">
      <c r="A2968" s="9" t="s">
        <v>4243</v>
      </c>
      <c r="B2968" s="9" t="s">
        <v>5768</v>
      </c>
      <c r="C2968" s="9" t="s">
        <v>5936</v>
      </c>
      <c r="D2968" s="28" t="s">
        <v>5937</v>
      </c>
      <c r="E2968" s="10">
        <v>12</v>
      </c>
      <c r="F2968" s="10">
        <v>50</v>
      </c>
      <c r="G2968" s="10">
        <v>25</v>
      </c>
      <c r="H2968" s="14">
        <f t="shared" si="92"/>
        <v>87</v>
      </c>
      <c r="I2968" s="16">
        <f t="shared" si="93"/>
        <v>3.9038661736726853E-4</v>
      </c>
      <c r="J2968" s="20">
        <v>39038.660000000003</v>
      </c>
      <c r="K2968" s="31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7"/>
      <c r="AK2968" s="7"/>
      <c r="AL2968" s="7"/>
      <c r="AM2968" s="7"/>
      <c r="AN2968" s="7"/>
      <c r="AO2968" s="7"/>
      <c r="AP2968" s="7"/>
      <c r="AQ2968" s="7"/>
      <c r="AR2968" s="7"/>
      <c r="AS2968" s="7"/>
      <c r="AT2968" s="7"/>
      <c r="AU2968" s="7"/>
      <c r="AV2968" s="7"/>
      <c r="AW2968" s="7"/>
      <c r="AX2968" s="7"/>
      <c r="AY2968" s="7"/>
      <c r="AZ2968" s="7"/>
      <c r="BA2968" s="7"/>
      <c r="BB2968" s="7"/>
    </row>
    <row r="2969" spans="1:54" s="1" customFormat="1" ht="19.7" customHeight="1" x14ac:dyDescent="0.2">
      <c r="A2969" s="9" t="s">
        <v>4243</v>
      </c>
      <c r="B2969" s="9" t="s">
        <v>5768</v>
      </c>
      <c r="C2969" s="9" t="s">
        <v>5938</v>
      </c>
      <c r="D2969" s="28" t="s">
        <v>5939</v>
      </c>
      <c r="E2969" s="10">
        <v>13</v>
      </c>
      <c r="F2969" s="10">
        <v>58</v>
      </c>
      <c r="G2969" s="10">
        <v>33</v>
      </c>
      <c r="H2969" s="14">
        <f t="shared" si="92"/>
        <v>104</v>
      </c>
      <c r="I2969" s="16">
        <f t="shared" si="93"/>
        <v>4.6666905984133253E-4</v>
      </c>
      <c r="J2969" s="20">
        <v>46666.91</v>
      </c>
      <c r="K2969" s="31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7"/>
      <c r="AK2969" s="7"/>
      <c r="AL2969" s="7"/>
      <c r="AM2969" s="7"/>
      <c r="AN2969" s="7"/>
      <c r="AO2969" s="7"/>
      <c r="AP2969" s="7"/>
      <c r="AQ2969" s="7"/>
      <c r="AR2969" s="7"/>
      <c r="AS2969" s="7"/>
      <c r="AT2969" s="7"/>
      <c r="AU2969" s="7"/>
      <c r="AV2969" s="7"/>
      <c r="AW2969" s="7"/>
      <c r="AX2969" s="7"/>
      <c r="AY2969" s="7"/>
      <c r="AZ2969" s="7"/>
      <c r="BA2969" s="7"/>
      <c r="BB2969" s="7"/>
    </row>
    <row r="2970" spans="1:54" s="1" customFormat="1" ht="19.7" customHeight="1" x14ac:dyDescent="0.2">
      <c r="A2970" s="9" t="s">
        <v>4243</v>
      </c>
      <c r="B2970" s="9" t="s">
        <v>5768</v>
      </c>
      <c r="C2970" s="9" t="s">
        <v>5940</v>
      </c>
      <c r="D2970" s="28" t="s">
        <v>5941</v>
      </c>
      <c r="E2970" s="10">
        <v>6</v>
      </c>
      <c r="F2970" s="10">
        <v>27</v>
      </c>
      <c r="G2970" s="10">
        <v>16</v>
      </c>
      <c r="H2970" s="14">
        <f t="shared" si="92"/>
        <v>49</v>
      </c>
      <c r="I2970" s="16">
        <f t="shared" si="93"/>
        <v>2.198729224252432E-4</v>
      </c>
      <c r="J2970" s="20">
        <v>21987.29</v>
      </c>
      <c r="K2970" s="31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7"/>
      <c r="AK2970" s="7"/>
      <c r="AL2970" s="7"/>
      <c r="AM2970" s="7"/>
      <c r="AN2970" s="7"/>
      <c r="AO2970" s="7"/>
      <c r="AP2970" s="7"/>
      <c r="AQ2970" s="7"/>
      <c r="AR2970" s="7"/>
      <c r="AS2970" s="7"/>
      <c r="AT2970" s="7"/>
      <c r="AU2970" s="7"/>
      <c r="AV2970" s="7"/>
      <c r="AW2970" s="7"/>
      <c r="AX2970" s="7"/>
      <c r="AY2970" s="7"/>
      <c r="AZ2970" s="7"/>
      <c r="BA2970" s="7"/>
      <c r="BB2970" s="7"/>
    </row>
    <row r="2971" spans="1:54" s="1" customFormat="1" ht="19.7" customHeight="1" x14ac:dyDescent="0.2">
      <c r="A2971" s="9" t="s">
        <v>4243</v>
      </c>
      <c r="B2971" s="9" t="s">
        <v>5768</v>
      </c>
      <c r="C2971" s="9" t="s">
        <v>5942</v>
      </c>
      <c r="D2971" s="28" t="s">
        <v>5943</v>
      </c>
      <c r="E2971" s="10">
        <v>12</v>
      </c>
      <c r="F2971" s="10">
        <v>46</v>
      </c>
      <c r="G2971" s="10">
        <v>45</v>
      </c>
      <c r="H2971" s="14">
        <f t="shared" si="92"/>
        <v>103</v>
      </c>
      <c r="I2971" s="16">
        <f t="shared" si="93"/>
        <v>4.6218185734285815E-4</v>
      </c>
      <c r="J2971" s="20">
        <v>46218.19</v>
      </c>
      <c r="K2971" s="31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7"/>
      <c r="AK2971" s="7"/>
      <c r="AL2971" s="7"/>
      <c r="AM2971" s="7"/>
      <c r="AN2971" s="7"/>
      <c r="AO2971" s="7"/>
      <c r="AP2971" s="7"/>
      <c r="AQ2971" s="7"/>
      <c r="AR2971" s="7"/>
      <c r="AS2971" s="7"/>
      <c r="AT2971" s="7"/>
      <c r="AU2971" s="7"/>
      <c r="AV2971" s="7"/>
      <c r="AW2971" s="7"/>
      <c r="AX2971" s="7"/>
      <c r="AY2971" s="7"/>
      <c r="AZ2971" s="7"/>
      <c r="BA2971" s="7"/>
      <c r="BB2971" s="7"/>
    </row>
    <row r="2972" spans="1:54" s="1" customFormat="1" ht="19.7" customHeight="1" x14ac:dyDescent="0.2">
      <c r="A2972" s="9" t="s">
        <v>4243</v>
      </c>
      <c r="B2972" s="9" t="s">
        <v>5768</v>
      </c>
      <c r="C2972" s="9" t="s">
        <v>5944</v>
      </c>
      <c r="D2972" s="28" t="s">
        <v>5945</v>
      </c>
      <c r="E2972" s="10">
        <v>41</v>
      </c>
      <c r="F2972" s="10">
        <v>123</v>
      </c>
      <c r="G2972" s="10">
        <v>114</v>
      </c>
      <c r="H2972" s="14">
        <f t="shared" si="92"/>
        <v>278</v>
      </c>
      <c r="I2972" s="16">
        <f t="shared" si="93"/>
        <v>1.2474422945758696E-3</v>
      </c>
      <c r="J2972" s="20">
        <v>124744.26999999999</v>
      </c>
      <c r="K2972" s="31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  <c r="AM2972" s="7"/>
      <c r="AN2972" s="7"/>
      <c r="AO2972" s="7"/>
      <c r="AP2972" s="7"/>
      <c r="AQ2972" s="7"/>
      <c r="AR2972" s="7"/>
      <c r="AS2972" s="7"/>
      <c r="AT2972" s="7"/>
      <c r="AU2972" s="7"/>
      <c r="AV2972" s="7"/>
      <c r="AW2972" s="7"/>
      <c r="AX2972" s="7"/>
      <c r="AY2972" s="7"/>
      <c r="AZ2972" s="7"/>
      <c r="BA2972" s="7"/>
      <c r="BB2972" s="7"/>
    </row>
    <row r="2973" spans="1:54" s="1" customFormat="1" ht="19.7" customHeight="1" x14ac:dyDescent="0.2">
      <c r="A2973" s="9" t="s">
        <v>4243</v>
      </c>
      <c r="B2973" s="9" t="s">
        <v>5768</v>
      </c>
      <c r="C2973" s="9" t="s">
        <v>5946</v>
      </c>
      <c r="D2973" s="28" t="s">
        <v>5947</v>
      </c>
      <c r="E2973" s="10">
        <v>2</v>
      </c>
      <c r="F2973" s="10">
        <v>17</v>
      </c>
      <c r="G2973" s="10">
        <v>30</v>
      </c>
      <c r="H2973" s="14">
        <f t="shared" si="92"/>
        <v>49</v>
      </c>
      <c r="I2973" s="16">
        <f t="shared" si="93"/>
        <v>2.198729224252432E-4</v>
      </c>
      <c r="J2973" s="20">
        <v>21987.29</v>
      </c>
      <c r="K2973" s="31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7"/>
      <c r="AK2973" s="7"/>
      <c r="AL2973" s="7"/>
      <c r="AM2973" s="7"/>
      <c r="AN2973" s="7"/>
      <c r="AO2973" s="7"/>
      <c r="AP2973" s="7"/>
      <c r="AQ2973" s="7"/>
      <c r="AR2973" s="7"/>
      <c r="AS2973" s="7"/>
      <c r="AT2973" s="7"/>
      <c r="AU2973" s="7"/>
      <c r="AV2973" s="7"/>
      <c r="AW2973" s="7"/>
      <c r="AX2973" s="7"/>
      <c r="AY2973" s="7"/>
      <c r="AZ2973" s="7"/>
      <c r="BA2973" s="7"/>
      <c r="BB2973" s="7"/>
    </row>
    <row r="2974" spans="1:54" s="1" customFormat="1" ht="19.7" customHeight="1" x14ac:dyDescent="0.2">
      <c r="A2974" s="9" t="s">
        <v>4243</v>
      </c>
      <c r="B2974" s="9" t="s">
        <v>5768</v>
      </c>
      <c r="C2974" s="9" t="s">
        <v>5948</v>
      </c>
      <c r="D2974" s="28" t="s">
        <v>5949</v>
      </c>
      <c r="E2974" s="10">
        <v>4</v>
      </c>
      <c r="F2974" s="10">
        <v>13</v>
      </c>
      <c r="G2974" s="10">
        <v>16</v>
      </c>
      <c r="H2974" s="14">
        <f t="shared" si="92"/>
        <v>33</v>
      </c>
      <c r="I2974" s="16">
        <f t="shared" si="93"/>
        <v>1.4807768244965358E-4</v>
      </c>
      <c r="J2974" s="20">
        <v>14807.77</v>
      </c>
      <c r="K2974" s="31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7"/>
      <c r="AK2974" s="7"/>
      <c r="AL2974" s="7"/>
      <c r="AM2974" s="7"/>
      <c r="AN2974" s="7"/>
      <c r="AO2974" s="7"/>
      <c r="AP2974" s="7"/>
      <c r="AQ2974" s="7"/>
      <c r="AR2974" s="7"/>
      <c r="AS2974" s="7"/>
      <c r="AT2974" s="7"/>
      <c r="AU2974" s="7"/>
      <c r="AV2974" s="7"/>
      <c r="AW2974" s="7"/>
      <c r="AX2974" s="7"/>
      <c r="AY2974" s="7"/>
      <c r="AZ2974" s="7"/>
      <c r="BA2974" s="7"/>
      <c r="BB2974" s="7"/>
    </row>
    <row r="2975" spans="1:54" s="1" customFormat="1" ht="19.7" customHeight="1" x14ac:dyDescent="0.2">
      <c r="A2975" s="9" t="s">
        <v>4243</v>
      </c>
      <c r="B2975" s="9" t="s">
        <v>5768</v>
      </c>
      <c r="C2975" s="9" t="s">
        <v>5950</v>
      </c>
      <c r="D2975" s="28" t="s">
        <v>5951</v>
      </c>
      <c r="E2975" s="10">
        <v>3</v>
      </c>
      <c r="F2975" s="10">
        <v>22</v>
      </c>
      <c r="G2975" s="10">
        <v>17</v>
      </c>
      <c r="H2975" s="14">
        <f t="shared" si="92"/>
        <v>42</v>
      </c>
      <c r="I2975" s="16">
        <f t="shared" si="93"/>
        <v>1.8846250493592274E-4</v>
      </c>
      <c r="J2975" s="20">
        <v>18846.25</v>
      </c>
      <c r="K2975" s="31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7"/>
      <c r="AK2975" s="7"/>
      <c r="AL2975" s="7"/>
      <c r="AM2975" s="7"/>
      <c r="AN2975" s="7"/>
      <c r="AO2975" s="7"/>
      <c r="AP2975" s="7"/>
      <c r="AQ2975" s="7"/>
      <c r="AR2975" s="7"/>
      <c r="AS2975" s="7"/>
      <c r="AT2975" s="7"/>
      <c r="AU2975" s="7"/>
      <c r="AV2975" s="7"/>
      <c r="AW2975" s="7"/>
      <c r="AX2975" s="7"/>
      <c r="AY2975" s="7"/>
      <c r="AZ2975" s="7"/>
      <c r="BA2975" s="7"/>
      <c r="BB2975" s="7"/>
    </row>
    <row r="2976" spans="1:54" s="1" customFormat="1" ht="19.7" customHeight="1" x14ac:dyDescent="0.2">
      <c r="A2976" s="9" t="s">
        <v>4243</v>
      </c>
      <c r="B2976" s="9" t="s">
        <v>5768</v>
      </c>
      <c r="C2976" s="9" t="s">
        <v>5952</v>
      </c>
      <c r="D2976" s="28" t="s">
        <v>5953</v>
      </c>
      <c r="E2976" s="10">
        <v>2</v>
      </c>
      <c r="F2976" s="10">
        <v>28</v>
      </c>
      <c r="G2976" s="10">
        <v>32</v>
      </c>
      <c r="H2976" s="14">
        <f t="shared" si="92"/>
        <v>62</v>
      </c>
      <c r="I2976" s="16">
        <f t="shared" si="93"/>
        <v>2.7820655490540979E-4</v>
      </c>
      <c r="J2976" s="20">
        <v>27820.66</v>
      </c>
      <c r="K2976" s="31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  <c r="AM2976" s="7"/>
      <c r="AN2976" s="7"/>
      <c r="AO2976" s="7"/>
      <c r="AP2976" s="7"/>
      <c r="AQ2976" s="7"/>
      <c r="AR2976" s="7"/>
      <c r="AS2976" s="7"/>
      <c r="AT2976" s="7"/>
      <c r="AU2976" s="7"/>
      <c r="AV2976" s="7"/>
      <c r="AW2976" s="7"/>
      <c r="AX2976" s="7"/>
      <c r="AY2976" s="7"/>
      <c r="AZ2976" s="7"/>
      <c r="BA2976" s="7"/>
      <c r="BB2976" s="7"/>
    </row>
    <row r="2977" spans="1:54" s="1" customFormat="1" ht="19.7" customHeight="1" x14ac:dyDescent="0.2">
      <c r="A2977" s="9" t="s">
        <v>4243</v>
      </c>
      <c r="B2977" s="9" t="s">
        <v>5768</v>
      </c>
      <c r="C2977" s="9" t="s">
        <v>5954</v>
      </c>
      <c r="D2977" s="28" t="s">
        <v>5955</v>
      </c>
      <c r="E2977" s="10">
        <v>19</v>
      </c>
      <c r="F2977" s="10">
        <v>38</v>
      </c>
      <c r="G2977" s="10">
        <v>34</v>
      </c>
      <c r="H2977" s="14">
        <f t="shared" si="92"/>
        <v>91</v>
      </c>
      <c r="I2977" s="16">
        <f t="shared" si="93"/>
        <v>4.0833542736116595E-4</v>
      </c>
      <c r="J2977" s="20">
        <v>40833.54</v>
      </c>
      <c r="K2977" s="31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  <c r="AM2977" s="7"/>
      <c r="AN2977" s="7"/>
      <c r="AO2977" s="7"/>
      <c r="AP2977" s="7"/>
      <c r="AQ2977" s="7"/>
      <c r="AR2977" s="7"/>
      <c r="AS2977" s="7"/>
      <c r="AT2977" s="7"/>
      <c r="AU2977" s="7"/>
      <c r="AV2977" s="7"/>
      <c r="AW2977" s="7"/>
      <c r="AX2977" s="7"/>
      <c r="AY2977" s="7"/>
      <c r="AZ2977" s="7"/>
      <c r="BA2977" s="7"/>
      <c r="BB2977" s="7"/>
    </row>
    <row r="2978" spans="1:54" s="1" customFormat="1" ht="19.7" customHeight="1" x14ac:dyDescent="0.2">
      <c r="A2978" s="9" t="s">
        <v>4243</v>
      </c>
      <c r="B2978" s="9" t="s">
        <v>5768</v>
      </c>
      <c r="C2978" s="9" t="s">
        <v>5956</v>
      </c>
      <c r="D2978" s="28" t="s">
        <v>5957</v>
      </c>
      <c r="E2978" s="10">
        <v>36</v>
      </c>
      <c r="F2978" s="10">
        <v>183</v>
      </c>
      <c r="G2978" s="10">
        <v>143</v>
      </c>
      <c r="H2978" s="14">
        <f t="shared" si="92"/>
        <v>362</v>
      </c>
      <c r="I2978" s="16">
        <f t="shared" si="93"/>
        <v>1.6243673044477151E-3</v>
      </c>
      <c r="J2978" s="20">
        <v>162436.77000000002</v>
      </c>
      <c r="K2978" s="31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  <c r="AM2978" s="7"/>
      <c r="AN2978" s="7"/>
      <c r="AO2978" s="7"/>
      <c r="AP2978" s="7"/>
      <c r="AQ2978" s="7"/>
      <c r="AR2978" s="7"/>
      <c r="AS2978" s="7"/>
      <c r="AT2978" s="7"/>
      <c r="AU2978" s="7"/>
      <c r="AV2978" s="7"/>
      <c r="AW2978" s="7"/>
      <c r="AX2978" s="7"/>
      <c r="AY2978" s="7"/>
      <c r="AZ2978" s="7"/>
      <c r="BA2978" s="7"/>
      <c r="BB2978" s="7"/>
    </row>
    <row r="2979" spans="1:54" s="1" customFormat="1" ht="19.7" customHeight="1" x14ac:dyDescent="0.2">
      <c r="A2979" s="9" t="s">
        <v>4243</v>
      </c>
      <c r="B2979" s="9" t="s">
        <v>5768</v>
      </c>
      <c r="C2979" s="9" t="s">
        <v>5958</v>
      </c>
      <c r="D2979" s="28" t="s">
        <v>5959</v>
      </c>
      <c r="E2979" s="10"/>
      <c r="F2979" s="10">
        <v>11</v>
      </c>
      <c r="G2979" s="10">
        <v>7</v>
      </c>
      <c r="H2979" s="14">
        <f t="shared" si="92"/>
        <v>18</v>
      </c>
      <c r="I2979" s="16">
        <f t="shared" si="93"/>
        <v>8.0769644972538321E-5</v>
      </c>
      <c r="J2979" s="20">
        <v>8076.96</v>
      </c>
      <c r="K2979" s="31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  <c r="AM2979" s="7"/>
      <c r="AN2979" s="7"/>
      <c r="AO2979" s="7"/>
      <c r="AP2979" s="7"/>
      <c r="AQ2979" s="7"/>
      <c r="AR2979" s="7"/>
      <c r="AS2979" s="7"/>
      <c r="AT2979" s="7"/>
      <c r="AU2979" s="7"/>
      <c r="AV2979" s="7"/>
      <c r="AW2979" s="7"/>
      <c r="AX2979" s="7"/>
      <c r="AY2979" s="7"/>
      <c r="AZ2979" s="7"/>
      <c r="BA2979" s="7"/>
      <c r="BB2979" s="7"/>
    </row>
    <row r="2980" spans="1:54" s="1" customFormat="1" ht="19.7" customHeight="1" x14ac:dyDescent="0.2">
      <c r="A2980" s="9" t="s">
        <v>4243</v>
      </c>
      <c r="B2980" s="9" t="s">
        <v>5768</v>
      </c>
      <c r="C2980" s="9" t="s">
        <v>5960</v>
      </c>
      <c r="D2980" s="28" t="s">
        <v>5961</v>
      </c>
      <c r="E2980" s="10"/>
      <c r="F2980" s="10">
        <v>16</v>
      </c>
      <c r="G2980" s="10">
        <v>10</v>
      </c>
      <c r="H2980" s="14">
        <f t="shared" si="92"/>
        <v>26</v>
      </c>
      <c r="I2980" s="16">
        <f t="shared" si="93"/>
        <v>1.1666726496033313E-4</v>
      </c>
      <c r="J2980" s="20">
        <v>11666.73</v>
      </c>
      <c r="K2980" s="31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  <c r="AM2980" s="7"/>
      <c r="AN2980" s="7"/>
      <c r="AO2980" s="7"/>
      <c r="AP2980" s="7"/>
      <c r="AQ2980" s="7"/>
      <c r="AR2980" s="7"/>
      <c r="AS2980" s="7"/>
      <c r="AT2980" s="7"/>
      <c r="AU2980" s="7"/>
      <c r="AV2980" s="7"/>
      <c r="AW2980" s="7"/>
      <c r="AX2980" s="7"/>
      <c r="AY2980" s="7"/>
      <c r="AZ2980" s="7"/>
      <c r="BA2980" s="7"/>
      <c r="BB2980" s="7"/>
    </row>
    <row r="2981" spans="1:54" s="1" customFormat="1" ht="19.7" customHeight="1" x14ac:dyDescent="0.2">
      <c r="A2981" s="9" t="s">
        <v>4243</v>
      </c>
      <c r="B2981" s="9" t="s">
        <v>5768</v>
      </c>
      <c r="C2981" s="9" t="s">
        <v>5962</v>
      </c>
      <c r="D2981" s="28" t="s">
        <v>5963</v>
      </c>
      <c r="E2981" s="10">
        <v>1</v>
      </c>
      <c r="F2981" s="10">
        <v>6</v>
      </c>
      <c r="G2981" s="10">
        <v>13</v>
      </c>
      <c r="H2981" s="14">
        <f t="shared" si="92"/>
        <v>20</v>
      </c>
      <c r="I2981" s="16">
        <f t="shared" si="93"/>
        <v>8.9744049969487017E-5</v>
      </c>
      <c r="J2981" s="20">
        <v>8974.4</v>
      </c>
      <c r="K2981" s="31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7"/>
      <c r="AK2981" s="7"/>
      <c r="AL2981" s="7"/>
      <c r="AM2981" s="7"/>
      <c r="AN2981" s="7"/>
      <c r="AO2981" s="7"/>
      <c r="AP2981" s="7"/>
      <c r="AQ2981" s="7"/>
      <c r="AR2981" s="7"/>
      <c r="AS2981" s="7"/>
      <c r="AT2981" s="7"/>
      <c r="AU2981" s="7"/>
      <c r="AV2981" s="7"/>
      <c r="AW2981" s="7"/>
      <c r="AX2981" s="7"/>
      <c r="AY2981" s="7"/>
      <c r="AZ2981" s="7"/>
      <c r="BA2981" s="7"/>
      <c r="BB2981" s="7"/>
    </row>
    <row r="2982" spans="1:54" s="1" customFormat="1" ht="19.7" customHeight="1" x14ac:dyDescent="0.2">
      <c r="A2982" s="9" t="s">
        <v>4243</v>
      </c>
      <c r="B2982" s="9" t="s">
        <v>5768</v>
      </c>
      <c r="C2982" s="9" t="s">
        <v>5964</v>
      </c>
      <c r="D2982" s="28" t="s">
        <v>5965</v>
      </c>
      <c r="E2982" s="10"/>
      <c r="F2982" s="10">
        <v>5</v>
      </c>
      <c r="G2982" s="10">
        <v>19</v>
      </c>
      <c r="H2982" s="14">
        <f t="shared" si="92"/>
        <v>24</v>
      </c>
      <c r="I2982" s="16">
        <f t="shared" si="93"/>
        <v>1.0769285996338442E-4</v>
      </c>
      <c r="J2982" s="20">
        <v>10769.29</v>
      </c>
      <c r="K2982" s="31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  <c r="AM2982" s="7"/>
      <c r="AN2982" s="7"/>
      <c r="AO2982" s="7"/>
      <c r="AP2982" s="7"/>
      <c r="AQ2982" s="7"/>
      <c r="AR2982" s="7"/>
      <c r="AS2982" s="7"/>
      <c r="AT2982" s="7"/>
      <c r="AU2982" s="7"/>
      <c r="AV2982" s="7"/>
      <c r="AW2982" s="7"/>
      <c r="AX2982" s="7"/>
      <c r="AY2982" s="7"/>
      <c r="AZ2982" s="7"/>
      <c r="BA2982" s="7"/>
      <c r="BB2982" s="7"/>
    </row>
    <row r="2983" spans="1:54" s="1" customFormat="1" ht="19.7" customHeight="1" x14ac:dyDescent="0.2">
      <c r="A2983" s="9" t="s">
        <v>4243</v>
      </c>
      <c r="B2983" s="9" t="s">
        <v>5768</v>
      </c>
      <c r="C2983" s="9" t="s">
        <v>5966</v>
      </c>
      <c r="D2983" s="28" t="s">
        <v>5967</v>
      </c>
      <c r="E2983" s="10">
        <v>46</v>
      </c>
      <c r="F2983" s="10">
        <v>188</v>
      </c>
      <c r="G2983" s="10">
        <v>164</v>
      </c>
      <c r="H2983" s="14">
        <f t="shared" si="92"/>
        <v>398</v>
      </c>
      <c r="I2983" s="16">
        <f t="shared" si="93"/>
        <v>1.7859065943927918E-3</v>
      </c>
      <c r="J2983" s="20">
        <v>178590.7</v>
      </c>
      <c r="K2983" s="31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  <c r="AN2983" s="7"/>
      <c r="AO2983" s="7"/>
      <c r="AP2983" s="7"/>
      <c r="AQ2983" s="7"/>
      <c r="AR2983" s="7"/>
      <c r="AS2983" s="7"/>
      <c r="AT2983" s="7"/>
      <c r="AU2983" s="7"/>
      <c r="AV2983" s="7"/>
      <c r="AW2983" s="7"/>
      <c r="AX2983" s="7"/>
      <c r="AY2983" s="7"/>
      <c r="AZ2983" s="7"/>
      <c r="BA2983" s="7"/>
      <c r="BB2983" s="7"/>
    </row>
    <row r="2984" spans="1:54" s="1" customFormat="1" ht="19.7" customHeight="1" x14ac:dyDescent="0.2">
      <c r="A2984" s="9" t="s">
        <v>4243</v>
      </c>
      <c r="B2984" s="9" t="s">
        <v>5768</v>
      </c>
      <c r="C2984" s="9" t="s">
        <v>5968</v>
      </c>
      <c r="D2984" s="28" t="s">
        <v>5969</v>
      </c>
      <c r="E2984" s="10">
        <v>5</v>
      </c>
      <c r="F2984" s="10">
        <v>18</v>
      </c>
      <c r="G2984" s="10">
        <v>14</v>
      </c>
      <c r="H2984" s="14">
        <f t="shared" si="92"/>
        <v>37</v>
      </c>
      <c r="I2984" s="16">
        <f t="shared" si="93"/>
        <v>1.66026492443551E-4</v>
      </c>
      <c r="J2984" s="20">
        <v>16602.650000000001</v>
      </c>
      <c r="K2984" s="31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7"/>
      <c r="AK2984" s="7"/>
      <c r="AL2984" s="7"/>
      <c r="AM2984" s="7"/>
      <c r="AN2984" s="7"/>
      <c r="AO2984" s="7"/>
      <c r="AP2984" s="7"/>
      <c r="AQ2984" s="7"/>
      <c r="AR2984" s="7"/>
      <c r="AS2984" s="7"/>
      <c r="AT2984" s="7"/>
      <c r="AU2984" s="7"/>
      <c r="AV2984" s="7"/>
      <c r="AW2984" s="7"/>
      <c r="AX2984" s="7"/>
      <c r="AY2984" s="7"/>
      <c r="AZ2984" s="7"/>
      <c r="BA2984" s="7"/>
      <c r="BB2984" s="7"/>
    </row>
    <row r="2985" spans="1:54" s="1" customFormat="1" ht="19.7" customHeight="1" x14ac:dyDescent="0.2">
      <c r="A2985" s="9" t="s">
        <v>4243</v>
      </c>
      <c r="B2985" s="9" t="s">
        <v>5768</v>
      </c>
      <c r="C2985" s="9" t="s">
        <v>5970</v>
      </c>
      <c r="D2985" s="28" t="s">
        <v>5971</v>
      </c>
      <c r="E2985" s="10">
        <v>27</v>
      </c>
      <c r="F2985" s="10">
        <v>87</v>
      </c>
      <c r="G2985" s="10">
        <v>42</v>
      </c>
      <c r="H2985" s="14">
        <f t="shared" si="92"/>
        <v>156</v>
      </c>
      <c r="I2985" s="16">
        <f t="shared" si="93"/>
        <v>7.0000358976199883E-4</v>
      </c>
      <c r="J2985" s="20">
        <v>70000.36</v>
      </c>
      <c r="K2985" s="31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7"/>
      <c r="AK2985" s="7"/>
      <c r="AL2985" s="7"/>
      <c r="AM2985" s="7"/>
      <c r="AN2985" s="7"/>
      <c r="AO2985" s="7"/>
      <c r="AP2985" s="7"/>
      <c r="AQ2985" s="7"/>
      <c r="AR2985" s="7"/>
      <c r="AS2985" s="7"/>
      <c r="AT2985" s="7"/>
      <c r="AU2985" s="7"/>
      <c r="AV2985" s="7"/>
      <c r="AW2985" s="7"/>
      <c r="AX2985" s="7"/>
      <c r="AY2985" s="7"/>
      <c r="AZ2985" s="7"/>
      <c r="BA2985" s="7"/>
      <c r="BB2985" s="7"/>
    </row>
    <row r="2986" spans="1:54" s="1" customFormat="1" ht="19.7" customHeight="1" x14ac:dyDescent="0.2">
      <c r="A2986" s="9" t="s">
        <v>4243</v>
      </c>
      <c r="B2986" s="9" t="s">
        <v>5768</v>
      </c>
      <c r="C2986" s="9" t="s">
        <v>5972</v>
      </c>
      <c r="D2986" s="28" t="s">
        <v>5973</v>
      </c>
      <c r="E2986" s="10"/>
      <c r="F2986" s="10">
        <v>12</v>
      </c>
      <c r="G2986" s="10">
        <v>5</v>
      </c>
      <c r="H2986" s="14">
        <f t="shared" si="92"/>
        <v>17</v>
      </c>
      <c r="I2986" s="16">
        <f t="shared" si="93"/>
        <v>7.6282442474063966E-5</v>
      </c>
      <c r="J2986" s="20">
        <v>7628.24</v>
      </c>
      <c r="K2986" s="31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  <c r="AM2986" s="7"/>
      <c r="AN2986" s="7"/>
      <c r="AO2986" s="7"/>
      <c r="AP2986" s="7"/>
      <c r="AQ2986" s="7"/>
      <c r="AR2986" s="7"/>
      <c r="AS2986" s="7"/>
      <c r="AT2986" s="7"/>
      <c r="AU2986" s="7"/>
      <c r="AV2986" s="7"/>
      <c r="AW2986" s="7"/>
      <c r="AX2986" s="7"/>
      <c r="AY2986" s="7"/>
      <c r="AZ2986" s="7"/>
      <c r="BA2986" s="7"/>
      <c r="BB2986" s="7"/>
    </row>
    <row r="2987" spans="1:54" s="1" customFormat="1" ht="19.7" customHeight="1" x14ac:dyDescent="0.2">
      <c r="A2987" s="9" t="s">
        <v>4243</v>
      </c>
      <c r="B2987" s="9" t="s">
        <v>5768</v>
      </c>
      <c r="C2987" s="9" t="s">
        <v>5974</v>
      </c>
      <c r="D2987" s="28" t="s">
        <v>5975</v>
      </c>
      <c r="E2987" s="10">
        <v>37</v>
      </c>
      <c r="F2987" s="10">
        <v>116</v>
      </c>
      <c r="G2987" s="10">
        <v>89</v>
      </c>
      <c r="H2987" s="14">
        <f t="shared" si="92"/>
        <v>242</v>
      </c>
      <c r="I2987" s="16">
        <f t="shared" si="93"/>
        <v>1.085903004630793E-3</v>
      </c>
      <c r="J2987" s="20">
        <v>108590.34</v>
      </c>
      <c r="K2987" s="31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  <c r="AM2987" s="7"/>
      <c r="AN2987" s="7"/>
      <c r="AO2987" s="7"/>
      <c r="AP2987" s="7"/>
      <c r="AQ2987" s="7"/>
      <c r="AR2987" s="7"/>
      <c r="AS2987" s="7"/>
      <c r="AT2987" s="7"/>
      <c r="AU2987" s="7"/>
      <c r="AV2987" s="7"/>
      <c r="AW2987" s="7"/>
      <c r="AX2987" s="7"/>
      <c r="AY2987" s="7"/>
      <c r="AZ2987" s="7"/>
      <c r="BA2987" s="7"/>
      <c r="BB2987" s="7"/>
    </row>
    <row r="2988" spans="1:54" s="1" customFormat="1" ht="19.7" customHeight="1" x14ac:dyDescent="0.2">
      <c r="A2988" s="9" t="s">
        <v>4243</v>
      </c>
      <c r="B2988" s="9" t="s">
        <v>5768</v>
      </c>
      <c r="C2988" s="9" t="s">
        <v>5976</v>
      </c>
      <c r="D2988" s="28" t="s">
        <v>5977</v>
      </c>
      <c r="E2988" s="10"/>
      <c r="F2988" s="10">
        <v>14</v>
      </c>
      <c r="G2988" s="10">
        <v>19</v>
      </c>
      <c r="H2988" s="14">
        <f t="shared" si="92"/>
        <v>33</v>
      </c>
      <c r="I2988" s="16">
        <f t="shared" si="93"/>
        <v>1.4807768244965358E-4</v>
      </c>
      <c r="J2988" s="20">
        <v>14807.77</v>
      </c>
      <c r="K2988" s="31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  <c r="AM2988" s="7"/>
      <c r="AN2988" s="7"/>
      <c r="AO2988" s="7"/>
      <c r="AP2988" s="7"/>
      <c r="AQ2988" s="7"/>
      <c r="AR2988" s="7"/>
      <c r="AS2988" s="7"/>
      <c r="AT2988" s="7"/>
      <c r="AU2988" s="7"/>
      <c r="AV2988" s="7"/>
      <c r="AW2988" s="7"/>
      <c r="AX2988" s="7"/>
      <c r="AY2988" s="7"/>
      <c r="AZ2988" s="7"/>
      <c r="BA2988" s="7"/>
      <c r="BB2988" s="7"/>
    </row>
    <row r="2989" spans="1:54" s="1" customFormat="1" ht="19.7" customHeight="1" x14ac:dyDescent="0.2">
      <c r="A2989" s="9" t="s">
        <v>4243</v>
      </c>
      <c r="B2989" s="9" t="s">
        <v>5768</v>
      </c>
      <c r="C2989" s="9" t="s">
        <v>5978</v>
      </c>
      <c r="D2989" s="28" t="s">
        <v>5979</v>
      </c>
      <c r="E2989" s="10">
        <v>2</v>
      </c>
      <c r="F2989" s="10">
        <v>13</v>
      </c>
      <c r="G2989" s="10">
        <v>15</v>
      </c>
      <c r="H2989" s="14">
        <f t="shared" si="92"/>
        <v>30</v>
      </c>
      <c r="I2989" s="16">
        <f t="shared" si="93"/>
        <v>1.3461607495423054E-4</v>
      </c>
      <c r="J2989" s="20">
        <v>13461.61</v>
      </c>
      <c r="K2989" s="31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/>
      <c r="AO2989" s="7"/>
      <c r="AP2989" s="7"/>
      <c r="AQ2989" s="7"/>
      <c r="AR2989" s="7"/>
      <c r="AS2989" s="7"/>
      <c r="AT2989" s="7"/>
      <c r="AU2989" s="7"/>
      <c r="AV2989" s="7"/>
      <c r="AW2989" s="7"/>
      <c r="AX2989" s="7"/>
      <c r="AY2989" s="7"/>
      <c r="AZ2989" s="7"/>
      <c r="BA2989" s="7"/>
      <c r="BB2989" s="7"/>
    </row>
    <row r="2990" spans="1:54" s="1" customFormat="1" ht="19.7" customHeight="1" x14ac:dyDescent="0.2">
      <c r="A2990" s="9" t="s">
        <v>4243</v>
      </c>
      <c r="B2990" s="9" t="s">
        <v>5768</v>
      </c>
      <c r="C2990" s="9" t="s">
        <v>5980</v>
      </c>
      <c r="D2990" s="28" t="s">
        <v>5981</v>
      </c>
      <c r="E2990" s="10">
        <v>2</v>
      </c>
      <c r="F2990" s="10">
        <v>10</v>
      </c>
      <c r="G2990" s="10"/>
      <c r="H2990" s="14">
        <f t="shared" si="92"/>
        <v>12</v>
      </c>
      <c r="I2990" s="16">
        <f t="shared" si="93"/>
        <v>5.3846429981692212E-5</v>
      </c>
      <c r="J2990" s="20">
        <v>5384.64</v>
      </c>
      <c r="K2990" s="31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7"/>
      <c r="AK2990" s="7"/>
      <c r="AL2990" s="7"/>
      <c r="AM2990" s="7"/>
      <c r="AN2990" s="7"/>
      <c r="AO2990" s="7"/>
      <c r="AP2990" s="7"/>
      <c r="AQ2990" s="7"/>
      <c r="AR2990" s="7"/>
      <c r="AS2990" s="7"/>
      <c r="AT2990" s="7"/>
      <c r="AU2990" s="7"/>
      <c r="AV2990" s="7"/>
      <c r="AW2990" s="7"/>
      <c r="AX2990" s="7"/>
      <c r="AY2990" s="7"/>
      <c r="AZ2990" s="7"/>
      <c r="BA2990" s="7"/>
      <c r="BB2990" s="7"/>
    </row>
    <row r="2991" spans="1:54" s="1" customFormat="1" ht="19.7" customHeight="1" x14ac:dyDescent="0.2">
      <c r="A2991" s="9" t="s">
        <v>4243</v>
      </c>
      <c r="B2991" s="9" t="s">
        <v>5768</v>
      </c>
      <c r="C2991" s="9" t="s">
        <v>5982</v>
      </c>
      <c r="D2991" s="28" t="s">
        <v>5983</v>
      </c>
      <c r="E2991" s="10">
        <v>13</v>
      </c>
      <c r="F2991" s="10">
        <v>35</v>
      </c>
      <c r="G2991" s="10">
        <v>24</v>
      </c>
      <c r="H2991" s="14">
        <f t="shared" si="92"/>
        <v>72</v>
      </c>
      <c r="I2991" s="16">
        <f t="shared" si="93"/>
        <v>3.2307857989015328E-4</v>
      </c>
      <c r="J2991" s="20">
        <v>32307.86</v>
      </c>
      <c r="K2991" s="31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7"/>
      <c r="AK2991" s="7"/>
      <c r="AL2991" s="7"/>
      <c r="AM2991" s="7"/>
      <c r="AN2991" s="7"/>
      <c r="AO2991" s="7"/>
      <c r="AP2991" s="7"/>
      <c r="AQ2991" s="7"/>
      <c r="AR2991" s="7"/>
      <c r="AS2991" s="7"/>
      <c r="AT2991" s="7"/>
      <c r="AU2991" s="7"/>
      <c r="AV2991" s="7"/>
      <c r="AW2991" s="7"/>
      <c r="AX2991" s="7"/>
      <c r="AY2991" s="7"/>
      <c r="AZ2991" s="7"/>
      <c r="BA2991" s="7"/>
      <c r="BB2991" s="7"/>
    </row>
    <row r="2992" spans="1:54" s="1" customFormat="1" ht="19.7" customHeight="1" x14ac:dyDescent="0.2">
      <c r="A2992" s="9" t="s">
        <v>4243</v>
      </c>
      <c r="B2992" s="9" t="s">
        <v>5768</v>
      </c>
      <c r="C2992" s="9" t="s">
        <v>5984</v>
      </c>
      <c r="D2992" s="28" t="s">
        <v>5985</v>
      </c>
      <c r="E2992" s="10">
        <v>16</v>
      </c>
      <c r="F2992" s="10">
        <v>73</v>
      </c>
      <c r="G2992" s="10">
        <v>63</v>
      </c>
      <c r="H2992" s="14">
        <f t="shared" si="92"/>
        <v>152</v>
      </c>
      <c r="I2992" s="16">
        <f t="shared" si="93"/>
        <v>6.8205477976810141E-4</v>
      </c>
      <c r="J2992" s="20">
        <v>68205.48</v>
      </c>
      <c r="K2992" s="31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7"/>
      <c r="AK2992" s="7"/>
      <c r="AL2992" s="7"/>
      <c r="AM2992" s="7"/>
      <c r="AN2992" s="7"/>
      <c r="AO2992" s="7"/>
      <c r="AP2992" s="7"/>
      <c r="AQ2992" s="7"/>
      <c r="AR2992" s="7"/>
      <c r="AS2992" s="7"/>
      <c r="AT2992" s="7"/>
      <c r="AU2992" s="7"/>
      <c r="AV2992" s="7"/>
      <c r="AW2992" s="7"/>
      <c r="AX2992" s="7"/>
      <c r="AY2992" s="7"/>
      <c r="AZ2992" s="7"/>
      <c r="BA2992" s="7"/>
      <c r="BB2992" s="7"/>
    </row>
    <row r="2993" spans="1:54" s="1" customFormat="1" ht="19.7" customHeight="1" x14ac:dyDescent="0.2">
      <c r="A2993" s="9" t="s">
        <v>4243</v>
      </c>
      <c r="B2993" s="9" t="s">
        <v>5768</v>
      </c>
      <c r="C2993" s="9" t="s">
        <v>5986</v>
      </c>
      <c r="D2993" s="28" t="s">
        <v>5987</v>
      </c>
      <c r="E2993" s="10">
        <v>22</v>
      </c>
      <c r="F2993" s="10">
        <v>74</v>
      </c>
      <c r="G2993" s="10">
        <v>51</v>
      </c>
      <c r="H2993" s="14">
        <f t="shared" si="92"/>
        <v>147</v>
      </c>
      <c r="I2993" s="16">
        <f t="shared" si="93"/>
        <v>6.5961876727572966E-4</v>
      </c>
      <c r="J2993" s="20">
        <v>65961.88</v>
      </c>
      <c r="K2993" s="31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/>
      <c r="AO2993" s="7"/>
      <c r="AP2993" s="7"/>
      <c r="AQ2993" s="7"/>
      <c r="AR2993" s="7"/>
      <c r="AS2993" s="7"/>
      <c r="AT2993" s="7"/>
      <c r="AU2993" s="7"/>
      <c r="AV2993" s="7"/>
      <c r="AW2993" s="7"/>
      <c r="AX2993" s="7"/>
      <c r="AY2993" s="7"/>
      <c r="AZ2993" s="7"/>
      <c r="BA2993" s="7"/>
      <c r="BB2993" s="7"/>
    </row>
    <row r="2994" spans="1:54" s="1" customFormat="1" ht="19.7" customHeight="1" x14ac:dyDescent="0.2">
      <c r="A2994" s="9" t="s">
        <v>4243</v>
      </c>
      <c r="B2994" s="9" t="s">
        <v>5768</v>
      </c>
      <c r="C2994" s="9" t="s">
        <v>5988</v>
      </c>
      <c r="D2994" s="28" t="s">
        <v>5989</v>
      </c>
      <c r="E2994" s="10">
        <v>88</v>
      </c>
      <c r="F2994" s="10">
        <v>236</v>
      </c>
      <c r="G2994" s="10">
        <v>163</v>
      </c>
      <c r="H2994" s="14">
        <f t="shared" si="92"/>
        <v>487</v>
      </c>
      <c r="I2994" s="16">
        <f t="shared" si="93"/>
        <v>2.185267616757009E-3</v>
      </c>
      <c r="J2994" s="20">
        <v>218526.80000000002</v>
      </c>
      <c r="K2994" s="31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  <c r="AM2994" s="7"/>
      <c r="AN2994" s="7"/>
      <c r="AO2994" s="7"/>
      <c r="AP2994" s="7"/>
      <c r="AQ2994" s="7"/>
      <c r="AR2994" s="7"/>
      <c r="AS2994" s="7"/>
      <c r="AT2994" s="7"/>
      <c r="AU2994" s="7"/>
      <c r="AV2994" s="7"/>
      <c r="AW2994" s="7"/>
      <c r="AX2994" s="7"/>
      <c r="AY2994" s="7"/>
      <c r="AZ2994" s="7"/>
      <c r="BA2994" s="7"/>
      <c r="BB2994" s="7"/>
    </row>
    <row r="2995" spans="1:54" s="1" customFormat="1" ht="19.7" customHeight="1" x14ac:dyDescent="0.2">
      <c r="A2995" s="9" t="s">
        <v>4243</v>
      </c>
      <c r="B2995" s="9" t="s">
        <v>5768</v>
      </c>
      <c r="C2995" s="9" t="s">
        <v>5990</v>
      </c>
      <c r="D2995" s="28" t="s">
        <v>5991</v>
      </c>
      <c r="E2995" s="10">
        <v>8</v>
      </c>
      <c r="F2995" s="10">
        <v>23</v>
      </c>
      <c r="G2995" s="10">
        <v>20</v>
      </c>
      <c r="H2995" s="14">
        <f t="shared" si="92"/>
        <v>51</v>
      </c>
      <c r="I2995" s="16">
        <f t="shared" si="93"/>
        <v>2.2884732742219191E-4</v>
      </c>
      <c r="J2995" s="20">
        <v>22884.73</v>
      </c>
      <c r="K2995" s="31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7"/>
      <c r="AK2995" s="7"/>
      <c r="AL2995" s="7"/>
      <c r="AM2995" s="7"/>
      <c r="AN2995" s="7"/>
      <c r="AO2995" s="7"/>
      <c r="AP2995" s="7"/>
      <c r="AQ2995" s="7"/>
      <c r="AR2995" s="7"/>
      <c r="AS2995" s="7"/>
      <c r="AT2995" s="7"/>
      <c r="AU2995" s="7"/>
      <c r="AV2995" s="7"/>
      <c r="AW2995" s="7"/>
      <c r="AX2995" s="7"/>
      <c r="AY2995" s="7"/>
      <c r="AZ2995" s="7"/>
      <c r="BA2995" s="7"/>
      <c r="BB2995" s="7"/>
    </row>
    <row r="2996" spans="1:54" s="1" customFormat="1" ht="19.7" customHeight="1" x14ac:dyDescent="0.2">
      <c r="A2996" s="9" t="s">
        <v>4243</v>
      </c>
      <c r="B2996" s="9" t="s">
        <v>5768</v>
      </c>
      <c r="C2996" s="9" t="s">
        <v>5992</v>
      </c>
      <c r="D2996" s="28" t="s">
        <v>5993</v>
      </c>
      <c r="E2996" s="10">
        <v>15</v>
      </c>
      <c r="F2996" s="10">
        <v>68</v>
      </c>
      <c r="G2996" s="10">
        <v>48</v>
      </c>
      <c r="H2996" s="14">
        <f t="shared" si="92"/>
        <v>131</v>
      </c>
      <c r="I2996" s="16">
        <f t="shared" si="93"/>
        <v>5.8782352730013998E-4</v>
      </c>
      <c r="J2996" s="20">
        <v>58782.35</v>
      </c>
      <c r="K2996" s="31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  <c r="AM2996" s="7"/>
      <c r="AN2996" s="7"/>
      <c r="AO2996" s="7"/>
      <c r="AP2996" s="7"/>
      <c r="AQ2996" s="7"/>
      <c r="AR2996" s="7"/>
      <c r="AS2996" s="7"/>
      <c r="AT2996" s="7"/>
      <c r="AU2996" s="7"/>
      <c r="AV2996" s="7"/>
      <c r="AW2996" s="7"/>
      <c r="AX2996" s="7"/>
      <c r="AY2996" s="7"/>
      <c r="AZ2996" s="7"/>
      <c r="BA2996" s="7"/>
      <c r="BB2996" s="7"/>
    </row>
    <row r="2997" spans="1:54" s="1" customFormat="1" ht="19.7" customHeight="1" x14ac:dyDescent="0.2">
      <c r="A2997" s="9" t="s">
        <v>4243</v>
      </c>
      <c r="B2997" s="9" t="s">
        <v>5768</v>
      </c>
      <c r="C2997" s="9" t="s">
        <v>5994</v>
      </c>
      <c r="D2997" s="28" t="s">
        <v>5995</v>
      </c>
      <c r="E2997" s="10">
        <v>7</v>
      </c>
      <c r="F2997" s="10">
        <v>42</v>
      </c>
      <c r="G2997" s="10">
        <v>18</v>
      </c>
      <c r="H2997" s="14">
        <f t="shared" si="92"/>
        <v>67</v>
      </c>
      <c r="I2997" s="16">
        <f t="shared" si="93"/>
        <v>3.0064256739778154E-4</v>
      </c>
      <c r="J2997" s="20">
        <v>30064.26</v>
      </c>
      <c r="K2997" s="31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  <c r="AM2997" s="7"/>
      <c r="AN2997" s="7"/>
      <c r="AO2997" s="7"/>
      <c r="AP2997" s="7"/>
      <c r="AQ2997" s="7"/>
      <c r="AR2997" s="7"/>
      <c r="AS2997" s="7"/>
      <c r="AT2997" s="7"/>
      <c r="AU2997" s="7"/>
      <c r="AV2997" s="7"/>
      <c r="AW2997" s="7"/>
      <c r="AX2997" s="7"/>
      <c r="AY2997" s="7"/>
      <c r="AZ2997" s="7"/>
      <c r="BA2997" s="7"/>
      <c r="BB2997" s="7"/>
    </row>
    <row r="2998" spans="1:54" s="1" customFormat="1" ht="19.7" customHeight="1" x14ac:dyDescent="0.2">
      <c r="A2998" s="9" t="s">
        <v>4243</v>
      </c>
      <c r="B2998" s="9" t="s">
        <v>5768</v>
      </c>
      <c r="C2998" s="9" t="s">
        <v>5996</v>
      </c>
      <c r="D2998" s="28" t="s">
        <v>5997</v>
      </c>
      <c r="E2998" s="10">
        <v>1</v>
      </c>
      <c r="F2998" s="10">
        <v>12</v>
      </c>
      <c r="G2998" s="10">
        <v>16</v>
      </c>
      <c r="H2998" s="14">
        <f t="shared" si="92"/>
        <v>29</v>
      </c>
      <c r="I2998" s="16">
        <f t="shared" si="93"/>
        <v>1.3012887245575618E-4</v>
      </c>
      <c r="J2998" s="20">
        <v>13012.89</v>
      </c>
      <c r="K2998" s="31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7"/>
      <c r="AP2998" s="7"/>
      <c r="AQ2998" s="7"/>
      <c r="AR2998" s="7"/>
      <c r="AS2998" s="7"/>
      <c r="AT2998" s="7"/>
      <c r="AU2998" s="7"/>
      <c r="AV2998" s="7"/>
      <c r="AW2998" s="7"/>
      <c r="AX2998" s="7"/>
      <c r="AY2998" s="7"/>
      <c r="AZ2998" s="7"/>
      <c r="BA2998" s="7"/>
      <c r="BB2998" s="7"/>
    </row>
    <row r="2999" spans="1:54" s="1" customFormat="1" ht="19.7" customHeight="1" x14ac:dyDescent="0.2">
      <c r="A2999" s="9" t="s">
        <v>4243</v>
      </c>
      <c r="B2999" s="9" t="s">
        <v>5768</v>
      </c>
      <c r="C2999" s="9" t="s">
        <v>5998</v>
      </c>
      <c r="D2999" s="28" t="s">
        <v>5999</v>
      </c>
      <c r="E2999" s="10">
        <v>17</v>
      </c>
      <c r="F2999" s="10">
        <v>85</v>
      </c>
      <c r="G2999" s="10">
        <v>36</v>
      </c>
      <c r="H2999" s="14">
        <f t="shared" si="92"/>
        <v>138</v>
      </c>
      <c r="I2999" s="16">
        <f t="shared" si="93"/>
        <v>6.1923394478946049E-4</v>
      </c>
      <c r="J2999" s="20">
        <v>61923.39</v>
      </c>
      <c r="K2999" s="31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  <c r="AM2999" s="7"/>
      <c r="AN2999" s="7"/>
      <c r="AO2999" s="7"/>
      <c r="AP2999" s="7"/>
      <c r="AQ2999" s="7"/>
      <c r="AR2999" s="7"/>
      <c r="AS2999" s="7"/>
      <c r="AT2999" s="7"/>
      <c r="AU2999" s="7"/>
      <c r="AV2999" s="7"/>
      <c r="AW2999" s="7"/>
      <c r="AX2999" s="7"/>
      <c r="AY2999" s="7"/>
      <c r="AZ2999" s="7"/>
      <c r="BA2999" s="7"/>
      <c r="BB2999" s="7"/>
    </row>
    <row r="3000" spans="1:54" s="1" customFormat="1" ht="19.7" customHeight="1" x14ac:dyDescent="0.2">
      <c r="A3000" s="9" t="s">
        <v>4243</v>
      </c>
      <c r="B3000" s="9" t="s">
        <v>5768</v>
      </c>
      <c r="C3000" s="9" t="s">
        <v>6000</v>
      </c>
      <c r="D3000" s="28" t="s">
        <v>6001</v>
      </c>
      <c r="E3000" s="10">
        <v>6</v>
      </c>
      <c r="F3000" s="10">
        <v>33</v>
      </c>
      <c r="G3000" s="10">
        <v>23</v>
      </c>
      <c r="H3000" s="14">
        <f t="shared" si="92"/>
        <v>62</v>
      </c>
      <c r="I3000" s="16">
        <f t="shared" si="93"/>
        <v>2.7820655490540979E-4</v>
      </c>
      <c r="J3000" s="20">
        <v>27820.66</v>
      </c>
      <c r="K3000" s="31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7"/>
      <c r="AK3000" s="7"/>
      <c r="AL3000" s="7"/>
      <c r="AM3000" s="7"/>
      <c r="AN3000" s="7"/>
      <c r="AO3000" s="7"/>
      <c r="AP3000" s="7"/>
      <c r="AQ3000" s="7"/>
      <c r="AR3000" s="7"/>
      <c r="AS3000" s="7"/>
      <c r="AT3000" s="7"/>
      <c r="AU3000" s="7"/>
      <c r="AV3000" s="7"/>
      <c r="AW3000" s="7"/>
      <c r="AX3000" s="7"/>
      <c r="AY3000" s="7"/>
      <c r="AZ3000" s="7"/>
      <c r="BA3000" s="7"/>
      <c r="BB3000" s="7"/>
    </row>
    <row r="3001" spans="1:54" s="1" customFormat="1" ht="19.7" customHeight="1" x14ac:dyDescent="0.2">
      <c r="A3001" s="9" t="s">
        <v>4243</v>
      </c>
      <c r="B3001" s="9" t="s">
        <v>5768</v>
      </c>
      <c r="C3001" s="9" t="s">
        <v>6002</v>
      </c>
      <c r="D3001" s="28" t="s">
        <v>6003</v>
      </c>
      <c r="E3001" s="10">
        <v>2</v>
      </c>
      <c r="F3001" s="10">
        <v>9</v>
      </c>
      <c r="G3001" s="10">
        <v>6</v>
      </c>
      <c r="H3001" s="14">
        <f t="shared" si="92"/>
        <v>17</v>
      </c>
      <c r="I3001" s="16">
        <f t="shared" si="93"/>
        <v>7.6282442474063966E-5</v>
      </c>
      <c r="J3001" s="20">
        <v>7628.24</v>
      </c>
      <c r="K3001" s="31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  <c r="AM3001" s="7"/>
      <c r="AN3001" s="7"/>
      <c r="AO3001" s="7"/>
      <c r="AP3001" s="7"/>
      <c r="AQ3001" s="7"/>
      <c r="AR3001" s="7"/>
      <c r="AS3001" s="7"/>
      <c r="AT3001" s="7"/>
      <c r="AU3001" s="7"/>
      <c r="AV3001" s="7"/>
      <c r="AW3001" s="7"/>
      <c r="AX3001" s="7"/>
      <c r="AY3001" s="7"/>
      <c r="AZ3001" s="7"/>
      <c r="BA3001" s="7"/>
      <c r="BB3001" s="7"/>
    </row>
    <row r="3002" spans="1:54" s="1" customFormat="1" ht="19.7" customHeight="1" x14ac:dyDescent="0.2">
      <c r="A3002" s="9" t="s">
        <v>4243</v>
      </c>
      <c r="B3002" s="9" t="s">
        <v>5768</v>
      </c>
      <c r="C3002" s="9" t="s">
        <v>6004</v>
      </c>
      <c r="D3002" s="28" t="s">
        <v>6005</v>
      </c>
      <c r="E3002" s="10">
        <v>5</v>
      </c>
      <c r="F3002" s="10">
        <v>9</v>
      </c>
      <c r="G3002" s="10">
        <v>5</v>
      </c>
      <c r="H3002" s="14">
        <f t="shared" si="92"/>
        <v>19</v>
      </c>
      <c r="I3002" s="16">
        <f t="shared" si="93"/>
        <v>8.5256847471012676E-5</v>
      </c>
      <c r="J3002" s="20">
        <v>8525.68</v>
      </c>
      <c r="K3002" s="31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  <c r="AM3002" s="7"/>
      <c r="AN3002" s="7"/>
      <c r="AO3002" s="7"/>
      <c r="AP3002" s="7"/>
      <c r="AQ3002" s="7"/>
      <c r="AR3002" s="7"/>
      <c r="AS3002" s="7"/>
      <c r="AT3002" s="7"/>
      <c r="AU3002" s="7"/>
      <c r="AV3002" s="7"/>
      <c r="AW3002" s="7"/>
      <c r="AX3002" s="7"/>
      <c r="AY3002" s="7"/>
      <c r="AZ3002" s="7"/>
      <c r="BA3002" s="7"/>
      <c r="BB3002" s="7"/>
    </row>
    <row r="3003" spans="1:54" s="1" customFormat="1" ht="19.7" customHeight="1" x14ac:dyDescent="0.2">
      <c r="A3003" s="9" t="s">
        <v>4243</v>
      </c>
      <c r="B3003" s="9" t="s">
        <v>5768</v>
      </c>
      <c r="C3003" s="9" t="s">
        <v>6006</v>
      </c>
      <c r="D3003" s="28" t="s">
        <v>6007</v>
      </c>
      <c r="E3003" s="10">
        <v>8</v>
      </c>
      <c r="F3003" s="10">
        <v>21</v>
      </c>
      <c r="G3003" s="10">
        <v>16</v>
      </c>
      <c r="H3003" s="14">
        <f t="shared" si="92"/>
        <v>45</v>
      </c>
      <c r="I3003" s="16">
        <f t="shared" si="93"/>
        <v>2.0192411243134581E-4</v>
      </c>
      <c r="J3003" s="20">
        <v>20192.41</v>
      </c>
      <c r="K3003" s="31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7"/>
      <c r="AP3003" s="7"/>
      <c r="AQ3003" s="7"/>
      <c r="AR3003" s="7"/>
      <c r="AS3003" s="7"/>
      <c r="AT3003" s="7"/>
      <c r="AU3003" s="7"/>
      <c r="AV3003" s="7"/>
      <c r="AW3003" s="7"/>
      <c r="AX3003" s="7"/>
      <c r="AY3003" s="7"/>
      <c r="AZ3003" s="7"/>
      <c r="BA3003" s="7"/>
      <c r="BB3003" s="7"/>
    </row>
    <row r="3004" spans="1:54" s="1" customFormat="1" ht="19.7" customHeight="1" x14ac:dyDescent="0.2">
      <c r="A3004" s="9" t="s">
        <v>4243</v>
      </c>
      <c r="B3004" s="9" t="s">
        <v>5768</v>
      </c>
      <c r="C3004" s="9" t="s">
        <v>6008</v>
      </c>
      <c r="D3004" s="28" t="s">
        <v>6009</v>
      </c>
      <c r="E3004" s="10">
        <v>3</v>
      </c>
      <c r="F3004" s="10">
        <v>12</v>
      </c>
      <c r="G3004" s="10">
        <v>15</v>
      </c>
      <c r="H3004" s="14">
        <f t="shared" si="92"/>
        <v>30</v>
      </c>
      <c r="I3004" s="16">
        <f t="shared" si="93"/>
        <v>1.3461607495423054E-4</v>
      </c>
      <c r="J3004" s="20">
        <v>13461.61</v>
      </c>
      <c r="K3004" s="31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  <c r="AM3004" s="7"/>
      <c r="AN3004" s="7"/>
      <c r="AO3004" s="7"/>
      <c r="AP3004" s="7"/>
      <c r="AQ3004" s="7"/>
      <c r="AR3004" s="7"/>
      <c r="AS3004" s="7"/>
      <c r="AT3004" s="7"/>
      <c r="AU3004" s="7"/>
      <c r="AV3004" s="7"/>
      <c r="AW3004" s="7"/>
      <c r="AX3004" s="7"/>
      <c r="AY3004" s="7"/>
      <c r="AZ3004" s="7"/>
      <c r="BA3004" s="7"/>
      <c r="BB3004" s="7"/>
    </row>
    <row r="3005" spans="1:54" s="1" customFormat="1" ht="19.7" customHeight="1" x14ac:dyDescent="0.2">
      <c r="A3005" s="9" t="s">
        <v>4243</v>
      </c>
      <c r="B3005" s="9" t="s">
        <v>5768</v>
      </c>
      <c r="C3005" s="9" t="s">
        <v>6010</v>
      </c>
      <c r="D3005" s="28" t="s">
        <v>6011</v>
      </c>
      <c r="E3005" s="10">
        <v>8</v>
      </c>
      <c r="F3005" s="10">
        <v>21</v>
      </c>
      <c r="G3005" s="10"/>
      <c r="H3005" s="14">
        <f t="shared" si="92"/>
        <v>29</v>
      </c>
      <c r="I3005" s="16">
        <f t="shared" si="93"/>
        <v>1.3012887245575618E-4</v>
      </c>
      <c r="J3005" s="20">
        <v>13012.89</v>
      </c>
      <c r="K3005" s="31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  <c r="AM3005" s="7"/>
      <c r="AN3005" s="7"/>
      <c r="AO3005" s="7"/>
      <c r="AP3005" s="7"/>
      <c r="AQ3005" s="7"/>
      <c r="AR3005" s="7"/>
      <c r="AS3005" s="7"/>
      <c r="AT3005" s="7"/>
      <c r="AU3005" s="7"/>
      <c r="AV3005" s="7"/>
      <c r="AW3005" s="7"/>
      <c r="AX3005" s="7"/>
      <c r="AY3005" s="7"/>
      <c r="AZ3005" s="7"/>
      <c r="BA3005" s="7"/>
      <c r="BB3005" s="7"/>
    </row>
    <row r="3006" spans="1:54" s="1" customFormat="1" ht="19.7" customHeight="1" x14ac:dyDescent="0.2">
      <c r="A3006" s="9" t="s">
        <v>4243</v>
      </c>
      <c r="B3006" s="9" t="s">
        <v>5768</v>
      </c>
      <c r="C3006" s="9" t="s">
        <v>6012</v>
      </c>
      <c r="D3006" s="28" t="s">
        <v>6013</v>
      </c>
      <c r="E3006" s="10">
        <v>5</v>
      </c>
      <c r="F3006" s="10">
        <v>23</v>
      </c>
      <c r="G3006" s="10">
        <v>9</v>
      </c>
      <c r="H3006" s="14">
        <f t="shared" si="92"/>
        <v>37</v>
      </c>
      <c r="I3006" s="16">
        <f t="shared" si="93"/>
        <v>1.66026492443551E-4</v>
      </c>
      <c r="J3006" s="20">
        <v>16602.650000000001</v>
      </c>
      <c r="K3006" s="31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7"/>
      <c r="AK3006" s="7"/>
      <c r="AL3006" s="7"/>
      <c r="AM3006" s="7"/>
      <c r="AN3006" s="7"/>
      <c r="AO3006" s="7"/>
      <c r="AP3006" s="7"/>
      <c r="AQ3006" s="7"/>
      <c r="AR3006" s="7"/>
      <c r="AS3006" s="7"/>
      <c r="AT3006" s="7"/>
      <c r="AU3006" s="7"/>
      <c r="AV3006" s="7"/>
      <c r="AW3006" s="7"/>
      <c r="AX3006" s="7"/>
      <c r="AY3006" s="7"/>
      <c r="AZ3006" s="7"/>
      <c r="BA3006" s="7"/>
      <c r="BB3006" s="7"/>
    </row>
    <row r="3007" spans="1:54" s="1" customFormat="1" ht="19.7" customHeight="1" x14ac:dyDescent="0.2">
      <c r="A3007" s="9" t="s">
        <v>4243</v>
      </c>
      <c r="B3007" s="9" t="s">
        <v>5768</v>
      </c>
      <c r="C3007" s="9" t="s">
        <v>6014</v>
      </c>
      <c r="D3007" s="28" t="s">
        <v>6015</v>
      </c>
      <c r="E3007" s="10">
        <v>2</v>
      </c>
      <c r="F3007" s="10">
        <v>11</v>
      </c>
      <c r="G3007" s="10">
        <v>9</v>
      </c>
      <c r="H3007" s="14">
        <f t="shared" si="92"/>
        <v>22</v>
      </c>
      <c r="I3007" s="16">
        <f t="shared" si="93"/>
        <v>9.8718454966435727E-5</v>
      </c>
      <c r="J3007" s="20">
        <v>9871.85</v>
      </c>
      <c r="K3007" s="31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7"/>
      <c r="AK3007" s="7"/>
      <c r="AL3007" s="7"/>
      <c r="AM3007" s="7"/>
      <c r="AN3007" s="7"/>
      <c r="AO3007" s="7"/>
      <c r="AP3007" s="7"/>
      <c r="AQ3007" s="7"/>
      <c r="AR3007" s="7"/>
      <c r="AS3007" s="7"/>
      <c r="AT3007" s="7"/>
      <c r="AU3007" s="7"/>
      <c r="AV3007" s="7"/>
      <c r="AW3007" s="7"/>
      <c r="AX3007" s="7"/>
      <c r="AY3007" s="7"/>
      <c r="AZ3007" s="7"/>
      <c r="BA3007" s="7"/>
      <c r="BB3007" s="7"/>
    </row>
    <row r="3008" spans="1:54" s="1" customFormat="1" ht="19.7" customHeight="1" x14ac:dyDescent="0.2">
      <c r="A3008" s="9" t="s">
        <v>4243</v>
      </c>
      <c r="B3008" s="9" t="s">
        <v>5768</v>
      </c>
      <c r="C3008" s="9" t="s">
        <v>6016</v>
      </c>
      <c r="D3008" s="28" t="s">
        <v>6017</v>
      </c>
      <c r="E3008" s="10"/>
      <c r="F3008" s="10">
        <v>4</v>
      </c>
      <c r="G3008" s="10">
        <v>6</v>
      </c>
      <c r="H3008" s="14">
        <f t="shared" si="92"/>
        <v>10</v>
      </c>
      <c r="I3008" s="16">
        <f t="shared" si="93"/>
        <v>4.4872024984743509E-5</v>
      </c>
      <c r="J3008" s="20">
        <v>4487.2</v>
      </c>
      <c r="K3008" s="31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  <c r="AM3008" s="7"/>
      <c r="AN3008" s="7"/>
      <c r="AO3008" s="7"/>
      <c r="AP3008" s="7"/>
      <c r="AQ3008" s="7"/>
      <c r="AR3008" s="7"/>
      <c r="AS3008" s="7"/>
      <c r="AT3008" s="7"/>
      <c r="AU3008" s="7"/>
      <c r="AV3008" s="7"/>
      <c r="AW3008" s="7"/>
      <c r="AX3008" s="7"/>
      <c r="AY3008" s="7"/>
      <c r="AZ3008" s="7"/>
      <c r="BA3008" s="7"/>
      <c r="BB3008" s="7"/>
    </row>
    <row r="3009" spans="1:54" s="1" customFormat="1" ht="19.7" customHeight="1" x14ac:dyDescent="0.2">
      <c r="A3009" s="9" t="s">
        <v>4243</v>
      </c>
      <c r="B3009" s="9" t="s">
        <v>5768</v>
      </c>
      <c r="C3009" s="9" t="s">
        <v>6018</v>
      </c>
      <c r="D3009" s="28" t="s">
        <v>6019</v>
      </c>
      <c r="E3009" s="10"/>
      <c r="F3009" s="10">
        <v>20</v>
      </c>
      <c r="G3009" s="10">
        <v>22</v>
      </c>
      <c r="H3009" s="14">
        <f t="shared" si="92"/>
        <v>42</v>
      </c>
      <c r="I3009" s="16">
        <f t="shared" si="93"/>
        <v>1.8846250493592274E-4</v>
      </c>
      <c r="J3009" s="20">
        <v>18846.25</v>
      </c>
      <c r="K3009" s="31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  <c r="AM3009" s="7"/>
      <c r="AN3009" s="7"/>
      <c r="AO3009" s="7"/>
      <c r="AP3009" s="7"/>
      <c r="AQ3009" s="7"/>
      <c r="AR3009" s="7"/>
      <c r="AS3009" s="7"/>
      <c r="AT3009" s="7"/>
      <c r="AU3009" s="7"/>
      <c r="AV3009" s="7"/>
      <c r="AW3009" s="7"/>
      <c r="AX3009" s="7"/>
      <c r="AY3009" s="7"/>
      <c r="AZ3009" s="7"/>
      <c r="BA3009" s="7"/>
      <c r="BB3009" s="7"/>
    </row>
    <row r="3010" spans="1:54" s="1" customFormat="1" ht="19.7" customHeight="1" x14ac:dyDescent="0.2">
      <c r="A3010" s="9" t="s">
        <v>4243</v>
      </c>
      <c r="B3010" s="9" t="s">
        <v>5768</v>
      </c>
      <c r="C3010" s="9" t="s">
        <v>6020</v>
      </c>
      <c r="D3010" s="28" t="s">
        <v>6021</v>
      </c>
      <c r="E3010" s="10"/>
      <c r="F3010" s="10">
        <v>20</v>
      </c>
      <c r="G3010" s="10">
        <v>14</v>
      </c>
      <c r="H3010" s="14">
        <f t="shared" si="92"/>
        <v>34</v>
      </c>
      <c r="I3010" s="16">
        <f t="shared" si="93"/>
        <v>1.5256488494812793E-4</v>
      </c>
      <c r="J3010" s="20">
        <v>15256.49</v>
      </c>
      <c r="K3010" s="31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7"/>
      <c r="AK3010" s="7"/>
      <c r="AL3010" s="7"/>
      <c r="AM3010" s="7"/>
      <c r="AN3010" s="7"/>
      <c r="AO3010" s="7"/>
      <c r="AP3010" s="7"/>
      <c r="AQ3010" s="7"/>
      <c r="AR3010" s="7"/>
      <c r="AS3010" s="7"/>
      <c r="AT3010" s="7"/>
      <c r="AU3010" s="7"/>
      <c r="AV3010" s="7"/>
      <c r="AW3010" s="7"/>
      <c r="AX3010" s="7"/>
      <c r="AY3010" s="7"/>
      <c r="AZ3010" s="7"/>
      <c r="BA3010" s="7"/>
      <c r="BB3010" s="7"/>
    </row>
    <row r="3011" spans="1:54" s="1" customFormat="1" ht="19.7" customHeight="1" x14ac:dyDescent="0.2">
      <c r="A3011" s="9" t="s">
        <v>4243</v>
      </c>
      <c r="B3011" s="9" t="s">
        <v>5768</v>
      </c>
      <c r="C3011" s="9" t="s">
        <v>6022</v>
      </c>
      <c r="D3011" s="28" t="s">
        <v>6023</v>
      </c>
      <c r="E3011" s="10">
        <v>18</v>
      </c>
      <c r="F3011" s="10">
        <v>47</v>
      </c>
      <c r="G3011" s="10">
        <v>24</v>
      </c>
      <c r="H3011" s="14">
        <f t="shared" si="92"/>
        <v>89</v>
      </c>
      <c r="I3011" s="16">
        <f t="shared" si="93"/>
        <v>3.9936102236421724E-4</v>
      </c>
      <c r="J3011" s="20">
        <v>39936.1</v>
      </c>
      <c r="K3011" s="31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  <c r="AM3011" s="7"/>
      <c r="AN3011" s="7"/>
      <c r="AO3011" s="7"/>
      <c r="AP3011" s="7"/>
      <c r="AQ3011" s="7"/>
      <c r="AR3011" s="7"/>
      <c r="AS3011" s="7"/>
      <c r="AT3011" s="7"/>
      <c r="AU3011" s="7"/>
      <c r="AV3011" s="7"/>
      <c r="AW3011" s="7"/>
      <c r="AX3011" s="7"/>
      <c r="AY3011" s="7"/>
      <c r="AZ3011" s="7"/>
      <c r="BA3011" s="7"/>
      <c r="BB3011" s="7"/>
    </row>
    <row r="3012" spans="1:54" s="1" customFormat="1" ht="19.7" customHeight="1" x14ac:dyDescent="0.2">
      <c r="A3012" s="9" t="s">
        <v>4243</v>
      </c>
      <c r="B3012" s="9" t="s">
        <v>5768</v>
      </c>
      <c r="C3012" s="9" t="s">
        <v>6024</v>
      </c>
      <c r="D3012" s="28" t="s">
        <v>6025</v>
      </c>
      <c r="E3012" s="10">
        <v>7</v>
      </c>
      <c r="F3012" s="10">
        <v>30</v>
      </c>
      <c r="G3012" s="10">
        <v>25</v>
      </c>
      <c r="H3012" s="14">
        <f t="shared" si="92"/>
        <v>62</v>
      </c>
      <c r="I3012" s="16">
        <f t="shared" si="93"/>
        <v>2.7820655490540979E-4</v>
      </c>
      <c r="J3012" s="20">
        <v>27820.66</v>
      </c>
      <c r="K3012" s="31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  <c r="AM3012" s="7"/>
      <c r="AN3012" s="7"/>
      <c r="AO3012" s="7"/>
      <c r="AP3012" s="7"/>
      <c r="AQ3012" s="7"/>
      <c r="AR3012" s="7"/>
      <c r="AS3012" s="7"/>
      <c r="AT3012" s="7"/>
      <c r="AU3012" s="7"/>
      <c r="AV3012" s="7"/>
      <c r="AW3012" s="7"/>
      <c r="AX3012" s="7"/>
      <c r="AY3012" s="7"/>
      <c r="AZ3012" s="7"/>
      <c r="BA3012" s="7"/>
      <c r="BB3012" s="7"/>
    </row>
    <row r="3013" spans="1:54" s="1" customFormat="1" ht="19.7" customHeight="1" x14ac:dyDescent="0.2">
      <c r="A3013" s="9" t="s">
        <v>4243</v>
      </c>
      <c r="B3013" s="9" t="s">
        <v>5768</v>
      </c>
      <c r="C3013" s="9" t="s">
        <v>6026</v>
      </c>
      <c r="D3013" s="28" t="s">
        <v>6027</v>
      </c>
      <c r="E3013" s="10">
        <v>3</v>
      </c>
      <c r="F3013" s="10">
        <v>9</v>
      </c>
      <c r="G3013" s="10">
        <v>14</v>
      </c>
      <c r="H3013" s="14">
        <f t="shared" si="92"/>
        <v>26</v>
      </c>
      <c r="I3013" s="16">
        <f t="shared" si="93"/>
        <v>1.1666726496033313E-4</v>
      </c>
      <c r="J3013" s="20">
        <v>11666.73</v>
      </c>
      <c r="K3013" s="31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  <c r="AM3013" s="7"/>
      <c r="AN3013" s="7"/>
      <c r="AO3013" s="7"/>
      <c r="AP3013" s="7"/>
      <c r="AQ3013" s="7"/>
      <c r="AR3013" s="7"/>
      <c r="AS3013" s="7"/>
      <c r="AT3013" s="7"/>
      <c r="AU3013" s="7"/>
      <c r="AV3013" s="7"/>
      <c r="AW3013" s="7"/>
      <c r="AX3013" s="7"/>
      <c r="AY3013" s="7"/>
      <c r="AZ3013" s="7"/>
      <c r="BA3013" s="7"/>
      <c r="BB3013" s="7"/>
    </row>
    <row r="3014" spans="1:54" s="1" customFormat="1" ht="19.7" customHeight="1" x14ac:dyDescent="0.2">
      <c r="A3014" s="9" t="s">
        <v>4243</v>
      </c>
      <c r="B3014" s="9" t="s">
        <v>5768</v>
      </c>
      <c r="C3014" s="9" t="s">
        <v>6028</v>
      </c>
      <c r="D3014" s="28" t="s">
        <v>6029</v>
      </c>
      <c r="E3014" s="10">
        <v>6</v>
      </c>
      <c r="F3014" s="10">
        <v>18</v>
      </c>
      <c r="G3014" s="10">
        <v>8</v>
      </c>
      <c r="H3014" s="14">
        <f t="shared" ref="H3014:H3077" si="94">E3014+F3014+G3014</f>
        <v>32</v>
      </c>
      <c r="I3014" s="16">
        <f t="shared" si="93"/>
        <v>1.4359047995117925E-4</v>
      </c>
      <c r="J3014" s="20">
        <v>14359.05</v>
      </c>
      <c r="K3014" s="31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  <c r="AM3014" s="7"/>
      <c r="AN3014" s="7"/>
      <c r="AO3014" s="7"/>
      <c r="AP3014" s="7"/>
      <c r="AQ3014" s="7"/>
      <c r="AR3014" s="7"/>
      <c r="AS3014" s="7"/>
      <c r="AT3014" s="7"/>
      <c r="AU3014" s="7"/>
      <c r="AV3014" s="7"/>
      <c r="AW3014" s="7"/>
      <c r="AX3014" s="7"/>
      <c r="AY3014" s="7"/>
      <c r="AZ3014" s="7"/>
      <c r="BA3014" s="7"/>
      <c r="BB3014" s="7"/>
    </row>
    <row r="3015" spans="1:54" s="1" customFormat="1" ht="19.7" customHeight="1" x14ac:dyDescent="0.2">
      <c r="A3015" s="9" t="s">
        <v>4243</v>
      </c>
      <c r="B3015" s="9" t="s">
        <v>6030</v>
      </c>
      <c r="C3015" s="9" t="s">
        <v>6031</v>
      </c>
      <c r="D3015" s="28" t="s">
        <v>6032</v>
      </c>
      <c r="E3015" s="10">
        <v>11</v>
      </c>
      <c r="F3015" s="10">
        <v>40</v>
      </c>
      <c r="G3015" s="10">
        <v>15</v>
      </c>
      <c r="H3015" s="14">
        <f t="shared" si="94"/>
        <v>66</v>
      </c>
      <c r="I3015" s="16">
        <f t="shared" si="93"/>
        <v>2.9615536489930715E-4</v>
      </c>
      <c r="J3015" s="20">
        <v>29615.54</v>
      </c>
      <c r="K3015" s="31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  <c r="AM3015" s="7"/>
      <c r="AN3015" s="7"/>
      <c r="AO3015" s="7"/>
      <c r="AP3015" s="7"/>
      <c r="AQ3015" s="7"/>
      <c r="AR3015" s="7"/>
      <c r="AS3015" s="7"/>
      <c r="AT3015" s="7"/>
      <c r="AU3015" s="7"/>
      <c r="AV3015" s="7"/>
      <c r="AW3015" s="7"/>
      <c r="AX3015" s="7"/>
      <c r="AY3015" s="7"/>
      <c r="AZ3015" s="7"/>
      <c r="BA3015" s="7"/>
      <c r="BB3015" s="7"/>
    </row>
    <row r="3016" spans="1:54" s="1" customFormat="1" ht="19.7" customHeight="1" x14ac:dyDescent="0.2">
      <c r="A3016" s="9" t="s">
        <v>4243</v>
      </c>
      <c r="B3016" s="9" t="s">
        <v>6030</v>
      </c>
      <c r="C3016" s="9" t="s">
        <v>6033</v>
      </c>
      <c r="D3016" s="28" t="s">
        <v>6034</v>
      </c>
      <c r="E3016" s="10"/>
      <c r="F3016" s="10">
        <v>4</v>
      </c>
      <c r="G3016" s="10"/>
      <c r="H3016" s="14">
        <f t="shared" si="94"/>
        <v>4</v>
      </c>
      <c r="I3016" s="16">
        <f t="shared" si="93"/>
        <v>1.7948809993897406E-5</v>
      </c>
      <c r="J3016" s="20">
        <v>1794.88</v>
      </c>
      <c r="K3016" s="31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7"/>
      <c r="AK3016" s="7"/>
      <c r="AL3016" s="7"/>
      <c r="AM3016" s="7"/>
      <c r="AN3016" s="7"/>
      <c r="AO3016" s="7"/>
      <c r="AP3016" s="7"/>
      <c r="AQ3016" s="7"/>
      <c r="AR3016" s="7"/>
      <c r="AS3016" s="7"/>
      <c r="AT3016" s="7"/>
      <c r="AU3016" s="7"/>
      <c r="AV3016" s="7"/>
      <c r="AW3016" s="7"/>
      <c r="AX3016" s="7"/>
      <c r="AY3016" s="7"/>
      <c r="AZ3016" s="7"/>
      <c r="BA3016" s="7"/>
      <c r="BB3016" s="7"/>
    </row>
    <row r="3017" spans="1:54" s="1" customFormat="1" ht="19.7" customHeight="1" x14ac:dyDescent="0.2">
      <c r="A3017" s="9" t="s">
        <v>4243</v>
      </c>
      <c r="B3017" s="9" t="s">
        <v>6030</v>
      </c>
      <c r="C3017" s="9" t="s">
        <v>6035</v>
      </c>
      <c r="D3017" s="28" t="s">
        <v>6036</v>
      </c>
      <c r="E3017" s="10"/>
      <c r="F3017" s="10">
        <v>10</v>
      </c>
      <c r="G3017" s="10">
        <v>9</v>
      </c>
      <c r="H3017" s="14">
        <f t="shared" si="94"/>
        <v>19</v>
      </c>
      <c r="I3017" s="16">
        <f t="shared" ref="I3017:I3080" si="95">H3017/$H$6132</f>
        <v>8.5256847471012676E-5</v>
      </c>
      <c r="J3017" s="20">
        <v>8525.68</v>
      </c>
      <c r="K3017" s="31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  <c r="AM3017" s="7"/>
      <c r="AN3017" s="7"/>
      <c r="AO3017" s="7"/>
      <c r="AP3017" s="7"/>
      <c r="AQ3017" s="7"/>
      <c r="AR3017" s="7"/>
      <c r="AS3017" s="7"/>
      <c r="AT3017" s="7"/>
      <c r="AU3017" s="7"/>
      <c r="AV3017" s="7"/>
      <c r="AW3017" s="7"/>
      <c r="AX3017" s="7"/>
      <c r="AY3017" s="7"/>
      <c r="AZ3017" s="7"/>
      <c r="BA3017" s="7"/>
      <c r="BB3017" s="7"/>
    </row>
    <row r="3018" spans="1:54" s="1" customFormat="1" ht="19.7" customHeight="1" x14ac:dyDescent="0.2">
      <c r="A3018" s="9" t="s">
        <v>4243</v>
      </c>
      <c r="B3018" s="9" t="s">
        <v>6030</v>
      </c>
      <c r="C3018" s="9" t="s">
        <v>6037</v>
      </c>
      <c r="D3018" s="28" t="s">
        <v>6038</v>
      </c>
      <c r="E3018" s="10">
        <v>7</v>
      </c>
      <c r="F3018" s="10">
        <v>22</v>
      </c>
      <c r="G3018" s="10">
        <v>23</v>
      </c>
      <c r="H3018" s="14">
        <f t="shared" si="94"/>
        <v>52</v>
      </c>
      <c r="I3018" s="16">
        <f t="shared" si="95"/>
        <v>2.3333452992066627E-4</v>
      </c>
      <c r="J3018" s="20">
        <v>23333.45</v>
      </c>
      <c r="K3018" s="31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7"/>
      <c r="AK3018" s="7"/>
      <c r="AL3018" s="7"/>
      <c r="AM3018" s="7"/>
      <c r="AN3018" s="7"/>
      <c r="AO3018" s="7"/>
      <c r="AP3018" s="7"/>
      <c r="AQ3018" s="7"/>
      <c r="AR3018" s="7"/>
      <c r="AS3018" s="7"/>
      <c r="AT3018" s="7"/>
      <c r="AU3018" s="7"/>
      <c r="AV3018" s="7"/>
      <c r="AW3018" s="7"/>
      <c r="AX3018" s="7"/>
      <c r="AY3018" s="7"/>
      <c r="AZ3018" s="7"/>
      <c r="BA3018" s="7"/>
      <c r="BB3018" s="7"/>
    </row>
    <row r="3019" spans="1:54" s="1" customFormat="1" ht="19.7" customHeight="1" x14ac:dyDescent="0.2">
      <c r="A3019" s="9" t="s">
        <v>4243</v>
      </c>
      <c r="B3019" s="9" t="s">
        <v>6030</v>
      </c>
      <c r="C3019" s="9" t="s">
        <v>6039</v>
      </c>
      <c r="D3019" s="28" t="s">
        <v>6040</v>
      </c>
      <c r="E3019" s="10"/>
      <c r="F3019" s="10">
        <v>22</v>
      </c>
      <c r="G3019" s="10">
        <v>21</v>
      </c>
      <c r="H3019" s="14">
        <f t="shared" si="94"/>
        <v>43</v>
      </c>
      <c r="I3019" s="16">
        <f t="shared" si="95"/>
        <v>1.929497074343971E-4</v>
      </c>
      <c r="J3019" s="20">
        <v>19294.97</v>
      </c>
      <c r="K3019" s="31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  <c r="AM3019" s="7"/>
      <c r="AN3019" s="7"/>
      <c r="AO3019" s="7"/>
      <c r="AP3019" s="7"/>
      <c r="AQ3019" s="7"/>
      <c r="AR3019" s="7"/>
      <c r="AS3019" s="7"/>
      <c r="AT3019" s="7"/>
      <c r="AU3019" s="7"/>
      <c r="AV3019" s="7"/>
      <c r="AW3019" s="7"/>
      <c r="AX3019" s="7"/>
      <c r="AY3019" s="7"/>
      <c r="AZ3019" s="7"/>
      <c r="BA3019" s="7"/>
      <c r="BB3019" s="7"/>
    </row>
    <row r="3020" spans="1:54" s="1" customFormat="1" ht="19.7" customHeight="1" x14ac:dyDescent="0.2">
      <c r="A3020" s="9" t="s">
        <v>4243</v>
      </c>
      <c r="B3020" s="9" t="s">
        <v>6030</v>
      </c>
      <c r="C3020" s="9" t="s">
        <v>6041</v>
      </c>
      <c r="D3020" s="28" t="s">
        <v>6042</v>
      </c>
      <c r="E3020" s="10">
        <v>10</v>
      </c>
      <c r="F3020" s="10">
        <v>19</v>
      </c>
      <c r="G3020" s="10">
        <v>11</v>
      </c>
      <c r="H3020" s="14">
        <f t="shared" si="94"/>
        <v>40</v>
      </c>
      <c r="I3020" s="16">
        <f t="shared" si="95"/>
        <v>1.7948809993897403E-4</v>
      </c>
      <c r="J3020" s="20">
        <v>17948.810000000001</v>
      </c>
      <c r="K3020" s="31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7"/>
      <c r="AP3020" s="7"/>
      <c r="AQ3020" s="7"/>
      <c r="AR3020" s="7"/>
      <c r="AS3020" s="7"/>
      <c r="AT3020" s="7"/>
      <c r="AU3020" s="7"/>
      <c r="AV3020" s="7"/>
      <c r="AW3020" s="7"/>
      <c r="AX3020" s="7"/>
      <c r="AY3020" s="7"/>
      <c r="AZ3020" s="7"/>
      <c r="BA3020" s="7"/>
      <c r="BB3020" s="7"/>
    </row>
    <row r="3021" spans="1:54" s="1" customFormat="1" ht="19.7" customHeight="1" x14ac:dyDescent="0.2">
      <c r="A3021" s="9" t="s">
        <v>4243</v>
      </c>
      <c r="B3021" s="9" t="s">
        <v>6030</v>
      </c>
      <c r="C3021" s="9" t="s">
        <v>6043</v>
      </c>
      <c r="D3021" s="28" t="s">
        <v>6044</v>
      </c>
      <c r="E3021" s="10">
        <v>5</v>
      </c>
      <c r="F3021" s="10">
        <v>28</v>
      </c>
      <c r="G3021" s="10">
        <v>11</v>
      </c>
      <c r="H3021" s="14">
        <f t="shared" si="94"/>
        <v>44</v>
      </c>
      <c r="I3021" s="16">
        <f t="shared" si="95"/>
        <v>1.9743690993287145E-4</v>
      </c>
      <c r="J3021" s="20">
        <v>19743.689999999999</v>
      </c>
      <c r="K3021" s="31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  <c r="AM3021" s="7"/>
      <c r="AN3021" s="7"/>
      <c r="AO3021" s="7"/>
      <c r="AP3021" s="7"/>
      <c r="AQ3021" s="7"/>
      <c r="AR3021" s="7"/>
      <c r="AS3021" s="7"/>
      <c r="AT3021" s="7"/>
      <c r="AU3021" s="7"/>
      <c r="AV3021" s="7"/>
      <c r="AW3021" s="7"/>
      <c r="AX3021" s="7"/>
      <c r="AY3021" s="7"/>
      <c r="AZ3021" s="7"/>
      <c r="BA3021" s="7"/>
      <c r="BB3021" s="7"/>
    </row>
    <row r="3022" spans="1:54" s="1" customFormat="1" ht="19.7" customHeight="1" x14ac:dyDescent="0.2">
      <c r="A3022" s="9" t="s">
        <v>4243</v>
      </c>
      <c r="B3022" s="9" t="s">
        <v>6030</v>
      </c>
      <c r="C3022" s="9" t="s">
        <v>6045</v>
      </c>
      <c r="D3022" s="28" t="s">
        <v>6046</v>
      </c>
      <c r="E3022" s="10">
        <v>9</v>
      </c>
      <c r="F3022" s="10">
        <v>31</v>
      </c>
      <c r="G3022" s="10">
        <v>26</v>
      </c>
      <c r="H3022" s="14">
        <f t="shared" si="94"/>
        <v>66</v>
      </c>
      <c r="I3022" s="16">
        <f t="shared" si="95"/>
        <v>2.9615536489930715E-4</v>
      </c>
      <c r="J3022" s="20">
        <v>29615.54</v>
      </c>
      <c r="K3022" s="31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  <c r="AM3022" s="7"/>
      <c r="AN3022" s="7"/>
      <c r="AO3022" s="7"/>
      <c r="AP3022" s="7"/>
      <c r="AQ3022" s="7"/>
      <c r="AR3022" s="7"/>
      <c r="AS3022" s="7"/>
      <c r="AT3022" s="7"/>
      <c r="AU3022" s="7"/>
      <c r="AV3022" s="7"/>
      <c r="AW3022" s="7"/>
      <c r="AX3022" s="7"/>
      <c r="AY3022" s="7"/>
      <c r="AZ3022" s="7"/>
      <c r="BA3022" s="7"/>
      <c r="BB3022" s="7"/>
    </row>
    <row r="3023" spans="1:54" s="1" customFormat="1" ht="19.7" customHeight="1" x14ac:dyDescent="0.2">
      <c r="A3023" s="9" t="s">
        <v>4243</v>
      </c>
      <c r="B3023" s="9" t="s">
        <v>6030</v>
      </c>
      <c r="C3023" s="9" t="s">
        <v>6047</v>
      </c>
      <c r="D3023" s="28" t="s">
        <v>6048</v>
      </c>
      <c r="E3023" s="10"/>
      <c r="F3023" s="10">
        <v>21</v>
      </c>
      <c r="G3023" s="10">
        <v>14</v>
      </c>
      <c r="H3023" s="14">
        <f t="shared" si="94"/>
        <v>35</v>
      </c>
      <c r="I3023" s="16">
        <f t="shared" si="95"/>
        <v>1.5705208744660229E-4</v>
      </c>
      <c r="J3023" s="20">
        <v>15705.21</v>
      </c>
      <c r="K3023" s="31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  <c r="AM3023" s="7"/>
      <c r="AN3023" s="7"/>
      <c r="AO3023" s="7"/>
      <c r="AP3023" s="7"/>
      <c r="AQ3023" s="7"/>
      <c r="AR3023" s="7"/>
      <c r="AS3023" s="7"/>
      <c r="AT3023" s="7"/>
      <c r="AU3023" s="7"/>
      <c r="AV3023" s="7"/>
      <c r="AW3023" s="7"/>
      <c r="AX3023" s="7"/>
      <c r="AY3023" s="7"/>
      <c r="AZ3023" s="7"/>
      <c r="BA3023" s="7"/>
      <c r="BB3023" s="7"/>
    </row>
    <row r="3024" spans="1:54" s="1" customFormat="1" ht="19.7" customHeight="1" x14ac:dyDescent="0.2">
      <c r="A3024" s="9" t="s">
        <v>4243</v>
      </c>
      <c r="B3024" s="9" t="s">
        <v>6030</v>
      </c>
      <c r="C3024" s="9" t="s">
        <v>6049</v>
      </c>
      <c r="D3024" s="28" t="s">
        <v>6050</v>
      </c>
      <c r="E3024" s="10">
        <v>5</v>
      </c>
      <c r="F3024" s="10">
        <v>41</v>
      </c>
      <c r="G3024" s="10">
        <v>26</v>
      </c>
      <c r="H3024" s="14">
        <f t="shared" si="94"/>
        <v>72</v>
      </c>
      <c r="I3024" s="16">
        <f t="shared" si="95"/>
        <v>3.2307857989015328E-4</v>
      </c>
      <c r="J3024" s="20">
        <v>32307.86</v>
      </c>
      <c r="K3024" s="31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  <c r="AO3024" s="7"/>
      <c r="AP3024" s="7"/>
      <c r="AQ3024" s="7"/>
      <c r="AR3024" s="7"/>
      <c r="AS3024" s="7"/>
      <c r="AT3024" s="7"/>
      <c r="AU3024" s="7"/>
      <c r="AV3024" s="7"/>
      <c r="AW3024" s="7"/>
      <c r="AX3024" s="7"/>
      <c r="AY3024" s="7"/>
      <c r="AZ3024" s="7"/>
      <c r="BA3024" s="7"/>
      <c r="BB3024" s="7"/>
    </row>
    <row r="3025" spans="1:54" s="1" customFormat="1" ht="19.7" customHeight="1" x14ac:dyDescent="0.2">
      <c r="A3025" s="9" t="s">
        <v>4243</v>
      </c>
      <c r="B3025" s="9" t="s">
        <v>6030</v>
      </c>
      <c r="C3025" s="9" t="s">
        <v>6051</v>
      </c>
      <c r="D3025" s="28" t="s">
        <v>6052</v>
      </c>
      <c r="E3025" s="10">
        <v>2</v>
      </c>
      <c r="F3025" s="10">
        <v>11</v>
      </c>
      <c r="G3025" s="10">
        <v>7</v>
      </c>
      <c r="H3025" s="14">
        <f t="shared" si="94"/>
        <v>20</v>
      </c>
      <c r="I3025" s="16">
        <f t="shared" si="95"/>
        <v>8.9744049969487017E-5</v>
      </c>
      <c r="J3025" s="20">
        <v>8974.4</v>
      </c>
      <c r="K3025" s="31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  <c r="AO3025" s="7"/>
      <c r="AP3025" s="7"/>
      <c r="AQ3025" s="7"/>
      <c r="AR3025" s="7"/>
      <c r="AS3025" s="7"/>
      <c r="AT3025" s="7"/>
      <c r="AU3025" s="7"/>
      <c r="AV3025" s="7"/>
      <c r="AW3025" s="7"/>
      <c r="AX3025" s="7"/>
      <c r="AY3025" s="7"/>
      <c r="AZ3025" s="7"/>
      <c r="BA3025" s="7"/>
      <c r="BB3025" s="7"/>
    </row>
    <row r="3026" spans="1:54" s="1" customFormat="1" ht="19.7" customHeight="1" x14ac:dyDescent="0.2">
      <c r="A3026" s="9" t="s">
        <v>4243</v>
      </c>
      <c r="B3026" s="9" t="s">
        <v>6030</v>
      </c>
      <c r="C3026" s="9" t="s">
        <v>6053</v>
      </c>
      <c r="D3026" s="28" t="s">
        <v>6054</v>
      </c>
      <c r="E3026" s="10">
        <v>14</v>
      </c>
      <c r="F3026" s="10">
        <v>88</v>
      </c>
      <c r="G3026" s="10">
        <v>69</v>
      </c>
      <c r="H3026" s="14">
        <f t="shared" si="94"/>
        <v>171</v>
      </c>
      <c r="I3026" s="16">
        <f t="shared" si="95"/>
        <v>7.6731162723911407E-4</v>
      </c>
      <c r="J3026" s="20">
        <v>76731.16</v>
      </c>
      <c r="K3026" s="31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  <c r="AO3026" s="7"/>
      <c r="AP3026" s="7"/>
      <c r="AQ3026" s="7"/>
      <c r="AR3026" s="7"/>
      <c r="AS3026" s="7"/>
      <c r="AT3026" s="7"/>
      <c r="AU3026" s="7"/>
      <c r="AV3026" s="7"/>
      <c r="AW3026" s="7"/>
      <c r="AX3026" s="7"/>
      <c r="AY3026" s="7"/>
      <c r="AZ3026" s="7"/>
      <c r="BA3026" s="7"/>
      <c r="BB3026" s="7"/>
    </row>
    <row r="3027" spans="1:54" s="1" customFormat="1" ht="19.7" customHeight="1" x14ac:dyDescent="0.2">
      <c r="A3027" s="9" t="s">
        <v>4243</v>
      </c>
      <c r="B3027" s="9" t="s">
        <v>6030</v>
      </c>
      <c r="C3027" s="9" t="s">
        <v>6055</v>
      </c>
      <c r="D3027" s="28" t="s">
        <v>6056</v>
      </c>
      <c r="E3027" s="10"/>
      <c r="F3027" s="10">
        <v>7</v>
      </c>
      <c r="G3027" s="10">
        <v>9</v>
      </c>
      <c r="H3027" s="14">
        <f t="shared" si="94"/>
        <v>16</v>
      </c>
      <c r="I3027" s="16">
        <f t="shared" si="95"/>
        <v>7.1795239975589625E-5</v>
      </c>
      <c r="J3027" s="20">
        <v>7179.52</v>
      </c>
      <c r="K3027" s="31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  <c r="AM3027" s="7"/>
      <c r="AN3027" s="7"/>
      <c r="AO3027" s="7"/>
      <c r="AP3027" s="7"/>
      <c r="AQ3027" s="7"/>
      <c r="AR3027" s="7"/>
      <c r="AS3027" s="7"/>
      <c r="AT3027" s="7"/>
      <c r="AU3027" s="7"/>
      <c r="AV3027" s="7"/>
      <c r="AW3027" s="7"/>
      <c r="AX3027" s="7"/>
      <c r="AY3027" s="7"/>
      <c r="AZ3027" s="7"/>
      <c r="BA3027" s="7"/>
      <c r="BB3027" s="7"/>
    </row>
    <row r="3028" spans="1:54" s="1" customFormat="1" ht="19.7" customHeight="1" x14ac:dyDescent="0.2">
      <c r="A3028" s="9" t="s">
        <v>4243</v>
      </c>
      <c r="B3028" s="9" t="s">
        <v>6030</v>
      </c>
      <c r="C3028" s="9" t="s">
        <v>6057</v>
      </c>
      <c r="D3028" s="28" t="s">
        <v>6058</v>
      </c>
      <c r="E3028" s="10"/>
      <c r="F3028" s="10">
        <v>15</v>
      </c>
      <c r="G3028" s="10">
        <v>20</v>
      </c>
      <c r="H3028" s="14">
        <f t="shared" si="94"/>
        <v>35</v>
      </c>
      <c r="I3028" s="16">
        <f t="shared" si="95"/>
        <v>1.5705208744660229E-4</v>
      </c>
      <c r="J3028" s="20">
        <v>15705.21</v>
      </c>
      <c r="K3028" s="31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  <c r="AO3028" s="7"/>
      <c r="AP3028" s="7"/>
      <c r="AQ3028" s="7"/>
      <c r="AR3028" s="7"/>
      <c r="AS3028" s="7"/>
      <c r="AT3028" s="7"/>
      <c r="AU3028" s="7"/>
      <c r="AV3028" s="7"/>
      <c r="AW3028" s="7"/>
      <c r="AX3028" s="7"/>
      <c r="AY3028" s="7"/>
      <c r="AZ3028" s="7"/>
      <c r="BA3028" s="7"/>
      <c r="BB3028" s="7"/>
    </row>
    <row r="3029" spans="1:54" s="1" customFormat="1" ht="19.7" customHeight="1" x14ac:dyDescent="0.2">
      <c r="A3029" s="9" t="s">
        <v>4243</v>
      </c>
      <c r="B3029" s="9" t="s">
        <v>6030</v>
      </c>
      <c r="C3029" s="9" t="s">
        <v>6059</v>
      </c>
      <c r="D3029" s="28" t="s">
        <v>6060</v>
      </c>
      <c r="E3029" s="10"/>
      <c r="F3029" s="10">
        <v>6</v>
      </c>
      <c r="G3029" s="10"/>
      <c r="H3029" s="14">
        <f t="shared" si="94"/>
        <v>6</v>
      </c>
      <c r="I3029" s="16">
        <f t="shared" si="95"/>
        <v>2.6923214990846106E-5</v>
      </c>
      <c r="J3029" s="20">
        <v>2692.32</v>
      </c>
      <c r="K3029" s="31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7"/>
      <c r="AK3029" s="7"/>
      <c r="AL3029" s="7"/>
      <c r="AM3029" s="7"/>
      <c r="AN3029" s="7"/>
      <c r="AO3029" s="7"/>
      <c r="AP3029" s="7"/>
      <c r="AQ3029" s="7"/>
      <c r="AR3029" s="7"/>
      <c r="AS3029" s="7"/>
      <c r="AT3029" s="7"/>
      <c r="AU3029" s="7"/>
      <c r="AV3029" s="7"/>
      <c r="AW3029" s="7"/>
      <c r="AX3029" s="7"/>
      <c r="AY3029" s="7"/>
      <c r="AZ3029" s="7"/>
      <c r="BA3029" s="7"/>
      <c r="BB3029" s="7"/>
    </row>
    <row r="3030" spans="1:54" s="1" customFormat="1" ht="19.7" customHeight="1" x14ac:dyDescent="0.2">
      <c r="A3030" s="9" t="s">
        <v>4243</v>
      </c>
      <c r="B3030" s="9" t="s">
        <v>6030</v>
      </c>
      <c r="C3030" s="9" t="s">
        <v>6061</v>
      </c>
      <c r="D3030" s="28" t="s">
        <v>6062</v>
      </c>
      <c r="E3030" s="10"/>
      <c r="F3030" s="10">
        <v>17</v>
      </c>
      <c r="G3030" s="10">
        <v>14</v>
      </c>
      <c r="H3030" s="14">
        <f t="shared" si="94"/>
        <v>31</v>
      </c>
      <c r="I3030" s="16">
        <f t="shared" si="95"/>
        <v>1.3910327745270489E-4</v>
      </c>
      <c r="J3030" s="20">
        <v>13910.33</v>
      </c>
      <c r="K3030" s="31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  <c r="AO3030" s="7"/>
      <c r="AP3030" s="7"/>
      <c r="AQ3030" s="7"/>
      <c r="AR3030" s="7"/>
      <c r="AS3030" s="7"/>
      <c r="AT3030" s="7"/>
      <c r="AU3030" s="7"/>
      <c r="AV3030" s="7"/>
      <c r="AW3030" s="7"/>
      <c r="AX3030" s="7"/>
      <c r="AY3030" s="7"/>
      <c r="AZ3030" s="7"/>
      <c r="BA3030" s="7"/>
      <c r="BB3030" s="7"/>
    </row>
    <row r="3031" spans="1:54" s="1" customFormat="1" ht="19.7" customHeight="1" x14ac:dyDescent="0.2">
      <c r="A3031" s="9" t="s">
        <v>4243</v>
      </c>
      <c r="B3031" s="9" t="s">
        <v>6030</v>
      </c>
      <c r="C3031" s="9" t="s">
        <v>6063</v>
      </c>
      <c r="D3031" s="28" t="s">
        <v>6064</v>
      </c>
      <c r="E3031" s="10"/>
      <c r="F3031" s="10">
        <v>41</v>
      </c>
      <c r="G3031" s="10">
        <v>27</v>
      </c>
      <c r="H3031" s="14">
        <f t="shared" si="94"/>
        <v>68</v>
      </c>
      <c r="I3031" s="16">
        <f t="shared" si="95"/>
        <v>3.0512976989625586E-4</v>
      </c>
      <c r="J3031" s="20">
        <v>30512.98</v>
      </c>
      <c r="K3031" s="31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  <c r="AM3031" s="7"/>
      <c r="AN3031" s="7"/>
      <c r="AO3031" s="7"/>
      <c r="AP3031" s="7"/>
      <c r="AQ3031" s="7"/>
      <c r="AR3031" s="7"/>
      <c r="AS3031" s="7"/>
      <c r="AT3031" s="7"/>
      <c r="AU3031" s="7"/>
      <c r="AV3031" s="7"/>
      <c r="AW3031" s="7"/>
      <c r="AX3031" s="7"/>
      <c r="AY3031" s="7"/>
      <c r="AZ3031" s="7"/>
      <c r="BA3031" s="7"/>
      <c r="BB3031" s="7"/>
    </row>
    <row r="3032" spans="1:54" s="1" customFormat="1" ht="19.7" customHeight="1" x14ac:dyDescent="0.2">
      <c r="A3032" s="9" t="s">
        <v>4243</v>
      </c>
      <c r="B3032" s="9" t="s">
        <v>6030</v>
      </c>
      <c r="C3032" s="9" t="s">
        <v>6065</v>
      </c>
      <c r="D3032" s="28" t="s">
        <v>6066</v>
      </c>
      <c r="E3032" s="10">
        <v>7</v>
      </c>
      <c r="F3032" s="10">
        <v>19</v>
      </c>
      <c r="G3032" s="10">
        <v>15</v>
      </c>
      <c r="H3032" s="14">
        <f t="shared" si="94"/>
        <v>41</v>
      </c>
      <c r="I3032" s="16">
        <f t="shared" si="95"/>
        <v>1.8397530243744839E-4</v>
      </c>
      <c r="J3032" s="20">
        <v>18397.53</v>
      </c>
      <c r="K3032" s="31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  <c r="AM3032" s="7"/>
      <c r="AN3032" s="7"/>
      <c r="AO3032" s="7"/>
      <c r="AP3032" s="7"/>
      <c r="AQ3032" s="7"/>
      <c r="AR3032" s="7"/>
      <c r="AS3032" s="7"/>
      <c r="AT3032" s="7"/>
      <c r="AU3032" s="7"/>
      <c r="AV3032" s="7"/>
      <c r="AW3032" s="7"/>
      <c r="AX3032" s="7"/>
      <c r="AY3032" s="7"/>
      <c r="AZ3032" s="7"/>
      <c r="BA3032" s="7"/>
      <c r="BB3032" s="7"/>
    </row>
    <row r="3033" spans="1:54" s="1" customFormat="1" ht="19.7" customHeight="1" x14ac:dyDescent="0.2">
      <c r="A3033" s="9" t="s">
        <v>4243</v>
      </c>
      <c r="B3033" s="9" t="s">
        <v>6030</v>
      </c>
      <c r="C3033" s="9" t="s">
        <v>6067</v>
      </c>
      <c r="D3033" s="28" t="s">
        <v>6068</v>
      </c>
      <c r="E3033" s="10">
        <v>3</v>
      </c>
      <c r="F3033" s="10">
        <v>18</v>
      </c>
      <c r="G3033" s="10">
        <v>8</v>
      </c>
      <c r="H3033" s="14">
        <f t="shared" si="94"/>
        <v>29</v>
      </c>
      <c r="I3033" s="16">
        <f t="shared" si="95"/>
        <v>1.3012887245575618E-4</v>
      </c>
      <c r="J3033" s="20">
        <v>13012.89</v>
      </c>
      <c r="K3033" s="31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  <c r="AM3033" s="7"/>
      <c r="AN3033" s="7"/>
      <c r="AO3033" s="7"/>
      <c r="AP3033" s="7"/>
      <c r="AQ3033" s="7"/>
      <c r="AR3033" s="7"/>
      <c r="AS3033" s="7"/>
      <c r="AT3033" s="7"/>
      <c r="AU3033" s="7"/>
      <c r="AV3033" s="7"/>
      <c r="AW3033" s="7"/>
      <c r="AX3033" s="7"/>
      <c r="AY3033" s="7"/>
      <c r="AZ3033" s="7"/>
      <c r="BA3033" s="7"/>
      <c r="BB3033" s="7"/>
    </row>
    <row r="3034" spans="1:54" s="1" customFormat="1" ht="19.7" customHeight="1" x14ac:dyDescent="0.2">
      <c r="A3034" s="9" t="s">
        <v>4243</v>
      </c>
      <c r="B3034" s="9" t="s">
        <v>6030</v>
      </c>
      <c r="C3034" s="9" t="s">
        <v>6069</v>
      </c>
      <c r="D3034" s="28" t="s">
        <v>6070</v>
      </c>
      <c r="E3034" s="10"/>
      <c r="F3034" s="10">
        <v>18</v>
      </c>
      <c r="G3034" s="10">
        <v>15</v>
      </c>
      <c r="H3034" s="14">
        <f t="shared" si="94"/>
        <v>33</v>
      </c>
      <c r="I3034" s="16">
        <f t="shared" si="95"/>
        <v>1.4807768244965358E-4</v>
      </c>
      <c r="J3034" s="20">
        <v>14807.77</v>
      </c>
      <c r="K3034" s="31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7"/>
      <c r="AK3034" s="7"/>
      <c r="AL3034" s="7"/>
      <c r="AM3034" s="7"/>
      <c r="AN3034" s="7"/>
      <c r="AO3034" s="7"/>
      <c r="AP3034" s="7"/>
      <c r="AQ3034" s="7"/>
      <c r="AR3034" s="7"/>
      <c r="AS3034" s="7"/>
      <c r="AT3034" s="7"/>
      <c r="AU3034" s="7"/>
      <c r="AV3034" s="7"/>
      <c r="AW3034" s="7"/>
      <c r="AX3034" s="7"/>
      <c r="AY3034" s="7"/>
      <c r="AZ3034" s="7"/>
      <c r="BA3034" s="7"/>
      <c r="BB3034" s="7"/>
    </row>
    <row r="3035" spans="1:54" s="1" customFormat="1" ht="19.7" customHeight="1" x14ac:dyDescent="0.2">
      <c r="A3035" s="9" t="s">
        <v>4243</v>
      </c>
      <c r="B3035" s="9" t="s">
        <v>6030</v>
      </c>
      <c r="C3035" s="9" t="s">
        <v>6071</v>
      </c>
      <c r="D3035" s="28" t="s">
        <v>6072</v>
      </c>
      <c r="E3035" s="10">
        <v>17</v>
      </c>
      <c r="F3035" s="10">
        <v>99</v>
      </c>
      <c r="G3035" s="10">
        <v>96</v>
      </c>
      <c r="H3035" s="14">
        <f t="shared" si="94"/>
        <v>212</v>
      </c>
      <c r="I3035" s="16">
        <f t="shared" si="95"/>
        <v>9.5128692967656248E-4</v>
      </c>
      <c r="J3035" s="20">
        <v>95128.69</v>
      </c>
      <c r="K3035" s="31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7"/>
      <c r="AK3035" s="7"/>
      <c r="AL3035" s="7"/>
      <c r="AM3035" s="7"/>
      <c r="AN3035" s="7"/>
      <c r="AO3035" s="7"/>
      <c r="AP3035" s="7"/>
      <c r="AQ3035" s="7"/>
      <c r="AR3035" s="7"/>
      <c r="AS3035" s="7"/>
      <c r="AT3035" s="7"/>
      <c r="AU3035" s="7"/>
      <c r="AV3035" s="7"/>
      <c r="AW3035" s="7"/>
      <c r="AX3035" s="7"/>
      <c r="AY3035" s="7"/>
      <c r="AZ3035" s="7"/>
      <c r="BA3035" s="7"/>
      <c r="BB3035" s="7"/>
    </row>
    <row r="3036" spans="1:54" s="1" customFormat="1" ht="19.7" customHeight="1" x14ac:dyDescent="0.2">
      <c r="A3036" s="9" t="s">
        <v>4243</v>
      </c>
      <c r="B3036" s="9" t="s">
        <v>6030</v>
      </c>
      <c r="C3036" s="9" t="s">
        <v>6073</v>
      </c>
      <c r="D3036" s="28" t="s">
        <v>6074</v>
      </c>
      <c r="E3036" s="10">
        <v>5</v>
      </c>
      <c r="F3036" s="10">
        <v>11</v>
      </c>
      <c r="G3036" s="10">
        <v>5</v>
      </c>
      <c r="H3036" s="14">
        <f t="shared" si="94"/>
        <v>21</v>
      </c>
      <c r="I3036" s="16">
        <f t="shared" si="95"/>
        <v>9.4231252467961372E-5</v>
      </c>
      <c r="J3036" s="20">
        <v>9423.1299999999992</v>
      </c>
      <c r="K3036" s="31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  <c r="AM3036" s="7"/>
      <c r="AN3036" s="7"/>
      <c r="AO3036" s="7"/>
      <c r="AP3036" s="7"/>
      <c r="AQ3036" s="7"/>
      <c r="AR3036" s="7"/>
      <c r="AS3036" s="7"/>
      <c r="AT3036" s="7"/>
      <c r="AU3036" s="7"/>
      <c r="AV3036" s="7"/>
      <c r="AW3036" s="7"/>
      <c r="AX3036" s="7"/>
      <c r="AY3036" s="7"/>
      <c r="AZ3036" s="7"/>
      <c r="BA3036" s="7"/>
      <c r="BB3036" s="7"/>
    </row>
    <row r="3037" spans="1:54" s="1" customFormat="1" ht="19.7" customHeight="1" x14ac:dyDescent="0.2">
      <c r="A3037" s="9" t="s">
        <v>4243</v>
      </c>
      <c r="B3037" s="9" t="s">
        <v>6030</v>
      </c>
      <c r="C3037" s="9" t="s">
        <v>6075</v>
      </c>
      <c r="D3037" s="28" t="s">
        <v>6076</v>
      </c>
      <c r="E3037" s="10">
        <v>6</v>
      </c>
      <c r="F3037" s="10">
        <v>66</v>
      </c>
      <c r="G3037" s="10">
        <v>37</v>
      </c>
      <c r="H3037" s="14">
        <f t="shared" si="94"/>
        <v>109</v>
      </c>
      <c r="I3037" s="16">
        <f t="shared" si="95"/>
        <v>4.8910507233370423E-4</v>
      </c>
      <c r="J3037" s="20">
        <v>48910.51</v>
      </c>
      <c r="K3037" s="31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  <c r="AM3037" s="7"/>
      <c r="AN3037" s="7"/>
      <c r="AO3037" s="7"/>
      <c r="AP3037" s="7"/>
      <c r="AQ3037" s="7"/>
      <c r="AR3037" s="7"/>
      <c r="AS3037" s="7"/>
      <c r="AT3037" s="7"/>
      <c r="AU3037" s="7"/>
      <c r="AV3037" s="7"/>
      <c r="AW3037" s="7"/>
      <c r="AX3037" s="7"/>
      <c r="AY3037" s="7"/>
      <c r="AZ3037" s="7"/>
      <c r="BA3037" s="7"/>
      <c r="BB3037" s="7"/>
    </row>
    <row r="3038" spans="1:54" s="1" customFormat="1" ht="19.7" customHeight="1" x14ac:dyDescent="0.2">
      <c r="A3038" s="9" t="s">
        <v>4243</v>
      </c>
      <c r="B3038" s="9" t="s">
        <v>6030</v>
      </c>
      <c r="C3038" s="9" t="s">
        <v>6077</v>
      </c>
      <c r="D3038" s="28" t="s">
        <v>6078</v>
      </c>
      <c r="E3038" s="10"/>
      <c r="F3038" s="10">
        <v>21</v>
      </c>
      <c r="G3038" s="10">
        <v>22</v>
      </c>
      <c r="H3038" s="14">
        <f t="shared" si="94"/>
        <v>43</v>
      </c>
      <c r="I3038" s="16">
        <f t="shared" si="95"/>
        <v>1.929497074343971E-4</v>
      </c>
      <c r="J3038" s="20">
        <v>19294.97</v>
      </c>
      <c r="K3038" s="31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7"/>
      <c r="AK3038" s="7"/>
      <c r="AL3038" s="7"/>
      <c r="AM3038" s="7"/>
      <c r="AN3038" s="7"/>
      <c r="AO3038" s="7"/>
      <c r="AP3038" s="7"/>
      <c r="AQ3038" s="7"/>
      <c r="AR3038" s="7"/>
      <c r="AS3038" s="7"/>
      <c r="AT3038" s="7"/>
      <c r="AU3038" s="7"/>
      <c r="AV3038" s="7"/>
      <c r="AW3038" s="7"/>
      <c r="AX3038" s="7"/>
      <c r="AY3038" s="7"/>
      <c r="AZ3038" s="7"/>
      <c r="BA3038" s="7"/>
      <c r="BB3038" s="7"/>
    </row>
    <row r="3039" spans="1:54" s="1" customFormat="1" ht="19.7" customHeight="1" x14ac:dyDescent="0.2">
      <c r="A3039" s="9" t="s">
        <v>4243</v>
      </c>
      <c r="B3039" s="9" t="s">
        <v>6030</v>
      </c>
      <c r="C3039" s="9" t="s">
        <v>6079</v>
      </c>
      <c r="D3039" s="28" t="s">
        <v>6080</v>
      </c>
      <c r="E3039" s="10">
        <v>1</v>
      </c>
      <c r="F3039" s="10">
        <v>7</v>
      </c>
      <c r="G3039" s="10"/>
      <c r="H3039" s="14">
        <f t="shared" si="94"/>
        <v>8</v>
      </c>
      <c r="I3039" s="16">
        <f t="shared" si="95"/>
        <v>3.5897619987794812E-5</v>
      </c>
      <c r="J3039" s="20">
        <v>3589.76</v>
      </c>
      <c r="K3039" s="31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  <c r="AM3039" s="7"/>
      <c r="AN3039" s="7"/>
      <c r="AO3039" s="7"/>
      <c r="AP3039" s="7"/>
      <c r="AQ3039" s="7"/>
      <c r="AR3039" s="7"/>
      <c r="AS3039" s="7"/>
      <c r="AT3039" s="7"/>
      <c r="AU3039" s="7"/>
      <c r="AV3039" s="7"/>
      <c r="AW3039" s="7"/>
      <c r="AX3039" s="7"/>
      <c r="AY3039" s="7"/>
      <c r="AZ3039" s="7"/>
      <c r="BA3039" s="7"/>
      <c r="BB3039" s="7"/>
    </row>
    <row r="3040" spans="1:54" s="1" customFormat="1" ht="19.7" customHeight="1" x14ac:dyDescent="0.2">
      <c r="A3040" s="9" t="s">
        <v>4243</v>
      </c>
      <c r="B3040" s="9" t="s">
        <v>6030</v>
      </c>
      <c r="C3040" s="9" t="s">
        <v>6081</v>
      </c>
      <c r="D3040" s="28" t="s">
        <v>6082</v>
      </c>
      <c r="E3040" s="10">
        <v>8</v>
      </c>
      <c r="F3040" s="10">
        <v>113</v>
      </c>
      <c r="G3040" s="10">
        <v>82</v>
      </c>
      <c r="H3040" s="14">
        <f t="shared" si="94"/>
        <v>203</v>
      </c>
      <c r="I3040" s="16">
        <f t="shared" si="95"/>
        <v>9.1090210719029332E-4</v>
      </c>
      <c r="J3040" s="20">
        <v>91090.21</v>
      </c>
      <c r="K3040" s="31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7"/>
      <c r="AK3040" s="7"/>
      <c r="AL3040" s="7"/>
      <c r="AM3040" s="7"/>
      <c r="AN3040" s="7"/>
      <c r="AO3040" s="7"/>
      <c r="AP3040" s="7"/>
      <c r="AQ3040" s="7"/>
      <c r="AR3040" s="7"/>
      <c r="AS3040" s="7"/>
      <c r="AT3040" s="7"/>
      <c r="AU3040" s="7"/>
      <c r="AV3040" s="7"/>
      <c r="AW3040" s="7"/>
      <c r="AX3040" s="7"/>
      <c r="AY3040" s="7"/>
      <c r="AZ3040" s="7"/>
      <c r="BA3040" s="7"/>
      <c r="BB3040" s="7"/>
    </row>
    <row r="3041" spans="1:54" s="1" customFormat="1" ht="19.7" customHeight="1" x14ac:dyDescent="0.2">
      <c r="A3041" s="9" t="s">
        <v>4243</v>
      </c>
      <c r="B3041" s="9" t="s">
        <v>6030</v>
      </c>
      <c r="C3041" s="9" t="s">
        <v>6083</v>
      </c>
      <c r="D3041" s="28" t="s">
        <v>6084</v>
      </c>
      <c r="E3041" s="10">
        <v>5</v>
      </c>
      <c r="F3041" s="10">
        <v>74</v>
      </c>
      <c r="G3041" s="10">
        <v>52</v>
      </c>
      <c r="H3041" s="14">
        <f t="shared" si="94"/>
        <v>131</v>
      </c>
      <c r="I3041" s="16">
        <f t="shared" si="95"/>
        <v>5.8782352730013998E-4</v>
      </c>
      <c r="J3041" s="20">
        <v>58782.35</v>
      </c>
      <c r="K3041" s="31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  <c r="AH3041" s="7"/>
      <c r="AI3041" s="7"/>
      <c r="AJ3041" s="7"/>
      <c r="AK3041" s="7"/>
      <c r="AL3041" s="7"/>
      <c r="AM3041" s="7"/>
      <c r="AN3041" s="7"/>
      <c r="AO3041" s="7"/>
      <c r="AP3041" s="7"/>
      <c r="AQ3041" s="7"/>
      <c r="AR3041" s="7"/>
      <c r="AS3041" s="7"/>
      <c r="AT3041" s="7"/>
      <c r="AU3041" s="7"/>
      <c r="AV3041" s="7"/>
      <c r="AW3041" s="7"/>
      <c r="AX3041" s="7"/>
      <c r="AY3041" s="7"/>
      <c r="AZ3041" s="7"/>
      <c r="BA3041" s="7"/>
      <c r="BB3041" s="7"/>
    </row>
    <row r="3042" spans="1:54" s="1" customFormat="1" ht="19.7" customHeight="1" x14ac:dyDescent="0.2">
      <c r="A3042" s="9" t="s">
        <v>4243</v>
      </c>
      <c r="B3042" s="9" t="s">
        <v>6030</v>
      </c>
      <c r="C3042" s="9" t="s">
        <v>6085</v>
      </c>
      <c r="D3042" s="28" t="s">
        <v>6086</v>
      </c>
      <c r="E3042" s="10"/>
      <c r="F3042" s="10">
        <v>13</v>
      </c>
      <c r="G3042" s="10">
        <v>14</v>
      </c>
      <c r="H3042" s="14">
        <f t="shared" si="94"/>
        <v>27</v>
      </c>
      <c r="I3042" s="16">
        <f t="shared" si="95"/>
        <v>1.2115446745880747E-4</v>
      </c>
      <c r="J3042" s="20">
        <v>12115.45</v>
      </c>
      <c r="K3042" s="31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  <c r="AQ3042" s="7"/>
      <c r="AR3042" s="7"/>
      <c r="AS3042" s="7"/>
      <c r="AT3042" s="7"/>
      <c r="AU3042" s="7"/>
      <c r="AV3042" s="7"/>
      <c r="AW3042" s="7"/>
      <c r="AX3042" s="7"/>
      <c r="AY3042" s="7"/>
      <c r="AZ3042" s="7"/>
      <c r="BA3042" s="7"/>
      <c r="BB3042" s="7"/>
    </row>
    <row r="3043" spans="1:54" s="1" customFormat="1" ht="19.7" customHeight="1" x14ac:dyDescent="0.2">
      <c r="A3043" s="9" t="s">
        <v>4243</v>
      </c>
      <c r="B3043" s="9" t="s">
        <v>6030</v>
      </c>
      <c r="C3043" s="9" t="s">
        <v>6087</v>
      </c>
      <c r="D3043" s="28" t="s">
        <v>6088</v>
      </c>
      <c r="E3043" s="10">
        <v>9</v>
      </c>
      <c r="F3043" s="10">
        <v>48</v>
      </c>
      <c r="G3043" s="10">
        <v>26</v>
      </c>
      <c r="H3043" s="14">
        <f t="shared" si="94"/>
        <v>83</v>
      </c>
      <c r="I3043" s="16">
        <f t="shared" si="95"/>
        <v>3.7243780737337116E-4</v>
      </c>
      <c r="J3043" s="20">
        <v>37243.78</v>
      </c>
      <c r="K3043" s="31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  <c r="AM3043" s="7"/>
      <c r="AN3043" s="7"/>
      <c r="AO3043" s="7"/>
      <c r="AP3043" s="7"/>
      <c r="AQ3043" s="7"/>
      <c r="AR3043" s="7"/>
      <c r="AS3043" s="7"/>
      <c r="AT3043" s="7"/>
      <c r="AU3043" s="7"/>
      <c r="AV3043" s="7"/>
      <c r="AW3043" s="7"/>
      <c r="AX3043" s="7"/>
      <c r="AY3043" s="7"/>
      <c r="AZ3043" s="7"/>
      <c r="BA3043" s="7"/>
      <c r="BB3043" s="7"/>
    </row>
    <row r="3044" spans="1:54" s="1" customFormat="1" ht="19.7" customHeight="1" x14ac:dyDescent="0.2">
      <c r="A3044" s="9" t="s">
        <v>4243</v>
      </c>
      <c r="B3044" s="9" t="s">
        <v>6030</v>
      </c>
      <c r="C3044" s="9" t="s">
        <v>6089</v>
      </c>
      <c r="D3044" s="28" t="s">
        <v>6090</v>
      </c>
      <c r="E3044" s="10">
        <v>2</v>
      </c>
      <c r="F3044" s="10">
        <v>16</v>
      </c>
      <c r="G3044" s="10">
        <v>24</v>
      </c>
      <c r="H3044" s="14">
        <f t="shared" si="94"/>
        <v>42</v>
      </c>
      <c r="I3044" s="16">
        <f t="shared" si="95"/>
        <v>1.8846250493592274E-4</v>
      </c>
      <c r="J3044" s="20">
        <v>18846.25</v>
      </c>
      <c r="K3044" s="31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  <c r="AM3044" s="7"/>
      <c r="AN3044" s="7"/>
      <c r="AO3044" s="7"/>
      <c r="AP3044" s="7"/>
      <c r="AQ3044" s="7"/>
      <c r="AR3044" s="7"/>
      <c r="AS3044" s="7"/>
      <c r="AT3044" s="7"/>
      <c r="AU3044" s="7"/>
      <c r="AV3044" s="7"/>
      <c r="AW3044" s="7"/>
      <c r="AX3044" s="7"/>
      <c r="AY3044" s="7"/>
      <c r="AZ3044" s="7"/>
      <c r="BA3044" s="7"/>
      <c r="BB3044" s="7"/>
    </row>
    <row r="3045" spans="1:54" s="1" customFormat="1" ht="19.7" customHeight="1" x14ac:dyDescent="0.2">
      <c r="A3045" s="9" t="s">
        <v>4243</v>
      </c>
      <c r="B3045" s="9" t="s">
        <v>6030</v>
      </c>
      <c r="C3045" s="9" t="s">
        <v>6091</v>
      </c>
      <c r="D3045" s="28" t="s">
        <v>6092</v>
      </c>
      <c r="E3045" s="10">
        <v>28</v>
      </c>
      <c r="F3045" s="10">
        <v>107</v>
      </c>
      <c r="G3045" s="10">
        <v>72</v>
      </c>
      <c r="H3045" s="14">
        <f t="shared" si="94"/>
        <v>207</v>
      </c>
      <c r="I3045" s="16">
        <f t="shared" si="95"/>
        <v>9.2885091718419074E-4</v>
      </c>
      <c r="J3045" s="20">
        <v>92885.09</v>
      </c>
      <c r="K3045" s="31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7"/>
      <c r="AK3045" s="7"/>
      <c r="AL3045" s="7"/>
      <c r="AM3045" s="7"/>
      <c r="AN3045" s="7"/>
      <c r="AO3045" s="7"/>
      <c r="AP3045" s="7"/>
      <c r="AQ3045" s="7"/>
      <c r="AR3045" s="7"/>
      <c r="AS3045" s="7"/>
      <c r="AT3045" s="7"/>
      <c r="AU3045" s="7"/>
      <c r="AV3045" s="7"/>
      <c r="AW3045" s="7"/>
      <c r="AX3045" s="7"/>
      <c r="AY3045" s="7"/>
      <c r="AZ3045" s="7"/>
      <c r="BA3045" s="7"/>
      <c r="BB3045" s="7"/>
    </row>
    <row r="3046" spans="1:54" s="1" customFormat="1" ht="19.7" customHeight="1" x14ac:dyDescent="0.2">
      <c r="A3046" s="9" t="s">
        <v>4243</v>
      </c>
      <c r="B3046" s="9" t="s">
        <v>6030</v>
      </c>
      <c r="C3046" s="9" t="s">
        <v>6093</v>
      </c>
      <c r="D3046" s="28" t="s">
        <v>6094</v>
      </c>
      <c r="E3046" s="10">
        <v>32</v>
      </c>
      <c r="F3046" s="10">
        <v>129</v>
      </c>
      <c r="G3046" s="10">
        <v>103</v>
      </c>
      <c r="H3046" s="14">
        <f t="shared" si="94"/>
        <v>264</v>
      </c>
      <c r="I3046" s="16">
        <f t="shared" si="95"/>
        <v>1.1846214595972286E-3</v>
      </c>
      <c r="J3046" s="20">
        <v>118462.18999999999</v>
      </c>
      <c r="K3046" s="31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  <c r="AH3046" s="7"/>
      <c r="AI3046" s="7"/>
      <c r="AJ3046" s="7"/>
      <c r="AK3046" s="7"/>
      <c r="AL3046" s="7"/>
      <c r="AM3046" s="7"/>
      <c r="AN3046" s="7"/>
      <c r="AO3046" s="7"/>
      <c r="AP3046" s="7"/>
      <c r="AQ3046" s="7"/>
      <c r="AR3046" s="7"/>
      <c r="AS3046" s="7"/>
      <c r="AT3046" s="7"/>
      <c r="AU3046" s="7"/>
      <c r="AV3046" s="7"/>
      <c r="AW3046" s="7"/>
      <c r="AX3046" s="7"/>
      <c r="AY3046" s="7"/>
      <c r="AZ3046" s="7"/>
      <c r="BA3046" s="7"/>
      <c r="BB3046" s="7"/>
    </row>
    <row r="3047" spans="1:54" s="1" customFormat="1" ht="19.7" customHeight="1" x14ac:dyDescent="0.2">
      <c r="A3047" s="9" t="s">
        <v>4243</v>
      </c>
      <c r="B3047" s="9" t="s">
        <v>6030</v>
      </c>
      <c r="C3047" s="9" t="s">
        <v>6095</v>
      </c>
      <c r="D3047" s="28" t="s">
        <v>6096</v>
      </c>
      <c r="E3047" s="10">
        <v>7</v>
      </c>
      <c r="F3047" s="10">
        <v>31</v>
      </c>
      <c r="G3047" s="10">
        <v>11</v>
      </c>
      <c r="H3047" s="14">
        <f t="shared" si="94"/>
        <v>49</v>
      </c>
      <c r="I3047" s="16">
        <f t="shared" si="95"/>
        <v>2.198729224252432E-4</v>
      </c>
      <c r="J3047" s="20">
        <v>21987.29</v>
      </c>
      <c r="K3047" s="31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  <c r="AH3047" s="7"/>
      <c r="AI3047" s="7"/>
      <c r="AJ3047" s="7"/>
      <c r="AK3047" s="7"/>
      <c r="AL3047" s="7"/>
      <c r="AM3047" s="7"/>
      <c r="AN3047" s="7"/>
      <c r="AO3047" s="7"/>
      <c r="AP3047" s="7"/>
      <c r="AQ3047" s="7"/>
      <c r="AR3047" s="7"/>
      <c r="AS3047" s="7"/>
      <c r="AT3047" s="7"/>
      <c r="AU3047" s="7"/>
      <c r="AV3047" s="7"/>
      <c r="AW3047" s="7"/>
      <c r="AX3047" s="7"/>
      <c r="AY3047" s="7"/>
      <c r="AZ3047" s="7"/>
      <c r="BA3047" s="7"/>
      <c r="BB3047" s="7"/>
    </row>
    <row r="3048" spans="1:54" s="1" customFormat="1" ht="19.7" customHeight="1" x14ac:dyDescent="0.2">
      <c r="A3048" s="9" t="s">
        <v>4243</v>
      </c>
      <c r="B3048" s="9" t="s">
        <v>6030</v>
      </c>
      <c r="C3048" s="9" t="s">
        <v>6097</v>
      </c>
      <c r="D3048" s="28" t="s">
        <v>6098</v>
      </c>
      <c r="E3048" s="10">
        <v>7</v>
      </c>
      <c r="F3048" s="10">
        <v>41</v>
      </c>
      <c r="G3048" s="10">
        <v>47</v>
      </c>
      <c r="H3048" s="14">
        <f t="shared" si="94"/>
        <v>95</v>
      </c>
      <c r="I3048" s="16">
        <f t="shared" si="95"/>
        <v>4.2628423735506337E-4</v>
      </c>
      <c r="J3048" s="20">
        <v>42628.42</v>
      </c>
      <c r="K3048" s="31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7"/>
      <c r="AK3048" s="7"/>
      <c r="AL3048" s="7"/>
      <c r="AM3048" s="7"/>
      <c r="AN3048" s="7"/>
      <c r="AO3048" s="7"/>
      <c r="AP3048" s="7"/>
      <c r="AQ3048" s="7"/>
      <c r="AR3048" s="7"/>
      <c r="AS3048" s="7"/>
      <c r="AT3048" s="7"/>
      <c r="AU3048" s="7"/>
      <c r="AV3048" s="7"/>
      <c r="AW3048" s="7"/>
      <c r="AX3048" s="7"/>
      <c r="AY3048" s="7"/>
      <c r="AZ3048" s="7"/>
      <c r="BA3048" s="7"/>
      <c r="BB3048" s="7"/>
    </row>
    <row r="3049" spans="1:54" s="1" customFormat="1" ht="19.7" customHeight="1" x14ac:dyDescent="0.2">
      <c r="A3049" s="9" t="s">
        <v>4243</v>
      </c>
      <c r="B3049" s="9" t="s">
        <v>6030</v>
      </c>
      <c r="C3049" s="9" t="s">
        <v>6099</v>
      </c>
      <c r="D3049" s="28" t="s">
        <v>6100</v>
      </c>
      <c r="E3049" s="10">
        <v>4</v>
      </c>
      <c r="F3049" s="10">
        <v>16</v>
      </c>
      <c r="G3049" s="10">
        <v>5</v>
      </c>
      <c r="H3049" s="14">
        <f t="shared" si="94"/>
        <v>25</v>
      </c>
      <c r="I3049" s="16">
        <f t="shared" si="95"/>
        <v>1.1218006246185878E-4</v>
      </c>
      <c r="J3049" s="20">
        <v>11218.01</v>
      </c>
      <c r="K3049" s="31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  <c r="AH3049" s="7"/>
      <c r="AI3049" s="7"/>
      <c r="AJ3049" s="7"/>
      <c r="AK3049" s="7"/>
      <c r="AL3049" s="7"/>
      <c r="AM3049" s="7"/>
      <c r="AN3049" s="7"/>
      <c r="AO3049" s="7"/>
      <c r="AP3049" s="7"/>
      <c r="AQ3049" s="7"/>
      <c r="AR3049" s="7"/>
      <c r="AS3049" s="7"/>
      <c r="AT3049" s="7"/>
      <c r="AU3049" s="7"/>
      <c r="AV3049" s="7"/>
      <c r="AW3049" s="7"/>
      <c r="AX3049" s="7"/>
      <c r="AY3049" s="7"/>
      <c r="AZ3049" s="7"/>
      <c r="BA3049" s="7"/>
      <c r="BB3049" s="7"/>
    </row>
    <row r="3050" spans="1:54" s="1" customFormat="1" ht="19.7" customHeight="1" x14ac:dyDescent="0.2">
      <c r="A3050" s="9" t="s">
        <v>4243</v>
      </c>
      <c r="B3050" s="9" t="s">
        <v>6030</v>
      </c>
      <c r="C3050" s="9" t="s">
        <v>6101</v>
      </c>
      <c r="D3050" s="28" t="s">
        <v>6102</v>
      </c>
      <c r="E3050" s="10"/>
      <c r="F3050" s="10">
        <v>15</v>
      </c>
      <c r="G3050" s="10"/>
      <c r="H3050" s="14">
        <f t="shared" si="94"/>
        <v>15</v>
      </c>
      <c r="I3050" s="16">
        <f t="shared" si="95"/>
        <v>6.730803747711527E-5</v>
      </c>
      <c r="J3050" s="20">
        <v>6730.8</v>
      </c>
      <c r="K3050" s="31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  <c r="AM3050" s="7"/>
      <c r="AN3050" s="7"/>
      <c r="AO3050" s="7"/>
      <c r="AP3050" s="7"/>
      <c r="AQ3050" s="7"/>
      <c r="AR3050" s="7"/>
      <c r="AS3050" s="7"/>
      <c r="AT3050" s="7"/>
      <c r="AU3050" s="7"/>
      <c r="AV3050" s="7"/>
      <c r="AW3050" s="7"/>
      <c r="AX3050" s="7"/>
      <c r="AY3050" s="7"/>
      <c r="AZ3050" s="7"/>
      <c r="BA3050" s="7"/>
      <c r="BB3050" s="7"/>
    </row>
    <row r="3051" spans="1:54" s="1" customFormat="1" ht="19.7" customHeight="1" x14ac:dyDescent="0.2">
      <c r="A3051" s="9" t="s">
        <v>4243</v>
      </c>
      <c r="B3051" s="9" t="s">
        <v>6030</v>
      </c>
      <c r="C3051" s="9" t="s">
        <v>6103</v>
      </c>
      <c r="D3051" s="28" t="s">
        <v>6104</v>
      </c>
      <c r="E3051" s="10">
        <v>48</v>
      </c>
      <c r="F3051" s="10">
        <v>326</v>
      </c>
      <c r="G3051" s="10">
        <v>206</v>
      </c>
      <c r="H3051" s="14">
        <f t="shared" si="94"/>
        <v>580</v>
      </c>
      <c r="I3051" s="16">
        <f t="shared" si="95"/>
        <v>2.6025774491151236E-3</v>
      </c>
      <c r="J3051" s="20">
        <v>260257.78</v>
      </c>
      <c r="K3051" s="31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7"/>
      <c r="AK3051" s="7"/>
      <c r="AL3051" s="7"/>
      <c r="AM3051" s="7"/>
      <c r="AN3051" s="7"/>
      <c r="AO3051" s="7"/>
      <c r="AP3051" s="7"/>
      <c r="AQ3051" s="7"/>
      <c r="AR3051" s="7"/>
      <c r="AS3051" s="7"/>
      <c r="AT3051" s="7"/>
      <c r="AU3051" s="7"/>
      <c r="AV3051" s="7"/>
      <c r="AW3051" s="7"/>
      <c r="AX3051" s="7"/>
      <c r="AY3051" s="7"/>
      <c r="AZ3051" s="7"/>
      <c r="BA3051" s="7"/>
      <c r="BB3051" s="7"/>
    </row>
    <row r="3052" spans="1:54" s="1" customFormat="1" ht="19.7" customHeight="1" x14ac:dyDescent="0.2">
      <c r="A3052" s="9" t="s">
        <v>4243</v>
      </c>
      <c r="B3052" s="9" t="s">
        <v>6030</v>
      </c>
      <c r="C3052" s="9" t="s">
        <v>6105</v>
      </c>
      <c r="D3052" s="28" t="s">
        <v>6106</v>
      </c>
      <c r="E3052" s="10">
        <v>15</v>
      </c>
      <c r="F3052" s="10">
        <v>63</v>
      </c>
      <c r="G3052" s="10">
        <v>49</v>
      </c>
      <c r="H3052" s="14">
        <f t="shared" si="94"/>
        <v>127</v>
      </c>
      <c r="I3052" s="16">
        <f t="shared" si="95"/>
        <v>5.6987471730624256E-4</v>
      </c>
      <c r="J3052" s="20">
        <v>56987.47</v>
      </c>
      <c r="K3052" s="31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7"/>
      <c r="AK3052" s="7"/>
      <c r="AL3052" s="7"/>
      <c r="AM3052" s="7"/>
      <c r="AN3052" s="7"/>
      <c r="AO3052" s="7"/>
      <c r="AP3052" s="7"/>
      <c r="AQ3052" s="7"/>
      <c r="AR3052" s="7"/>
      <c r="AS3052" s="7"/>
      <c r="AT3052" s="7"/>
      <c r="AU3052" s="7"/>
      <c r="AV3052" s="7"/>
      <c r="AW3052" s="7"/>
      <c r="AX3052" s="7"/>
      <c r="AY3052" s="7"/>
      <c r="AZ3052" s="7"/>
      <c r="BA3052" s="7"/>
      <c r="BB3052" s="7"/>
    </row>
    <row r="3053" spans="1:54" s="1" customFormat="1" ht="19.7" customHeight="1" x14ac:dyDescent="0.2">
      <c r="A3053" s="9" t="s">
        <v>4243</v>
      </c>
      <c r="B3053" s="9" t="s">
        <v>6030</v>
      </c>
      <c r="C3053" s="9" t="s">
        <v>6107</v>
      </c>
      <c r="D3053" s="28" t="s">
        <v>6108</v>
      </c>
      <c r="E3053" s="10">
        <v>17</v>
      </c>
      <c r="F3053" s="10">
        <v>57</v>
      </c>
      <c r="G3053" s="10">
        <v>44</v>
      </c>
      <c r="H3053" s="14">
        <f t="shared" si="94"/>
        <v>118</v>
      </c>
      <c r="I3053" s="16">
        <f t="shared" si="95"/>
        <v>5.2948989481997339E-4</v>
      </c>
      <c r="J3053" s="20">
        <v>52948.99</v>
      </c>
      <c r="K3053" s="31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7"/>
      <c r="AK3053" s="7"/>
      <c r="AL3053" s="7"/>
      <c r="AM3053" s="7"/>
      <c r="AN3053" s="7"/>
      <c r="AO3053" s="7"/>
      <c r="AP3053" s="7"/>
      <c r="AQ3053" s="7"/>
      <c r="AR3053" s="7"/>
      <c r="AS3053" s="7"/>
      <c r="AT3053" s="7"/>
      <c r="AU3053" s="7"/>
      <c r="AV3053" s="7"/>
      <c r="AW3053" s="7"/>
      <c r="AX3053" s="7"/>
      <c r="AY3053" s="7"/>
      <c r="AZ3053" s="7"/>
      <c r="BA3053" s="7"/>
      <c r="BB3053" s="7"/>
    </row>
    <row r="3054" spans="1:54" s="1" customFormat="1" ht="19.7" customHeight="1" x14ac:dyDescent="0.2">
      <c r="A3054" s="9" t="s">
        <v>4243</v>
      </c>
      <c r="B3054" s="9" t="s">
        <v>6030</v>
      </c>
      <c r="C3054" s="9" t="s">
        <v>6109</v>
      </c>
      <c r="D3054" s="28" t="s">
        <v>6110</v>
      </c>
      <c r="E3054" s="10"/>
      <c r="F3054" s="10">
        <v>11</v>
      </c>
      <c r="G3054" s="10">
        <v>9</v>
      </c>
      <c r="H3054" s="14">
        <f t="shared" si="94"/>
        <v>20</v>
      </c>
      <c r="I3054" s="16">
        <f t="shared" si="95"/>
        <v>8.9744049969487017E-5</v>
      </c>
      <c r="J3054" s="20">
        <v>8974.4</v>
      </c>
      <c r="K3054" s="31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  <c r="AH3054" s="7"/>
      <c r="AI3054" s="7"/>
      <c r="AJ3054" s="7"/>
      <c r="AK3054" s="7"/>
      <c r="AL3054" s="7"/>
      <c r="AM3054" s="7"/>
      <c r="AN3054" s="7"/>
      <c r="AO3054" s="7"/>
      <c r="AP3054" s="7"/>
      <c r="AQ3054" s="7"/>
      <c r="AR3054" s="7"/>
      <c r="AS3054" s="7"/>
      <c r="AT3054" s="7"/>
      <c r="AU3054" s="7"/>
      <c r="AV3054" s="7"/>
      <c r="AW3054" s="7"/>
      <c r="AX3054" s="7"/>
      <c r="AY3054" s="7"/>
      <c r="AZ3054" s="7"/>
      <c r="BA3054" s="7"/>
      <c r="BB3054" s="7"/>
    </row>
    <row r="3055" spans="1:54" s="1" customFormat="1" ht="19.7" customHeight="1" x14ac:dyDescent="0.2">
      <c r="A3055" s="9" t="s">
        <v>4243</v>
      </c>
      <c r="B3055" s="9" t="s">
        <v>6030</v>
      </c>
      <c r="C3055" s="9" t="s">
        <v>6111</v>
      </c>
      <c r="D3055" s="28" t="s">
        <v>6112</v>
      </c>
      <c r="E3055" s="10">
        <v>3</v>
      </c>
      <c r="F3055" s="10">
        <v>10</v>
      </c>
      <c r="G3055" s="10">
        <v>15</v>
      </c>
      <c r="H3055" s="14">
        <f t="shared" si="94"/>
        <v>28</v>
      </c>
      <c r="I3055" s="16">
        <f t="shared" si="95"/>
        <v>1.2564166995728183E-4</v>
      </c>
      <c r="J3055" s="20">
        <v>12564.17</v>
      </c>
      <c r="K3055" s="31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  <c r="AH3055" s="7"/>
      <c r="AI3055" s="7"/>
      <c r="AJ3055" s="7"/>
      <c r="AK3055" s="7"/>
      <c r="AL3055" s="7"/>
      <c r="AM3055" s="7"/>
      <c r="AN3055" s="7"/>
      <c r="AO3055" s="7"/>
      <c r="AP3055" s="7"/>
      <c r="AQ3055" s="7"/>
      <c r="AR3055" s="7"/>
      <c r="AS3055" s="7"/>
      <c r="AT3055" s="7"/>
      <c r="AU3055" s="7"/>
      <c r="AV3055" s="7"/>
      <c r="AW3055" s="7"/>
      <c r="AX3055" s="7"/>
      <c r="AY3055" s="7"/>
      <c r="AZ3055" s="7"/>
      <c r="BA3055" s="7"/>
      <c r="BB3055" s="7"/>
    </row>
    <row r="3056" spans="1:54" s="1" customFormat="1" ht="19.7" customHeight="1" x14ac:dyDescent="0.2">
      <c r="A3056" s="9" t="s">
        <v>4243</v>
      </c>
      <c r="B3056" s="9" t="s">
        <v>6030</v>
      </c>
      <c r="C3056" s="9" t="s">
        <v>6113</v>
      </c>
      <c r="D3056" s="28" t="s">
        <v>6114</v>
      </c>
      <c r="E3056" s="10"/>
      <c r="F3056" s="10">
        <v>11</v>
      </c>
      <c r="G3056" s="10"/>
      <c r="H3056" s="14">
        <f t="shared" si="94"/>
        <v>11</v>
      </c>
      <c r="I3056" s="16">
        <f t="shared" si="95"/>
        <v>4.9359227483217863E-5</v>
      </c>
      <c r="J3056" s="20">
        <v>4935.92</v>
      </c>
      <c r="K3056" s="31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7"/>
      <c r="AK3056" s="7"/>
      <c r="AL3056" s="7"/>
      <c r="AM3056" s="7"/>
      <c r="AN3056" s="7"/>
      <c r="AO3056" s="7"/>
      <c r="AP3056" s="7"/>
      <c r="AQ3056" s="7"/>
      <c r="AR3056" s="7"/>
      <c r="AS3056" s="7"/>
      <c r="AT3056" s="7"/>
      <c r="AU3056" s="7"/>
      <c r="AV3056" s="7"/>
      <c r="AW3056" s="7"/>
      <c r="AX3056" s="7"/>
      <c r="AY3056" s="7"/>
      <c r="AZ3056" s="7"/>
      <c r="BA3056" s="7"/>
      <c r="BB3056" s="7"/>
    </row>
    <row r="3057" spans="1:54" s="1" customFormat="1" ht="19.7" customHeight="1" x14ac:dyDescent="0.2">
      <c r="A3057" s="9" t="s">
        <v>4243</v>
      </c>
      <c r="B3057" s="9" t="s">
        <v>6030</v>
      </c>
      <c r="C3057" s="9" t="s">
        <v>6115</v>
      </c>
      <c r="D3057" s="28" t="s">
        <v>6116</v>
      </c>
      <c r="E3057" s="10">
        <v>5</v>
      </c>
      <c r="F3057" s="10">
        <v>11</v>
      </c>
      <c r="G3057" s="10">
        <v>6</v>
      </c>
      <c r="H3057" s="14">
        <f t="shared" si="94"/>
        <v>22</v>
      </c>
      <c r="I3057" s="16">
        <f t="shared" si="95"/>
        <v>9.8718454966435727E-5</v>
      </c>
      <c r="J3057" s="20">
        <v>9871.85</v>
      </c>
      <c r="K3057" s="31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7"/>
      <c r="AK3057" s="7"/>
      <c r="AL3057" s="7"/>
      <c r="AM3057" s="7"/>
      <c r="AN3057" s="7"/>
      <c r="AO3057" s="7"/>
      <c r="AP3057" s="7"/>
      <c r="AQ3057" s="7"/>
      <c r="AR3057" s="7"/>
      <c r="AS3057" s="7"/>
      <c r="AT3057" s="7"/>
      <c r="AU3057" s="7"/>
      <c r="AV3057" s="7"/>
      <c r="AW3057" s="7"/>
      <c r="AX3057" s="7"/>
      <c r="AY3057" s="7"/>
      <c r="AZ3057" s="7"/>
      <c r="BA3057" s="7"/>
      <c r="BB3057" s="7"/>
    </row>
    <row r="3058" spans="1:54" s="1" customFormat="1" ht="19.7" customHeight="1" x14ac:dyDescent="0.2">
      <c r="A3058" s="9" t="s">
        <v>4243</v>
      </c>
      <c r="B3058" s="9" t="s">
        <v>6030</v>
      </c>
      <c r="C3058" s="9" t="s">
        <v>6117</v>
      </c>
      <c r="D3058" s="28" t="s">
        <v>6118</v>
      </c>
      <c r="E3058" s="10">
        <v>21</v>
      </c>
      <c r="F3058" s="10">
        <v>104</v>
      </c>
      <c r="G3058" s="10">
        <v>71</v>
      </c>
      <c r="H3058" s="14">
        <f t="shared" si="94"/>
        <v>196</v>
      </c>
      <c r="I3058" s="16">
        <f t="shared" si="95"/>
        <v>8.7949168970097281E-4</v>
      </c>
      <c r="J3058" s="20">
        <v>87949.17</v>
      </c>
      <c r="K3058" s="31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7"/>
      <c r="AK3058" s="7"/>
      <c r="AL3058" s="7"/>
      <c r="AM3058" s="7"/>
      <c r="AN3058" s="7"/>
      <c r="AO3058" s="7"/>
      <c r="AP3058" s="7"/>
      <c r="AQ3058" s="7"/>
      <c r="AR3058" s="7"/>
      <c r="AS3058" s="7"/>
      <c r="AT3058" s="7"/>
      <c r="AU3058" s="7"/>
      <c r="AV3058" s="7"/>
      <c r="AW3058" s="7"/>
      <c r="AX3058" s="7"/>
      <c r="AY3058" s="7"/>
      <c r="AZ3058" s="7"/>
      <c r="BA3058" s="7"/>
      <c r="BB3058" s="7"/>
    </row>
    <row r="3059" spans="1:54" s="1" customFormat="1" ht="19.7" customHeight="1" x14ac:dyDescent="0.2">
      <c r="A3059" s="9" t="s">
        <v>4243</v>
      </c>
      <c r="B3059" s="9" t="s">
        <v>6030</v>
      </c>
      <c r="C3059" s="9" t="s">
        <v>6119</v>
      </c>
      <c r="D3059" s="28" t="s">
        <v>6120</v>
      </c>
      <c r="E3059" s="10">
        <v>4</v>
      </c>
      <c r="F3059" s="10">
        <v>57</v>
      </c>
      <c r="G3059" s="10">
        <v>44</v>
      </c>
      <c r="H3059" s="14">
        <f t="shared" si="94"/>
        <v>105</v>
      </c>
      <c r="I3059" s="16">
        <f t="shared" si="95"/>
        <v>4.7115626233980686E-4</v>
      </c>
      <c r="J3059" s="20">
        <v>47115.63</v>
      </c>
      <c r="K3059" s="31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7"/>
      <c r="AK3059" s="7"/>
      <c r="AL3059" s="7"/>
      <c r="AM3059" s="7"/>
      <c r="AN3059" s="7"/>
      <c r="AO3059" s="7"/>
      <c r="AP3059" s="7"/>
      <c r="AQ3059" s="7"/>
      <c r="AR3059" s="7"/>
      <c r="AS3059" s="7"/>
      <c r="AT3059" s="7"/>
      <c r="AU3059" s="7"/>
      <c r="AV3059" s="7"/>
      <c r="AW3059" s="7"/>
      <c r="AX3059" s="7"/>
      <c r="AY3059" s="7"/>
      <c r="AZ3059" s="7"/>
      <c r="BA3059" s="7"/>
      <c r="BB3059" s="7"/>
    </row>
    <row r="3060" spans="1:54" s="1" customFormat="1" ht="19.7" customHeight="1" x14ac:dyDescent="0.2">
      <c r="A3060" s="9" t="s">
        <v>4243</v>
      </c>
      <c r="B3060" s="9" t="s">
        <v>6030</v>
      </c>
      <c r="C3060" s="9" t="s">
        <v>6121</v>
      </c>
      <c r="D3060" s="28" t="s">
        <v>6122</v>
      </c>
      <c r="E3060" s="10">
        <v>6</v>
      </c>
      <c r="F3060" s="10">
        <v>35</v>
      </c>
      <c r="G3060" s="10">
        <v>16</v>
      </c>
      <c r="H3060" s="14">
        <f t="shared" si="94"/>
        <v>57</v>
      </c>
      <c r="I3060" s="16">
        <f t="shared" si="95"/>
        <v>2.5577054241303804E-4</v>
      </c>
      <c r="J3060" s="20">
        <v>25577.05</v>
      </c>
      <c r="K3060" s="31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7"/>
      <c r="AK3060" s="7"/>
      <c r="AL3060" s="7"/>
      <c r="AM3060" s="7"/>
      <c r="AN3060" s="7"/>
      <c r="AO3060" s="7"/>
      <c r="AP3060" s="7"/>
      <c r="AQ3060" s="7"/>
      <c r="AR3060" s="7"/>
      <c r="AS3060" s="7"/>
      <c r="AT3060" s="7"/>
      <c r="AU3060" s="7"/>
      <c r="AV3060" s="7"/>
      <c r="AW3060" s="7"/>
      <c r="AX3060" s="7"/>
      <c r="AY3060" s="7"/>
      <c r="AZ3060" s="7"/>
      <c r="BA3060" s="7"/>
      <c r="BB3060" s="7"/>
    </row>
    <row r="3061" spans="1:54" s="1" customFormat="1" ht="19.7" customHeight="1" x14ac:dyDescent="0.2">
      <c r="A3061" s="9" t="s">
        <v>4243</v>
      </c>
      <c r="B3061" s="9" t="s">
        <v>6030</v>
      </c>
      <c r="C3061" s="9" t="s">
        <v>6123</v>
      </c>
      <c r="D3061" s="28" t="s">
        <v>6124</v>
      </c>
      <c r="E3061" s="10"/>
      <c r="F3061" s="10">
        <v>14</v>
      </c>
      <c r="G3061" s="10">
        <v>14</v>
      </c>
      <c r="H3061" s="14">
        <f t="shared" si="94"/>
        <v>28</v>
      </c>
      <c r="I3061" s="16">
        <f t="shared" si="95"/>
        <v>1.2564166995728183E-4</v>
      </c>
      <c r="J3061" s="20">
        <v>12564.17</v>
      </c>
      <c r="K3061" s="31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  <c r="AH3061" s="7"/>
      <c r="AI3061" s="7"/>
      <c r="AJ3061" s="7"/>
      <c r="AK3061" s="7"/>
      <c r="AL3061" s="7"/>
      <c r="AM3061" s="7"/>
      <c r="AN3061" s="7"/>
      <c r="AO3061" s="7"/>
      <c r="AP3061" s="7"/>
      <c r="AQ3061" s="7"/>
      <c r="AR3061" s="7"/>
      <c r="AS3061" s="7"/>
      <c r="AT3061" s="7"/>
      <c r="AU3061" s="7"/>
      <c r="AV3061" s="7"/>
      <c r="AW3061" s="7"/>
      <c r="AX3061" s="7"/>
      <c r="AY3061" s="7"/>
      <c r="AZ3061" s="7"/>
      <c r="BA3061" s="7"/>
      <c r="BB3061" s="7"/>
    </row>
    <row r="3062" spans="1:54" s="1" customFormat="1" ht="19.7" customHeight="1" x14ac:dyDescent="0.2">
      <c r="A3062" s="9" t="s">
        <v>4243</v>
      </c>
      <c r="B3062" s="9" t="s">
        <v>6030</v>
      </c>
      <c r="C3062" s="9" t="s">
        <v>6125</v>
      </c>
      <c r="D3062" s="28" t="s">
        <v>6126</v>
      </c>
      <c r="E3062" s="10"/>
      <c r="F3062" s="10">
        <v>15</v>
      </c>
      <c r="G3062" s="10">
        <v>10</v>
      </c>
      <c r="H3062" s="14">
        <f t="shared" si="94"/>
        <v>25</v>
      </c>
      <c r="I3062" s="16">
        <f t="shared" si="95"/>
        <v>1.1218006246185878E-4</v>
      </c>
      <c r="J3062" s="20">
        <v>11218.01</v>
      </c>
      <c r="K3062" s="31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7"/>
      <c r="AK3062" s="7"/>
      <c r="AL3062" s="7"/>
      <c r="AM3062" s="7"/>
      <c r="AN3062" s="7"/>
      <c r="AO3062" s="7"/>
      <c r="AP3062" s="7"/>
      <c r="AQ3062" s="7"/>
      <c r="AR3062" s="7"/>
      <c r="AS3062" s="7"/>
      <c r="AT3062" s="7"/>
      <c r="AU3062" s="7"/>
      <c r="AV3062" s="7"/>
      <c r="AW3062" s="7"/>
      <c r="AX3062" s="7"/>
      <c r="AY3062" s="7"/>
      <c r="AZ3062" s="7"/>
      <c r="BA3062" s="7"/>
      <c r="BB3062" s="7"/>
    </row>
    <row r="3063" spans="1:54" s="1" customFormat="1" ht="19.7" customHeight="1" x14ac:dyDescent="0.2">
      <c r="A3063" s="9" t="s">
        <v>4243</v>
      </c>
      <c r="B3063" s="9" t="s">
        <v>6030</v>
      </c>
      <c r="C3063" s="9" t="s">
        <v>6127</v>
      </c>
      <c r="D3063" s="28" t="s">
        <v>6128</v>
      </c>
      <c r="E3063" s="10">
        <v>6</v>
      </c>
      <c r="F3063" s="10">
        <v>22</v>
      </c>
      <c r="G3063" s="10">
        <v>14</v>
      </c>
      <c r="H3063" s="14">
        <f t="shared" si="94"/>
        <v>42</v>
      </c>
      <c r="I3063" s="16">
        <f t="shared" si="95"/>
        <v>1.8846250493592274E-4</v>
      </c>
      <c r="J3063" s="20">
        <v>18846.25</v>
      </c>
      <c r="K3063" s="31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7"/>
      <c r="AK3063" s="7"/>
      <c r="AL3063" s="7"/>
      <c r="AM3063" s="7"/>
      <c r="AN3063" s="7"/>
      <c r="AO3063" s="7"/>
      <c r="AP3063" s="7"/>
      <c r="AQ3063" s="7"/>
      <c r="AR3063" s="7"/>
      <c r="AS3063" s="7"/>
      <c r="AT3063" s="7"/>
      <c r="AU3063" s="7"/>
      <c r="AV3063" s="7"/>
      <c r="AW3063" s="7"/>
      <c r="AX3063" s="7"/>
      <c r="AY3063" s="7"/>
      <c r="AZ3063" s="7"/>
      <c r="BA3063" s="7"/>
      <c r="BB3063" s="7"/>
    </row>
    <row r="3064" spans="1:54" s="1" customFormat="1" ht="19.7" customHeight="1" x14ac:dyDescent="0.2">
      <c r="A3064" s="9" t="s">
        <v>4243</v>
      </c>
      <c r="B3064" s="9" t="s">
        <v>6030</v>
      </c>
      <c r="C3064" s="9" t="s">
        <v>6129</v>
      </c>
      <c r="D3064" s="28" t="s">
        <v>6130</v>
      </c>
      <c r="E3064" s="10">
        <v>7</v>
      </c>
      <c r="F3064" s="10">
        <v>29</v>
      </c>
      <c r="G3064" s="10">
        <v>35</v>
      </c>
      <c r="H3064" s="14">
        <f t="shared" si="94"/>
        <v>71</v>
      </c>
      <c r="I3064" s="16">
        <f t="shared" si="95"/>
        <v>3.1859137739167896E-4</v>
      </c>
      <c r="J3064" s="20">
        <v>31859.14</v>
      </c>
      <c r="K3064" s="31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  <c r="AH3064" s="7"/>
      <c r="AI3064" s="7"/>
      <c r="AJ3064" s="7"/>
      <c r="AK3064" s="7"/>
      <c r="AL3064" s="7"/>
      <c r="AM3064" s="7"/>
      <c r="AN3064" s="7"/>
      <c r="AO3064" s="7"/>
      <c r="AP3064" s="7"/>
      <c r="AQ3064" s="7"/>
      <c r="AR3064" s="7"/>
      <c r="AS3064" s="7"/>
      <c r="AT3064" s="7"/>
      <c r="AU3064" s="7"/>
      <c r="AV3064" s="7"/>
      <c r="AW3064" s="7"/>
      <c r="AX3064" s="7"/>
      <c r="AY3064" s="7"/>
      <c r="AZ3064" s="7"/>
      <c r="BA3064" s="7"/>
      <c r="BB3064" s="7"/>
    </row>
    <row r="3065" spans="1:54" s="1" customFormat="1" ht="19.7" customHeight="1" x14ac:dyDescent="0.2">
      <c r="A3065" s="9" t="s">
        <v>4243</v>
      </c>
      <c r="B3065" s="9" t="s">
        <v>6030</v>
      </c>
      <c r="C3065" s="9" t="s">
        <v>6131</v>
      </c>
      <c r="D3065" s="28" t="s">
        <v>6132</v>
      </c>
      <c r="E3065" s="10"/>
      <c r="F3065" s="10">
        <v>17</v>
      </c>
      <c r="G3065" s="10">
        <v>9</v>
      </c>
      <c r="H3065" s="14">
        <f t="shared" si="94"/>
        <v>26</v>
      </c>
      <c r="I3065" s="16">
        <f t="shared" si="95"/>
        <v>1.1666726496033313E-4</v>
      </c>
      <c r="J3065" s="20">
        <v>11666.73</v>
      </c>
      <c r="K3065" s="31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7"/>
      <c r="AK3065" s="7"/>
      <c r="AL3065" s="7"/>
      <c r="AM3065" s="7"/>
      <c r="AN3065" s="7"/>
      <c r="AO3065" s="7"/>
      <c r="AP3065" s="7"/>
      <c r="AQ3065" s="7"/>
      <c r="AR3065" s="7"/>
      <c r="AS3065" s="7"/>
      <c r="AT3065" s="7"/>
      <c r="AU3065" s="7"/>
      <c r="AV3065" s="7"/>
      <c r="AW3065" s="7"/>
      <c r="AX3065" s="7"/>
      <c r="AY3065" s="7"/>
      <c r="AZ3065" s="7"/>
      <c r="BA3065" s="7"/>
      <c r="BB3065" s="7"/>
    </row>
    <row r="3066" spans="1:54" s="1" customFormat="1" ht="19.7" customHeight="1" x14ac:dyDescent="0.2">
      <c r="A3066" s="9" t="s">
        <v>4243</v>
      </c>
      <c r="B3066" s="9" t="s">
        <v>6030</v>
      </c>
      <c r="C3066" s="9" t="s">
        <v>6133</v>
      </c>
      <c r="D3066" s="28" t="s">
        <v>6134</v>
      </c>
      <c r="E3066" s="10"/>
      <c r="F3066" s="10">
        <v>10</v>
      </c>
      <c r="G3066" s="10"/>
      <c r="H3066" s="14">
        <f t="shared" si="94"/>
        <v>10</v>
      </c>
      <c r="I3066" s="16">
        <f t="shared" si="95"/>
        <v>4.4872024984743509E-5</v>
      </c>
      <c r="J3066" s="20">
        <v>4487.2</v>
      </c>
      <c r="K3066" s="31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7"/>
      <c r="AK3066" s="7"/>
      <c r="AL3066" s="7"/>
      <c r="AM3066" s="7"/>
      <c r="AN3066" s="7"/>
      <c r="AO3066" s="7"/>
      <c r="AP3066" s="7"/>
      <c r="AQ3066" s="7"/>
      <c r="AR3066" s="7"/>
      <c r="AS3066" s="7"/>
      <c r="AT3066" s="7"/>
      <c r="AU3066" s="7"/>
      <c r="AV3066" s="7"/>
      <c r="AW3066" s="7"/>
      <c r="AX3066" s="7"/>
      <c r="AY3066" s="7"/>
      <c r="AZ3066" s="7"/>
      <c r="BA3066" s="7"/>
      <c r="BB3066" s="7"/>
    </row>
    <row r="3067" spans="1:54" s="1" customFormat="1" ht="19.7" customHeight="1" x14ac:dyDescent="0.2">
      <c r="A3067" s="9" t="s">
        <v>4243</v>
      </c>
      <c r="B3067" s="9" t="s">
        <v>6030</v>
      </c>
      <c r="C3067" s="9" t="s">
        <v>6135</v>
      </c>
      <c r="D3067" s="28" t="s">
        <v>6136</v>
      </c>
      <c r="E3067" s="10">
        <v>9</v>
      </c>
      <c r="F3067" s="10">
        <v>15</v>
      </c>
      <c r="G3067" s="10">
        <v>11</v>
      </c>
      <c r="H3067" s="14">
        <f t="shared" si="94"/>
        <v>35</v>
      </c>
      <c r="I3067" s="16">
        <f t="shared" si="95"/>
        <v>1.5705208744660229E-4</v>
      </c>
      <c r="J3067" s="20">
        <v>15705.21</v>
      </c>
      <c r="K3067" s="31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  <c r="AH3067" s="7"/>
      <c r="AI3067" s="7"/>
      <c r="AJ3067" s="7"/>
      <c r="AK3067" s="7"/>
      <c r="AL3067" s="7"/>
      <c r="AM3067" s="7"/>
      <c r="AN3067" s="7"/>
      <c r="AO3067" s="7"/>
      <c r="AP3067" s="7"/>
      <c r="AQ3067" s="7"/>
      <c r="AR3067" s="7"/>
      <c r="AS3067" s="7"/>
      <c r="AT3067" s="7"/>
      <c r="AU3067" s="7"/>
      <c r="AV3067" s="7"/>
      <c r="AW3067" s="7"/>
      <c r="AX3067" s="7"/>
      <c r="AY3067" s="7"/>
      <c r="AZ3067" s="7"/>
      <c r="BA3067" s="7"/>
      <c r="BB3067" s="7"/>
    </row>
    <row r="3068" spans="1:54" s="1" customFormat="1" ht="19.7" customHeight="1" x14ac:dyDescent="0.2">
      <c r="A3068" s="9" t="s">
        <v>4243</v>
      </c>
      <c r="B3068" s="9" t="s">
        <v>6030</v>
      </c>
      <c r="C3068" s="9" t="s">
        <v>6137</v>
      </c>
      <c r="D3068" s="28" t="s">
        <v>6138</v>
      </c>
      <c r="E3068" s="10">
        <v>6</v>
      </c>
      <c r="F3068" s="10">
        <v>31</v>
      </c>
      <c r="G3068" s="10">
        <v>20</v>
      </c>
      <c r="H3068" s="14">
        <f t="shared" si="94"/>
        <v>57</v>
      </c>
      <c r="I3068" s="16">
        <f t="shared" si="95"/>
        <v>2.5577054241303804E-4</v>
      </c>
      <c r="J3068" s="20">
        <v>25577.05</v>
      </c>
      <c r="K3068" s="31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7"/>
      <c r="AK3068" s="7"/>
      <c r="AL3068" s="7"/>
      <c r="AM3068" s="7"/>
      <c r="AN3068" s="7"/>
      <c r="AO3068" s="7"/>
      <c r="AP3068" s="7"/>
      <c r="AQ3068" s="7"/>
      <c r="AR3068" s="7"/>
      <c r="AS3068" s="7"/>
      <c r="AT3068" s="7"/>
      <c r="AU3068" s="7"/>
      <c r="AV3068" s="7"/>
      <c r="AW3068" s="7"/>
      <c r="AX3068" s="7"/>
      <c r="AY3068" s="7"/>
      <c r="AZ3068" s="7"/>
      <c r="BA3068" s="7"/>
      <c r="BB3068" s="7"/>
    </row>
    <row r="3069" spans="1:54" s="1" customFormat="1" ht="19.7" customHeight="1" x14ac:dyDescent="0.2">
      <c r="A3069" s="9" t="s">
        <v>4243</v>
      </c>
      <c r="B3069" s="9" t="s">
        <v>6030</v>
      </c>
      <c r="C3069" s="9" t="s">
        <v>6139</v>
      </c>
      <c r="D3069" s="28" t="s">
        <v>6140</v>
      </c>
      <c r="E3069" s="10">
        <v>11</v>
      </c>
      <c r="F3069" s="10">
        <v>61</v>
      </c>
      <c r="G3069" s="10">
        <v>53</v>
      </c>
      <c r="H3069" s="14">
        <f t="shared" si="94"/>
        <v>125</v>
      </c>
      <c r="I3069" s="16">
        <f t="shared" si="95"/>
        <v>5.609003123092939E-4</v>
      </c>
      <c r="J3069" s="20">
        <v>56090.03</v>
      </c>
      <c r="K3069" s="31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7"/>
      <c r="AK3069" s="7"/>
      <c r="AL3069" s="7"/>
      <c r="AM3069" s="7"/>
      <c r="AN3069" s="7"/>
      <c r="AO3069" s="7"/>
      <c r="AP3069" s="7"/>
      <c r="AQ3069" s="7"/>
      <c r="AR3069" s="7"/>
      <c r="AS3069" s="7"/>
      <c r="AT3069" s="7"/>
      <c r="AU3069" s="7"/>
      <c r="AV3069" s="7"/>
      <c r="AW3069" s="7"/>
      <c r="AX3069" s="7"/>
      <c r="AY3069" s="7"/>
      <c r="AZ3069" s="7"/>
      <c r="BA3069" s="7"/>
      <c r="BB3069" s="7"/>
    </row>
    <row r="3070" spans="1:54" s="1" customFormat="1" ht="19.7" customHeight="1" x14ac:dyDescent="0.2">
      <c r="A3070" s="9" t="s">
        <v>4243</v>
      </c>
      <c r="B3070" s="9" t="s">
        <v>6141</v>
      </c>
      <c r="C3070" s="9" t="s">
        <v>6142</v>
      </c>
      <c r="D3070" s="28" t="s">
        <v>6143</v>
      </c>
      <c r="E3070" s="10"/>
      <c r="F3070" s="10">
        <v>4</v>
      </c>
      <c r="G3070" s="10"/>
      <c r="H3070" s="14">
        <f t="shared" si="94"/>
        <v>4</v>
      </c>
      <c r="I3070" s="16">
        <f t="shared" si="95"/>
        <v>1.7948809993897406E-5</v>
      </c>
      <c r="J3070" s="20">
        <v>1794.88</v>
      </c>
      <c r="K3070" s="31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  <c r="AH3070" s="7"/>
      <c r="AI3070" s="7"/>
      <c r="AJ3070" s="7"/>
      <c r="AK3070" s="7"/>
      <c r="AL3070" s="7"/>
      <c r="AM3070" s="7"/>
      <c r="AN3070" s="7"/>
      <c r="AO3070" s="7"/>
      <c r="AP3070" s="7"/>
      <c r="AQ3070" s="7"/>
      <c r="AR3070" s="7"/>
      <c r="AS3070" s="7"/>
      <c r="AT3070" s="7"/>
      <c r="AU3070" s="7"/>
      <c r="AV3070" s="7"/>
      <c r="AW3070" s="7"/>
      <c r="AX3070" s="7"/>
      <c r="AY3070" s="7"/>
      <c r="AZ3070" s="7"/>
      <c r="BA3070" s="7"/>
      <c r="BB3070" s="7"/>
    </row>
    <row r="3071" spans="1:54" s="1" customFormat="1" ht="19.7" customHeight="1" x14ac:dyDescent="0.2">
      <c r="A3071" s="9" t="s">
        <v>4243</v>
      </c>
      <c r="B3071" s="9" t="s">
        <v>6141</v>
      </c>
      <c r="C3071" s="9" t="s">
        <v>6144</v>
      </c>
      <c r="D3071" s="28" t="s">
        <v>6145</v>
      </c>
      <c r="E3071" s="10">
        <v>2</v>
      </c>
      <c r="F3071" s="10">
        <v>12</v>
      </c>
      <c r="G3071" s="10"/>
      <c r="H3071" s="14">
        <f t="shared" si="94"/>
        <v>14</v>
      </c>
      <c r="I3071" s="16">
        <f t="shared" si="95"/>
        <v>6.2820834978640915E-5</v>
      </c>
      <c r="J3071" s="20">
        <v>6282.08</v>
      </c>
      <c r="K3071" s="31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7"/>
      <c r="AK3071" s="7"/>
      <c r="AL3071" s="7"/>
      <c r="AM3071" s="7"/>
      <c r="AN3071" s="7"/>
      <c r="AO3071" s="7"/>
      <c r="AP3071" s="7"/>
      <c r="AQ3071" s="7"/>
      <c r="AR3071" s="7"/>
      <c r="AS3071" s="7"/>
      <c r="AT3071" s="7"/>
      <c r="AU3071" s="7"/>
      <c r="AV3071" s="7"/>
      <c r="AW3071" s="7"/>
      <c r="AX3071" s="7"/>
      <c r="AY3071" s="7"/>
      <c r="AZ3071" s="7"/>
      <c r="BA3071" s="7"/>
      <c r="BB3071" s="7"/>
    </row>
    <row r="3072" spans="1:54" s="1" customFormat="1" ht="19.7" customHeight="1" x14ac:dyDescent="0.2">
      <c r="A3072" s="9" t="s">
        <v>4243</v>
      </c>
      <c r="B3072" s="9" t="s">
        <v>6141</v>
      </c>
      <c r="C3072" s="9" t="s">
        <v>6146</v>
      </c>
      <c r="D3072" s="28" t="s">
        <v>6147</v>
      </c>
      <c r="E3072" s="10">
        <v>3</v>
      </c>
      <c r="F3072" s="10">
        <v>2</v>
      </c>
      <c r="G3072" s="10"/>
      <c r="H3072" s="14">
        <f t="shared" si="94"/>
        <v>5</v>
      </c>
      <c r="I3072" s="16">
        <f t="shared" si="95"/>
        <v>2.2436012492371754E-5</v>
      </c>
      <c r="J3072" s="20">
        <v>2243.6</v>
      </c>
      <c r="K3072" s="31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7"/>
      <c r="AK3072" s="7"/>
      <c r="AL3072" s="7"/>
      <c r="AM3072" s="7"/>
      <c r="AN3072" s="7"/>
      <c r="AO3072" s="7"/>
      <c r="AP3072" s="7"/>
      <c r="AQ3072" s="7"/>
      <c r="AR3072" s="7"/>
      <c r="AS3072" s="7"/>
      <c r="AT3072" s="7"/>
      <c r="AU3072" s="7"/>
      <c r="AV3072" s="7"/>
      <c r="AW3072" s="7"/>
      <c r="AX3072" s="7"/>
      <c r="AY3072" s="7"/>
      <c r="AZ3072" s="7"/>
      <c r="BA3072" s="7"/>
      <c r="BB3072" s="7"/>
    </row>
    <row r="3073" spans="1:54" s="1" customFormat="1" ht="19.7" customHeight="1" x14ac:dyDescent="0.2">
      <c r="A3073" s="9" t="s">
        <v>4243</v>
      </c>
      <c r="B3073" s="9" t="s">
        <v>6141</v>
      </c>
      <c r="C3073" s="9" t="s">
        <v>6148</v>
      </c>
      <c r="D3073" s="28" t="s">
        <v>6149</v>
      </c>
      <c r="E3073" s="10">
        <v>3</v>
      </c>
      <c r="F3073" s="10"/>
      <c r="G3073" s="10"/>
      <c r="H3073" s="14">
        <f t="shared" si="94"/>
        <v>3</v>
      </c>
      <c r="I3073" s="16">
        <f t="shared" si="95"/>
        <v>1.3461607495423053E-5</v>
      </c>
      <c r="J3073" s="20">
        <v>1346.16</v>
      </c>
      <c r="K3073" s="31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7"/>
      <c r="AK3073" s="7"/>
      <c r="AL3073" s="7"/>
      <c r="AM3073" s="7"/>
      <c r="AN3073" s="7"/>
      <c r="AO3073" s="7"/>
      <c r="AP3073" s="7"/>
      <c r="AQ3073" s="7"/>
      <c r="AR3073" s="7"/>
      <c r="AS3073" s="7"/>
      <c r="AT3073" s="7"/>
      <c r="AU3073" s="7"/>
      <c r="AV3073" s="7"/>
      <c r="AW3073" s="7"/>
      <c r="AX3073" s="7"/>
      <c r="AY3073" s="7"/>
      <c r="AZ3073" s="7"/>
      <c r="BA3073" s="7"/>
      <c r="BB3073" s="7"/>
    </row>
    <row r="3074" spans="1:54" s="1" customFormat="1" ht="19.7" customHeight="1" x14ac:dyDescent="0.2">
      <c r="A3074" s="9" t="s">
        <v>4243</v>
      </c>
      <c r="B3074" s="9" t="s">
        <v>6141</v>
      </c>
      <c r="C3074" s="9" t="s">
        <v>6150</v>
      </c>
      <c r="D3074" s="28" t="s">
        <v>6151</v>
      </c>
      <c r="E3074" s="10">
        <v>1</v>
      </c>
      <c r="F3074" s="10"/>
      <c r="G3074" s="10"/>
      <c r="H3074" s="14">
        <f t="shared" si="94"/>
        <v>1</v>
      </c>
      <c r="I3074" s="16">
        <f t="shared" si="95"/>
        <v>4.4872024984743515E-6</v>
      </c>
      <c r="J3074" s="20">
        <v>448.72</v>
      </c>
      <c r="K3074" s="31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  <c r="AH3074" s="7"/>
      <c r="AI3074" s="7"/>
      <c r="AJ3074" s="7"/>
      <c r="AK3074" s="7"/>
      <c r="AL3074" s="7"/>
      <c r="AM3074" s="7"/>
      <c r="AN3074" s="7"/>
      <c r="AO3074" s="7"/>
      <c r="AP3074" s="7"/>
      <c r="AQ3074" s="7"/>
      <c r="AR3074" s="7"/>
      <c r="AS3074" s="7"/>
      <c r="AT3074" s="7"/>
      <c r="AU3074" s="7"/>
      <c r="AV3074" s="7"/>
      <c r="AW3074" s="7"/>
      <c r="AX3074" s="7"/>
      <c r="AY3074" s="7"/>
      <c r="AZ3074" s="7"/>
      <c r="BA3074" s="7"/>
      <c r="BB3074" s="7"/>
    </row>
    <row r="3075" spans="1:54" s="1" customFormat="1" ht="19.7" customHeight="1" x14ac:dyDescent="0.2">
      <c r="A3075" s="9" t="s">
        <v>4243</v>
      </c>
      <c r="B3075" s="9" t="s">
        <v>6141</v>
      </c>
      <c r="C3075" s="9" t="s">
        <v>6152</v>
      </c>
      <c r="D3075" s="28" t="s">
        <v>6153</v>
      </c>
      <c r="E3075" s="10">
        <v>4</v>
      </c>
      <c r="F3075" s="10">
        <v>27</v>
      </c>
      <c r="G3075" s="10"/>
      <c r="H3075" s="14">
        <f t="shared" si="94"/>
        <v>31</v>
      </c>
      <c r="I3075" s="16">
        <f t="shared" si="95"/>
        <v>1.3910327745270489E-4</v>
      </c>
      <c r="J3075" s="20">
        <v>13910.33</v>
      </c>
      <c r="K3075" s="31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7"/>
      <c r="AK3075" s="7"/>
      <c r="AL3075" s="7"/>
      <c r="AM3075" s="7"/>
      <c r="AN3075" s="7"/>
      <c r="AO3075" s="7"/>
      <c r="AP3075" s="7"/>
      <c r="AQ3075" s="7"/>
      <c r="AR3075" s="7"/>
      <c r="AS3075" s="7"/>
      <c r="AT3075" s="7"/>
      <c r="AU3075" s="7"/>
      <c r="AV3075" s="7"/>
      <c r="AW3075" s="7"/>
      <c r="AX3075" s="7"/>
      <c r="AY3075" s="7"/>
      <c r="AZ3075" s="7"/>
      <c r="BA3075" s="7"/>
      <c r="BB3075" s="7"/>
    </row>
    <row r="3076" spans="1:54" s="1" customFormat="1" ht="19.7" customHeight="1" x14ac:dyDescent="0.2">
      <c r="A3076" s="9" t="s">
        <v>4243</v>
      </c>
      <c r="B3076" s="9" t="s">
        <v>6141</v>
      </c>
      <c r="C3076" s="9" t="s">
        <v>6154</v>
      </c>
      <c r="D3076" s="28" t="s">
        <v>6155</v>
      </c>
      <c r="E3076" s="10">
        <v>1</v>
      </c>
      <c r="F3076" s="10">
        <v>6</v>
      </c>
      <c r="G3076" s="10"/>
      <c r="H3076" s="14">
        <f t="shared" si="94"/>
        <v>7</v>
      </c>
      <c r="I3076" s="16">
        <f t="shared" si="95"/>
        <v>3.1410417489320457E-5</v>
      </c>
      <c r="J3076" s="20">
        <v>3141.04</v>
      </c>
      <c r="K3076" s="31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7"/>
      <c r="AK3076" s="7"/>
      <c r="AL3076" s="7"/>
      <c r="AM3076" s="7"/>
      <c r="AN3076" s="7"/>
      <c r="AO3076" s="7"/>
      <c r="AP3076" s="7"/>
      <c r="AQ3076" s="7"/>
      <c r="AR3076" s="7"/>
      <c r="AS3076" s="7"/>
      <c r="AT3076" s="7"/>
      <c r="AU3076" s="7"/>
      <c r="AV3076" s="7"/>
      <c r="AW3076" s="7"/>
      <c r="AX3076" s="7"/>
      <c r="AY3076" s="7"/>
      <c r="AZ3076" s="7"/>
      <c r="BA3076" s="7"/>
      <c r="BB3076" s="7"/>
    </row>
    <row r="3077" spans="1:54" s="1" customFormat="1" ht="19.7" customHeight="1" x14ac:dyDescent="0.2">
      <c r="A3077" s="9" t="s">
        <v>4243</v>
      </c>
      <c r="B3077" s="9" t="s">
        <v>6141</v>
      </c>
      <c r="C3077" s="9" t="s">
        <v>6156</v>
      </c>
      <c r="D3077" s="28" t="s">
        <v>6157</v>
      </c>
      <c r="E3077" s="10">
        <v>5</v>
      </c>
      <c r="F3077" s="10">
        <v>29</v>
      </c>
      <c r="G3077" s="10">
        <v>31</v>
      </c>
      <c r="H3077" s="14">
        <f t="shared" si="94"/>
        <v>65</v>
      </c>
      <c r="I3077" s="16">
        <f t="shared" si="95"/>
        <v>2.9166816240083283E-4</v>
      </c>
      <c r="J3077" s="20">
        <v>29166.82</v>
      </c>
      <c r="K3077" s="31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  <c r="AH3077" s="7"/>
      <c r="AI3077" s="7"/>
      <c r="AJ3077" s="7"/>
      <c r="AK3077" s="7"/>
      <c r="AL3077" s="7"/>
      <c r="AM3077" s="7"/>
      <c r="AN3077" s="7"/>
      <c r="AO3077" s="7"/>
      <c r="AP3077" s="7"/>
      <c r="AQ3077" s="7"/>
      <c r="AR3077" s="7"/>
      <c r="AS3077" s="7"/>
      <c r="AT3077" s="7"/>
      <c r="AU3077" s="7"/>
      <c r="AV3077" s="7"/>
      <c r="AW3077" s="7"/>
      <c r="AX3077" s="7"/>
      <c r="AY3077" s="7"/>
      <c r="AZ3077" s="7"/>
      <c r="BA3077" s="7"/>
      <c r="BB3077" s="7"/>
    </row>
    <row r="3078" spans="1:54" s="1" customFormat="1" ht="19.7" customHeight="1" x14ac:dyDescent="0.2">
      <c r="A3078" s="9" t="s">
        <v>4243</v>
      </c>
      <c r="B3078" s="9" t="s">
        <v>6141</v>
      </c>
      <c r="C3078" s="9" t="s">
        <v>6158</v>
      </c>
      <c r="D3078" s="28" t="s">
        <v>6159</v>
      </c>
      <c r="E3078" s="10">
        <v>2</v>
      </c>
      <c r="F3078" s="10">
        <v>14</v>
      </c>
      <c r="G3078" s="10">
        <v>5</v>
      </c>
      <c r="H3078" s="14">
        <f t="shared" ref="H3078:H3141" si="96">E3078+F3078+G3078</f>
        <v>21</v>
      </c>
      <c r="I3078" s="16">
        <f t="shared" si="95"/>
        <v>9.4231252467961372E-5</v>
      </c>
      <c r="J3078" s="20">
        <v>9423.1299999999992</v>
      </c>
      <c r="K3078" s="31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  <c r="AH3078" s="7"/>
      <c r="AI3078" s="7"/>
      <c r="AJ3078" s="7"/>
      <c r="AK3078" s="7"/>
      <c r="AL3078" s="7"/>
      <c r="AM3078" s="7"/>
      <c r="AN3078" s="7"/>
      <c r="AO3078" s="7"/>
      <c r="AP3078" s="7"/>
      <c r="AQ3078" s="7"/>
      <c r="AR3078" s="7"/>
      <c r="AS3078" s="7"/>
      <c r="AT3078" s="7"/>
      <c r="AU3078" s="7"/>
      <c r="AV3078" s="7"/>
      <c r="AW3078" s="7"/>
      <c r="AX3078" s="7"/>
      <c r="AY3078" s="7"/>
      <c r="AZ3078" s="7"/>
      <c r="BA3078" s="7"/>
      <c r="BB3078" s="7"/>
    </row>
    <row r="3079" spans="1:54" s="1" customFormat="1" ht="19.7" customHeight="1" x14ac:dyDescent="0.2">
      <c r="A3079" s="9" t="s">
        <v>4243</v>
      </c>
      <c r="B3079" s="9" t="s">
        <v>6141</v>
      </c>
      <c r="C3079" s="9" t="s">
        <v>6160</v>
      </c>
      <c r="D3079" s="28" t="s">
        <v>6161</v>
      </c>
      <c r="E3079" s="10">
        <v>1</v>
      </c>
      <c r="F3079" s="10">
        <v>8</v>
      </c>
      <c r="G3079" s="10"/>
      <c r="H3079" s="14">
        <f t="shared" si="96"/>
        <v>9</v>
      </c>
      <c r="I3079" s="16">
        <f t="shared" si="95"/>
        <v>4.038482248626916E-5</v>
      </c>
      <c r="J3079" s="20">
        <v>4038.48</v>
      </c>
      <c r="K3079" s="31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7"/>
      <c r="AK3079" s="7"/>
      <c r="AL3079" s="7"/>
      <c r="AM3079" s="7"/>
      <c r="AN3079" s="7"/>
      <c r="AO3079" s="7"/>
      <c r="AP3079" s="7"/>
      <c r="AQ3079" s="7"/>
      <c r="AR3079" s="7"/>
      <c r="AS3079" s="7"/>
      <c r="AT3079" s="7"/>
      <c r="AU3079" s="7"/>
      <c r="AV3079" s="7"/>
      <c r="AW3079" s="7"/>
      <c r="AX3079" s="7"/>
      <c r="AY3079" s="7"/>
      <c r="AZ3079" s="7"/>
      <c r="BA3079" s="7"/>
      <c r="BB3079" s="7"/>
    </row>
    <row r="3080" spans="1:54" s="1" customFormat="1" ht="19.7" customHeight="1" x14ac:dyDescent="0.2">
      <c r="A3080" s="9" t="s">
        <v>4243</v>
      </c>
      <c r="B3080" s="9" t="s">
        <v>6141</v>
      </c>
      <c r="C3080" s="9" t="s">
        <v>6162</v>
      </c>
      <c r="D3080" s="28" t="s">
        <v>6163</v>
      </c>
      <c r="E3080" s="10">
        <v>2</v>
      </c>
      <c r="F3080" s="10">
        <v>6</v>
      </c>
      <c r="G3080" s="10"/>
      <c r="H3080" s="14">
        <f t="shared" si="96"/>
        <v>8</v>
      </c>
      <c r="I3080" s="16">
        <f t="shared" si="95"/>
        <v>3.5897619987794812E-5</v>
      </c>
      <c r="J3080" s="20">
        <v>3589.76</v>
      </c>
      <c r="K3080" s="31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  <c r="AH3080" s="7"/>
      <c r="AI3080" s="7"/>
      <c r="AJ3080" s="7"/>
      <c r="AK3080" s="7"/>
      <c r="AL3080" s="7"/>
      <c r="AM3080" s="7"/>
      <c r="AN3080" s="7"/>
      <c r="AO3080" s="7"/>
      <c r="AP3080" s="7"/>
      <c r="AQ3080" s="7"/>
      <c r="AR3080" s="7"/>
      <c r="AS3080" s="7"/>
      <c r="AT3080" s="7"/>
      <c r="AU3080" s="7"/>
      <c r="AV3080" s="7"/>
      <c r="AW3080" s="7"/>
      <c r="AX3080" s="7"/>
      <c r="AY3080" s="7"/>
      <c r="AZ3080" s="7"/>
      <c r="BA3080" s="7"/>
      <c r="BB3080" s="7"/>
    </row>
    <row r="3081" spans="1:54" s="1" customFormat="1" ht="19.7" customHeight="1" x14ac:dyDescent="0.2">
      <c r="A3081" s="9" t="s">
        <v>4243</v>
      </c>
      <c r="B3081" s="9" t="s">
        <v>6141</v>
      </c>
      <c r="C3081" s="9" t="s">
        <v>6164</v>
      </c>
      <c r="D3081" s="28" t="s">
        <v>6165</v>
      </c>
      <c r="E3081" s="10">
        <v>2</v>
      </c>
      <c r="F3081" s="10">
        <v>12</v>
      </c>
      <c r="G3081" s="10"/>
      <c r="H3081" s="14">
        <f t="shared" si="96"/>
        <v>14</v>
      </c>
      <c r="I3081" s="16">
        <f t="shared" ref="I3081:I3144" si="97">H3081/$H$6132</f>
        <v>6.2820834978640915E-5</v>
      </c>
      <c r="J3081" s="20">
        <v>6282.08</v>
      </c>
      <c r="K3081" s="31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  <c r="AM3081" s="7"/>
      <c r="AN3081" s="7"/>
      <c r="AO3081" s="7"/>
      <c r="AP3081" s="7"/>
      <c r="AQ3081" s="7"/>
      <c r="AR3081" s="7"/>
      <c r="AS3081" s="7"/>
      <c r="AT3081" s="7"/>
      <c r="AU3081" s="7"/>
      <c r="AV3081" s="7"/>
      <c r="AW3081" s="7"/>
      <c r="AX3081" s="7"/>
      <c r="AY3081" s="7"/>
      <c r="AZ3081" s="7"/>
      <c r="BA3081" s="7"/>
      <c r="BB3081" s="7"/>
    </row>
    <row r="3082" spans="1:54" s="1" customFormat="1" ht="19.7" customHeight="1" x14ac:dyDescent="0.2">
      <c r="A3082" s="9" t="s">
        <v>4243</v>
      </c>
      <c r="B3082" s="9" t="s">
        <v>6141</v>
      </c>
      <c r="C3082" s="9" t="s">
        <v>6166</v>
      </c>
      <c r="D3082" s="28" t="s">
        <v>6167</v>
      </c>
      <c r="E3082" s="10"/>
      <c r="F3082" s="10">
        <v>5</v>
      </c>
      <c r="G3082" s="10">
        <v>10</v>
      </c>
      <c r="H3082" s="14">
        <f t="shared" si="96"/>
        <v>15</v>
      </c>
      <c r="I3082" s="16">
        <f t="shared" si="97"/>
        <v>6.730803747711527E-5</v>
      </c>
      <c r="J3082" s="20">
        <v>6730.8</v>
      </c>
      <c r="K3082" s="31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  <c r="AH3082" s="7"/>
      <c r="AI3082" s="7"/>
      <c r="AJ3082" s="7"/>
      <c r="AK3082" s="7"/>
      <c r="AL3082" s="7"/>
      <c r="AM3082" s="7"/>
      <c r="AN3082" s="7"/>
      <c r="AO3082" s="7"/>
      <c r="AP3082" s="7"/>
      <c r="AQ3082" s="7"/>
      <c r="AR3082" s="7"/>
      <c r="AS3082" s="7"/>
      <c r="AT3082" s="7"/>
      <c r="AU3082" s="7"/>
      <c r="AV3082" s="7"/>
      <c r="AW3082" s="7"/>
      <c r="AX3082" s="7"/>
      <c r="AY3082" s="7"/>
      <c r="AZ3082" s="7"/>
      <c r="BA3082" s="7"/>
      <c r="BB3082" s="7"/>
    </row>
    <row r="3083" spans="1:54" s="1" customFormat="1" ht="19.7" customHeight="1" x14ac:dyDescent="0.2">
      <c r="A3083" s="9" t="s">
        <v>4243</v>
      </c>
      <c r="B3083" s="9" t="s">
        <v>6141</v>
      </c>
      <c r="C3083" s="9" t="s">
        <v>6168</v>
      </c>
      <c r="D3083" s="28" t="s">
        <v>6169</v>
      </c>
      <c r="E3083" s="10">
        <v>10</v>
      </c>
      <c r="F3083" s="10">
        <v>30</v>
      </c>
      <c r="G3083" s="10">
        <v>40</v>
      </c>
      <c r="H3083" s="14">
        <f t="shared" si="96"/>
        <v>80</v>
      </c>
      <c r="I3083" s="16">
        <f t="shared" si="97"/>
        <v>3.5897619987794807E-4</v>
      </c>
      <c r="J3083" s="20">
        <v>35897.620000000003</v>
      </c>
      <c r="K3083" s="31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  <c r="AH3083" s="7"/>
      <c r="AI3083" s="7"/>
      <c r="AJ3083" s="7"/>
      <c r="AK3083" s="7"/>
      <c r="AL3083" s="7"/>
      <c r="AM3083" s="7"/>
      <c r="AN3083" s="7"/>
      <c r="AO3083" s="7"/>
      <c r="AP3083" s="7"/>
      <c r="AQ3083" s="7"/>
      <c r="AR3083" s="7"/>
      <c r="AS3083" s="7"/>
      <c r="AT3083" s="7"/>
      <c r="AU3083" s="7"/>
      <c r="AV3083" s="7"/>
      <c r="AW3083" s="7"/>
      <c r="AX3083" s="7"/>
      <c r="AY3083" s="7"/>
      <c r="AZ3083" s="7"/>
      <c r="BA3083" s="7"/>
      <c r="BB3083" s="7"/>
    </row>
    <row r="3084" spans="1:54" s="1" customFormat="1" ht="19.7" customHeight="1" x14ac:dyDescent="0.2">
      <c r="A3084" s="9" t="s">
        <v>4243</v>
      </c>
      <c r="B3084" s="9" t="s">
        <v>6141</v>
      </c>
      <c r="C3084" s="9" t="s">
        <v>6170</v>
      </c>
      <c r="D3084" s="28" t="s">
        <v>6171</v>
      </c>
      <c r="E3084" s="10">
        <v>2</v>
      </c>
      <c r="F3084" s="10">
        <v>9</v>
      </c>
      <c r="G3084" s="10">
        <v>6</v>
      </c>
      <c r="H3084" s="14">
        <f t="shared" si="96"/>
        <v>17</v>
      </c>
      <c r="I3084" s="16">
        <f t="shared" si="97"/>
        <v>7.6282442474063966E-5</v>
      </c>
      <c r="J3084" s="20">
        <v>7628.24</v>
      </c>
      <c r="K3084" s="31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  <c r="AM3084" s="7"/>
      <c r="AN3084" s="7"/>
      <c r="AO3084" s="7"/>
      <c r="AP3084" s="7"/>
      <c r="AQ3084" s="7"/>
      <c r="AR3084" s="7"/>
      <c r="AS3084" s="7"/>
      <c r="AT3084" s="7"/>
      <c r="AU3084" s="7"/>
      <c r="AV3084" s="7"/>
      <c r="AW3084" s="7"/>
      <c r="AX3084" s="7"/>
      <c r="AY3084" s="7"/>
      <c r="AZ3084" s="7"/>
      <c r="BA3084" s="7"/>
      <c r="BB3084" s="7"/>
    </row>
    <row r="3085" spans="1:54" s="1" customFormat="1" ht="19.7" customHeight="1" x14ac:dyDescent="0.2">
      <c r="A3085" s="9" t="s">
        <v>4243</v>
      </c>
      <c r="B3085" s="9" t="s">
        <v>6141</v>
      </c>
      <c r="C3085" s="9" t="s">
        <v>6172</v>
      </c>
      <c r="D3085" s="28" t="s">
        <v>6173</v>
      </c>
      <c r="E3085" s="10">
        <v>2</v>
      </c>
      <c r="F3085" s="10">
        <v>6</v>
      </c>
      <c r="G3085" s="10">
        <v>5</v>
      </c>
      <c r="H3085" s="14">
        <f t="shared" si="96"/>
        <v>13</v>
      </c>
      <c r="I3085" s="16">
        <f t="shared" si="97"/>
        <v>5.8333632480166567E-5</v>
      </c>
      <c r="J3085" s="20">
        <v>5833.36</v>
      </c>
      <c r="K3085" s="31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  <c r="AM3085" s="7"/>
      <c r="AN3085" s="7"/>
      <c r="AO3085" s="7"/>
      <c r="AP3085" s="7"/>
      <c r="AQ3085" s="7"/>
      <c r="AR3085" s="7"/>
      <c r="AS3085" s="7"/>
      <c r="AT3085" s="7"/>
      <c r="AU3085" s="7"/>
      <c r="AV3085" s="7"/>
      <c r="AW3085" s="7"/>
      <c r="AX3085" s="7"/>
      <c r="AY3085" s="7"/>
      <c r="AZ3085" s="7"/>
      <c r="BA3085" s="7"/>
      <c r="BB3085" s="7"/>
    </row>
    <row r="3086" spans="1:54" s="1" customFormat="1" ht="19.7" customHeight="1" x14ac:dyDescent="0.2">
      <c r="A3086" s="9" t="s">
        <v>4243</v>
      </c>
      <c r="B3086" s="9" t="s">
        <v>6141</v>
      </c>
      <c r="C3086" s="9" t="s">
        <v>6174</v>
      </c>
      <c r="D3086" s="28" t="s">
        <v>6175</v>
      </c>
      <c r="E3086" s="10"/>
      <c r="F3086" s="10">
        <v>5</v>
      </c>
      <c r="G3086" s="10"/>
      <c r="H3086" s="14">
        <f t="shared" si="96"/>
        <v>5</v>
      </c>
      <c r="I3086" s="16">
        <f t="shared" si="97"/>
        <v>2.2436012492371754E-5</v>
      </c>
      <c r="J3086" s="20">
        <v>2243.6</v>
      </c>
      <c r="K3086" s="31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  <c r="AM3086" s="7"/>
      <c r="AN3086" s="7"/>
      <c r="AO3086" s="7"/>
      <c r="AP3086" s="7"/>
      <c r="AQ3086" s="7"/>
      <c r="AR3086" s="7"/>
      <c r="AS3086" s="7"/>
      <c r="AT3086" s="7"/>
      <c r="AU3086" s="7"/>
      <c r="AV3086" s="7"/>
      <c r="AW3086" s="7"/>
      <c r="AX3086" s="7"/>
      <c r="AY3086" s="7"/>
      <c r="AZ3086" s="7"/>
      <c r="BA3086" s="7"/>
      <c r="BB3086" s="7"/>
    </row>
    <row r="3087" spans="1:54" s="1" customFormat="1" ht="19.7" customHeight="1" x14ac:dyDescent="0.2">
      <c r="A3087" s="9" t="s">
        <v>4243</v>
      </c>
      <c r="B3087" s="9" t="s">
        <v>6141</v>
      </c>
      <c r="C3087" s="9" t="s">
        <v>6176</v>
      </c>
      <c r="D3087" s="28" t="s">
        <v>6177</v>
      </c>
      <c r="E3087" s="10"/>
      <c r="F3087" s="10">
        <v>3</v>
      </c>
      <c r="G3087" s="10"/>
      <c r="H3087" s="14">
        <f t="shared" si="96"/>
        <v>3</v>
      </c>
      <c r="I3087" s="16">
        <f t="shared" si="97"/>
        <v>1.3461607495423053E-5</v>
      </c>
      <c r="J3087" s="20">
        <v>1346.16</v>
      </c>
      <c r="K3087" s="31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  <c r="AM3087" s="7"/>
      <c r="AN3087" s="7"/>
      <c r="AO3087" s="7"/>
      <c r="AP3087" s="7"/>
      <c r="AQ3087" s="7"/>
      <c r="AR3087" s="7"/>
      <c r="AS3087" s="7"/>
      <c r="AT3087" s="7"/>
      <c r="AU3087" s="7"/>
      <c r="AV3087" s="7"/>
      <c r="AW3087" s="7"/>
      <c r="AX3087" s="7"/>
      <c r="AY3087" s="7"/>
      <c r="AZ3087" s="7"/>
      <c r="BA3087" s="7"/>
      <c r="BB3087" s="7"/>
    </row>
    <row r="3088" spans="1:54" s="1" customFormat="1" ht="19.7" customHeight="1" x14ac:dyDescent="0.2">
      <c r="A3088" s="9" t="s">
        <v>4243</v>
      </c>
      <c r="B3088" s="9" t="s">
        <v>6141</v>
      </c>
      <c r="C3088" s="9" t="s">
        <v>6178</v>
      </c>
      <c r="D3088" s="28" t="s">
        <v>6179</v>
      </c>
      <c r="E3088" s="10"/>
      <c r="F3088" s="10">
        <v>11</v>
      </c>
      <c r="G3088" s="10">
        <v>12</v>
      </c>
      <c r="H3088" s="14">
        <f t="shared" si="96"/>
        <v>23</v>
      </c>
      <c r="I3088" s="16">
        <f t="shared" si="97"/>
        <v>1.0320565746491008E-4</v>
      </c>
      <c r="J3088" s="20">
        <v>10320.57</v>
      </c>
      <c r="K3088" s="31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  <c r="AM3088" s="7"/>
      <c r="AN3088" s="7"/>
      <c r="AO3088" s="7"/>
      <c r="AP3088" s="7"/>
      <c r="AQ3088" s="7"/>
      <c r="AR3088" s="7"/>
      <c r="AS3088" s="7"/>
      <c r="AT3088" s="7"/>
      <c r="AU3088" s="7"/>
      <c r="AV3088" s="7"/>
      <c r="AW3088" s="7"/>
      <c r="AX3088" s="7"/>
      <c r="AY3088" s="7"/>
      <c r="AZ3088" s="7"/>
      <c r="BA3088" s="7"/>
      <c r="BB3088" s="7"/>
    </row>
    <row r="3089" spans="1:54" s="1" customFormat="1" ht="19.7" customHeight="1" x14ac:dyDescent="0.2">
      <c r="A3089" s="9" t="s">
        <v>4243</v>
      </c>
      <c r="B3089" s="9" t="s">
        <v>6141</v>
      </c>
      <c r="C3089" s="9" t="s">
        <v>6180</v>
      </c>
      <c r="D3089" s="28" t="s">
        <v>6181</v>
      </c>
      <c r="E3089" s="10">
        <v>5</v>
      </c>
      <c r="F3089" s="10">
        <v>20</v>
      </c>
      <c r="G3089" s="10">
        <v>19</v>
      </c>
      <c r="H3089" s="14">
        <f t="shared" si="96"/>
        <v>44</v>
      </c>
      <c r="I3089" s="16">
        <f t="shared" si="97"/>
        <v>1.9743690993287145E-4</v>
      </c>
      <c r="J3089" s="20">
        <v>19743.689999999999</v>
      </c>
      <c r="K3089" s="31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  <c r="AM3089" s="7"/>
      <c r="AN3089" s="7"/>
      <c r="AO3089" s="7"/>
      <c r="AP3089" s="7"/>
      <c r="AQ3089" s="7"/>
      <c r="AR3089" s="7"/>
      <c r="AS3089" s="7"/>
      <c r="AT3089" s="7"/>
      <c r="AU3089" s="7"/>
      <c r="AV3089" s="7"/>
      <c r="AW3089" s="7"/>
      <c r="AX3089" s="7"/>
      <c r="AY3089" s="7"/>
      <c r="AZ3089" s="7"/>
      <c r="BA3089" s="7"/>
      <c r="BB3089" s="7"/>
    </row>
    <row r="3090" spans="1:54" s="1" customFormat="1" ht="19.7" customHeight="1" x14ac:dyDescent="0.2">
      <c r="A3090" s="9" t="s">
        <v>4243</v>
      </c>
      <c r="B3090" s="9" t="s">
        <v>6141</v>
      </c>
      <c r="C3090" s="9" t="s">
        <v>6182</v>
      </c>
      <c r="D3090" s="28" t="s">
        <v>6183</v>
      </c>
      <c r="E3090" s="10">
        <v>4</v>
      </c>
      <c r="F3090" s="10">
        <v>14</v>
      </c>
      <c r="G3090" s="10">
        <v>12</v>
      </c>
      <c r="H3090" s="14">
        <f t="shared" si="96"/>
        <v>30</v>
      </c>
      <c r="I3090" s="16">
        <f t="shared" si="97"/>
        <v>1.3461607495423054E-4</v>
      </c>
      <c r="J3090" s="20">
        <v>13461.61</v>
      </c>
      <c r="K3090" s="31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  <c r="AM3090" s="7"/>
      <c r="AN3090" s="7"/>
      <c r="AO3090" s="7"/>
      <c r="AP3090" s="7"/>
      <c r="AQ3090" s="7"/>
      <c r="AR3090" s="7"/>
      <c r="AS3090" s="7"/>
      <c r="AT3090" s="7"/>
      <c r="AU3090" s="7"/>
      <c r="AV3090" s="7"/>
      <c r="AW3090" s="7"/>
      <c r="AX3090" s="7"/>
      <c r="AY3090" s="7"/>
      <c r="AZ3090" s="7"/>
      <c r="BA3090" s="7"/>
      <c r="BB3090" s="7"/>
    </row>
    <row r="3091" spans="1:54" s="1" customFormat="1" ht="19.7" customHeight="1" x14ac:dyDescent="0.2">
      <c r="A3091" s="9" t="s">
        <v>4243</v>
      </c>
      <c r="B3091" s="9" t="s">
        <v>6141</v>
      </c>
      <c r="C3091" s="9" t="s">
        <v>6184</v>
      </c>
      <c r="D3091" s="28" t="s">
        <v>6185</v>
      </c>
      <c r="E3091" s="10">
        <v>0</v>
      </c>
      <c r="F3091" s="10"/>
      <c r="G3091" s="10"/>
      <c r="H3091" s="14">
        <f t="shared" si="96"/>
        <v>0</v>
      </c>
      <c r="I3091" s="16">
        <f t="shared" si="97"/>
        <v>0</v>
      </c>
      <c r="J3091" s="20">
        <v>0</v>
      </c>
      <c r="K3091" s="31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  <c r="AM3091" s="7"/>
      <c r="AN3091" s="7"/>
      <c r="AO3091" s="7"/>
      <c r="AP3091" s="7"/>
      <c r="AQ3091" s="7"/>
      <c r="AR3091" s="7"/>
      <c r="AS3091" s="7"/>
      <c r="AT3091" s="7"/>
      <c r="AU3091" s="7"/>
      <c r="AV3091" s="7"/>
      <c r="AW3091" s="7"/>
      <c r="AX3091" s="7"/>
      <c r="AY3091" s="7"/>
      <c r="AZ3091" s="7"/>
      <c r="BA3091" s="7"/>
      <c r="BB3091" s="7"/>
    </row>
    <row r="3092" spans="1:54" s="1" customFormat="1" ht="19.7" customHeight="1" x14ac:dyDescent="0.2">
      <c r="A3092" s="9" t="s">
        <v>4243</v>
      </c>
      <c r="B3092" s="9" t="s">
        <v>6141</v>
      </c>
      <c r="C3092" s="9" t="s">
        <v>6186</v>
      </c>
      <c r="D3092" s="28" t="s">
        <v>6187</v>
      </c>
      <c r="E3092" s="10">
        <v>5</v>
      </c>
      <c r="F3092" s="10">
        <v>16</v>
      </c>
      <c r="G3092" s="10">
        <v>32</v>
      </c>
      <c r="H3092" s="14">
        <f t="shared" si="96"/>
        <v>53</v>
      </c>
      <c r="I3092" s="16">
        <f t="shared" si="97"/>
        <v>2.3782173241914062E-4</v>
      </c>
      <c r="J3092" s="20">
        <v>23782.17</v>
      </c>
      <c r="K3092" s="31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  <c r="AM3092" s="7"/>
      <c r="AN3092" s="7"/>
      <c r="AO3092" s="7"/>
      <c r="AP3092" s="7"/>
      <c r="AQ3092" s="7"/>
      <c r="AR3092" s="7"/>
      <c r="AS3092" s="7"/>
      <c r="AT3092" s="7"/>
      <c r="AU3092" s="7"/>
      <c r="AV3092" s="7"/>
      <c r="AW3092" s="7"/>
      <c r="AX3092" s="7"/>
      <c r="AY3092" s="7"/>
      <c r="AZ3092" s="7"/>
      <c r="BA3092" s="7"/>
      <c r="BB3092" s="7"/>
    </row>
    <row r="3093" spans="1:54" s="1" customFormat="1" ht="19.7" customHeight="1" x14ac:dyDescent="0.2">
      <c r="A3093" s="9" t="s">
        <v>4243</v>
      </c>
      <c r="B3093" s="9" t="s">
        <v>6141</v>
      </c>
      <c r="C3093" s="9" t="s">
        <v>6188</v>
      </c>
      <c r="D3093" s="28" t="s">
        <v>6189</v>
      </c>
      <c r="E3093" s="10">
        <v>0</v>
      </c>
      <c r="F3093" s="10">
        <v>7</v>
      </c>
      <c r="G3093" s="10"/>
      <c r="H3093" s="14">
        <f t="shared" si="96"/>
        <v>7</v>
      </c>
      <c r="I3093" s="16">
        <f t="shared" si="97"/>
        <v>3.1410417489320457E-5</v>
      </c>
      <c r="J3093" s="20">
        <v>3141.04</v>
      </c>
      <c r="K3093" s="31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  <c r="AM3093" s="7"/>
      <c r="AN3093" s="7"/>
      <c r="AO3093" s="7"/>
      <c r="AP3093" s="7"/>
      <c r="AQ3093" s="7"/>
      <c r="AR3093" s="7"/>
      <c r="AS3093" s="7"/>
      <c r="AT3093" s="7"/>
      <c r="AU3093" s="7"/>
      <c r="AV3093" s="7"/>
      <c r="AW3093" s="7"/>
      <c r="AX3093" s="7"/>
      <c r="AY3093" s="7"/>
      <c r="AZ3093" s="7"/>
      <c r="BA3093" s="7"/>
      <c r="BB3093" s="7"/>
    </row>
    <row r="3094" spans="1:54" s="1" customFormat="1" ht="19.7" customHeight="1" x14ac:dyDescent="0.2">
      <c r="A3094" s="9" t="s">
        <v>4243</v>
      </c>
      <c r="B3094" s="9" t="s">
        <v>6141</v>
      </c>
      <c r="C3094" s="9" t="s">
        <v>6190</v>
      </c>
      <c r="D3094" s="28" t="s">
        <v>6191</v>
      </c>
      <c r="E3094" s="10"/>
      <c r="F3094" s="10">
        <v>3</v>
      </c>
      <c r="G3094" s="10"/>
      <c r="H3094" s="14">
        <f t="shared" si="96"/>
        <v>3</v>
      </c>
      <c r="I3094" s="16">
        <f t="shared" si="97"/>
        <v>1.3461607495423053E-5</v>
      </c>
      <c r="J3094" s="20">
        <v>1346.16</v>
      </c>
      <c r="K3094" s="31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  <c r="AM3094" s="7"/>
      <c r="AN3094" s="7"/>
      <c r="AO3094" s="7"/>
      <c r="AP3094" s="7"/>
      <c r="AQ3094" s="7"/>
      <c r="AR3094" s="7"/>
      <c r="AS3094" s="7"/>
      <c r="AT3094" s="7"/>
      <c r="AU3094" s="7"/>
      <c r="AV3094" s="7"/>
      <c r="AW3094" s="7"/>
      <c r="AX3094" s="7"/>
      <c r="AY3094" s="7"/>
      <c r="AZ3094" s="7"/>
      <c r="BA3094" s="7"/>
      <c r="BB3094" s="7"/>
    </row>
    <row r="3095" spans="1:54" s="1" customFormat="1" ht="19.7" customHeight="1" x14ac:dyDescent="0.2">
      <c r="A3095" s="9" t="s">
        <v>4243</v>
      </c>
      <c r="B3095" s="9" t="s">
        <v>6141</v>
      </c>
      <c r="C3095" s="9" t="s">
        <v>6192</v>
      </c>
      <c r="D3095" s="28" t="s">
        <v>6193</v>
      </c>
      <c r="E3095" s="10">
        <v>2</v>
      </c>
      <c r="F3095" s="10">
        <v>17</v>
      </c>
      <c r="G3095" s="10">
        <v>15</v>
      </c>
      <c r="H3095" s="14">
        <f t="shared" si="96"/>
        <v>34</v>
      </c>
      <c r="I3095" s="16">
        <f t="shared" si="97"/>
        <v>1.5256488494812793E-4</v>
      </c>
      <c r="J3095" s="20">
        <v>15256.49</v>
      </c>
      <c r="K3095" s="31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  <c r="AM3095" s="7"/>
      <c r="AN3095" s="7"/>
      <c r="AO3095" s="7"/>
      <c r="AP3095" s="7"/>
      <c r="AQ3095" s="7"/>
      <c r="AR3095" s="7"/>
      <c r="AS3095" s="7"/>
      <c r="AT3095" s="7"/>
      <c r="AU3095" s="7"/>
      <c r="AV3095" s="7"/>
      <c r="AW3095" s="7"/>
      <c r="AX3095" s="7"/>
      <c r="AY3095" s="7"/>
      <c r="AZ3095" s="7"/>
      <c r="BA3095" s="7"/>
      <c r="BB3095" s="7"/>
    </row>
    <row r="3096" spans="1:54" s="1" customFormat="1" ht="19.7" customHeight="1" x14ac:dyDescent="0.2">
      <c r="A3096" s="9" t="s">
        <v>4243</v>
      </c>
      <c r="B3096" s="9" t="s">
        <v>6141</v>
      </c>
      <c r="C3096" s="9" t="s">
        <v>6194</v>
      </c>
      <c r="D3096" s="28" t="s">
        <v>6195</v>
      </c>
      <c r="E3096" s="10">
        <v>2</v>
      </c>
      <c r="F3096" s="10"/>
      <c r="G3096" s="10"/>
      <c r="H3096" s="14">
        <f t="shared" si="96"/>
        <v>2</v>
      </c>
      <c r="I3096" s="16">
        <f t="shared" si="97"/>
        <v>8.9744049969487031E-6</v>
      </c>
      <c r="J3096" s="20">
        <v>897.44</v>
      </c>
      <c r="K3096" s="31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  <c r="AM3096" s="7"/>
      <c r="AN3096" s="7"/>
      <c r="AO3096" s="7"/>
      <c r="AP3096" s="7"/>
      <c r="AQ3096" s="7"/>
      <c r="AR3096" s="7"/>
      <c r="AS3096" s="7"/>
      <c r="AT3096" s="7"/>
      <c r="AU3096" s="7"/>
      <c r="AV3096" s="7"/>
      <c r="AW3096" s="7"/>
      <c r="AX3096" s="7"/>
      <c r="AY3096" s="7"/>
      <c r="AZ3096" s="7"/>
      <c r="BA3096" s="7"/>
      <c r="BB3096" s="7"/>
    </row>
    <row r="3097" spans="1:54" s="1" customFormat="1" ht="19.7" customHeight="1" x14ac:dyDescent="0.2">
      <c r="A3097" s="9" t="s">
        <v>4243</v>
      </c>
      <c r="B3097" s="9" t="s">
        <v>6141</v>
      </c>
      <c r="C3097" s="9" t="s">
        <v>6196</v>
      </c>
      <c r="D3097" s="28" t="s">
        <v>6197</v>
      </c>
      <c r="E3097" s="10">
        <v>6</v>
      </c>
      <c r="F3097" s="10">
        <v>12</v>
      </c>
      <c r="G3097" s="10">
        <v>9</v>
      </c>
      <c r="H3097" s="14">
        <f t="shared" si="96"/>
        <v>27</v>
      </c>
      <c r="I3097" s="16">
        <f t="shared" si="97"/>
        <v>1.2115446745880747E-4</v>
      </c>
      <c r="J3097" s="20">
        <v>12115.45</v>
      </c>
      <c r="K3097" s="31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  <c r="AM3097" s="7"/>
      <c r="AN3097" s="7"/>
      <c r="AO3097" s="7"/>
      <c r="AP3097" s="7"/>
      <c r="AQ3097" s="7"/>
      <c r="AR3097" s="7"/>
      <c r="AS3097" s="7"/>
      <c r="AT3097" s="7"/>
      <c r="AU3097" s="7"/>
      <c r="AV3097" s="7"/>
      <c r="AW3097" s="7"/>
      <c r="AX3097" s="7"/>
      <c r="AY3097" s="7"/>
      <c r="AZ3097" s="7"/>
      <c r="BA3097" s="7"/>
      <c r="BB3097" s="7"/>
    </row>
    <row r="3098" spans="1:54" s="1" customFormat="1" ht="19.7" customHeight="1" x14ac:dyDescent="0.2">
      <c r="A3098" s="9" t="s">
        <v>4243</v>
      </c>
      <c r="B3098" s="9" t="s">
        <v>6141</v>
      </c>
      <c r="C3098" s="9" t="s">
        <v>6198</v>
      </c>
      <c r="D3098" s="28" t="s">
        <v>6199</v>
      </c>
      <c r="E3098" s="10">
        <v>2</v>
      </c>
      <c r="F3098" s="10">
        <v>2</v>
      </c>
      <c r="G3098" s="10"/>
      <c r="H3098" s="14">
        <f t="shared" si="96"/>
        <v>4</v>
      </c>
      <c r="I3098" s="16">
        <f t="shared" si="97"/>
        <v>1.7948809993897406E-5</v>
      </c>
      <c r="J3098" s="20">
        <v>1794.88</v>
      </c>
      <c r="K3098" s="31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  <c r="AM3098" s="7"/>
      <c r="AN3098" s="7"/>
      <c r="AO3098" s="7"/>
      <c r="AP3098" s="7"/>
      <c r="AQ3098" s="7"/>
      <c r="AR3098" s="7"/>
      <c r="AS3098" s="7"/>
      <c r="AT3098" s="7"/>
      <c r="AU3098" s="7"/>
      <c r="AV3098" s="7"/>
      <c r="AW3098" s="7"/>
      <c r="AX3098" s="7"/>
      <c r="AY3098" s="7"/>
      <c r="AZ3098" s="7"/>
      <c r="BA3098" s="7"/>
      <c r="BB3098" s="7"/>
    </row>
    <row r="3099" spans="1:54" s="1" customFormat="1" ht="19.7" customHeight="1" x14ac:dyDescent="0.2">
      <c r="A3099" s="9" t="s">
        <v>4243</v>
      </c>
      <c r="B3099" s="9" t="s">
        <v>6141</v>
      </c>
      <c r="C3099" s="9" t="s">
        <v>6200</v>
      </c>
      <c r="D3099" s="28" t="s">
        <v>6201</v>
      </c>
      <c r="E3099" s="10"/>
      <c r="F3099" s="10">
        <v>12</v>
      </c>
      <c r="G3099" s="10">
        <v>15</v>
      </c>
      <c r="H3099" s="14">
        <f t="shared" si="96"/>
        <v>27</v>
      </c>
      <c r="I3099" s="16">
        <f t="shared" si="97"/>
        <v>1.2115446745880747E-4</v>
      </c>
      <c r="J3099" s="20">
        <v>12115.45</v>
      </c>
      <c r="K3099" s="31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7"/>
      <c r="AK3099" s="7"/>
      <c r="AL3099" s="7"/>
      <c r="AM3099" s="7"/>
      <c r="AN3099" s="7"/>
      <c r="AO3099" s="7"/>
      <c r="AP3099" s="7"/>
      <c r="AQ3099" s="7"/>
      <c r="AR3099" s="7"/>
      <c r="AS3099" s="7"/>
      <c r="AT3099" s="7"/>
      <c r="AU3099" s="7"/>
      <c r="AV3099" s="7"/>
      <c r="AW3099" s="7"/>
      <c r="AX3099" s="7"/>
      <c r="AY3099" s="7"/>
      <c r="AZ3099" s="7"/>
      <c r="BA3099" s="7"/>
      <c r="BB3099" s="7"/>
    </row>
    <row r="3100" spans="1:54" s="1" customFormat="1" ht="19.7" customHeight="1" x14ac:dyDescent="0.2">
      <c r="A3100" s="9" t="s">
        <v>4243</v>
      </c>
      <c r="B3100" s="9" t="s">
        <v>6141</v>
      </c>
      <c r="C3100" s="9" t="s">
        <v>6202</v>
      </c>
      <c r="D3100" s="28" t="s">
        <v>6203</v>
      </c>
      <c r="E3100" s="10">
        <v>1</v>
      </c>
      <c r="F3100" s="10">
        <v>11</v>
      </c>
      <c r="G3100" s="10">
        <v>24</v>
      </c>
      <c r="H3100" s="14">
        <f t="shared" si="96"/>
        <v>36</v>
      </c>
      <c r="I3100" s="16">
        <f t="shared" si="97"/>
        <v>1.6153928994507664E-4</v>
      </c>
      <c r="J3100" s="20">
        <v>16153.93</v>
      </c>
      <c r="K3100" s="31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  <c r="AH3100" s="7"/>
      <c r="AI3100" s="7"/>
      <c r="AJ3100" s="7"/>
      <c r="AK3100" s="7"/>
      <c r="AL3100" s="7"/>
      <c r="AM3100" s="7"/>
      <c r="AN3100" s="7"/>
      <c r="AO3100" s="7"/>
      <c r="AP3100" s="7"/>
      <c r="AQ3100" s="7"/>
      <c r="AR3100" s="7"/>
      <c r="AS3100" s="7"/>
      <c r="AT3100" s="7"/>
      <c r="AU3100" s="7"/>
      <c r="AV3100" s="7"/>
      <c r="AW3100" s="7"/>
      <c r="AX3100" s="7"/>
      <c r="AY3100" s="7"/>
      <c r="AZ3100" s="7"/>
      <c r="BA3100" s="7"/>
      <c r="BB3100" s="7"/>
    </row>
    <row r="3101" spans="1:54" s="1" customFormat="1" ht="19.7" customHeight="1" x14ac:dyDescent="0.2">
      <c r="A3101" s="9" t="s">
        <v>4243</v>
      </c>
      <c r="B3101" s="9" t="s">
        <v>6141</v>
      </c>
      <c r="C3101" s="9" t="s">
        <v>6204</v>
      </c>
      <c r="D3101" s="28" t="s">
        <v>6205</v>
      </c>
      <c r="E3101" s="10"/>
      <c r="F3101" s="10">
        <v>5</v>
      </c>
      <c r="G3101" s="10">
        <v>1</v>
      </c>
      <c r="H3101" s="14">
        <f t="shared" si="96"/>
        <v>6</v>
      </c>
      <c r="I3101" s="16">
        <f t="shared" si="97"/>
        <v>2.6923214990846106E-5</v>
      </c>
      <c r="J3101" s="20">
        <v>2692.32</v>
      </c>
      <c r="K3101" s="31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  <c r="AH3101" s="7"/>
      <c r="AI3101" s="7"/>
      <c r="AJ3101" s="7"/>
      <c r="AK3101" s="7"/>
      <c r="AL3101" s="7"/>
      <c r="AM3101" s="7"/>
      <c r="AN3101" s="7"/>
      <c r="AO3101" s="7"/>
      <c r="AP3101" s="7"/>
      <c r="AQ3101" s="7"/>
      <c r="AR3101" s="7"/>
      <c r="AS3101" s="7"/>
      <c r="AT3101" s="7"/>
      <c r="AU3101" s="7"/>
      <c r="AV3101" s="7"/>
      <c r="AW3101" s="7"/>
      <c r="AX3101" s="7"/>
      <c r="AY3101" s="7"/>
      <c r="AZ3101" s="7"/>
      <c r="BA3101" s="7"/>
      <c r="BB3101" s="7"/>
    </row>
    <row r="3102" spans="1:54" s="1" customFormat="1" ht="19.7" customHeight="1" x14ac:dyDescent="0.2">
      <c r="A3102" s="9" t="s">
        <v>4243</v>
      </c>
      <c r="B3102" s="9" t="s">
        <v>6141</v>
      </c>
      <c r="C3102" s="9" t="s">
        <v>6206</v>
      </c>
      <c r="D3102" s="28" t="s">
        <v>6207</v>
      </c>
      <c r="E3102" s="10">
        <v>0</v>
      </c>
      <c r="F3102" s="10">
        <v>3</v>
      </c>
      <c r="G3102" s="10">
        <v>3</v>
      </c>
      <c r="H3102" s="14">
        <f t="shared" si="96"/>
        <v>6</v>
      </c>
      <c r="I3102" s="16">
        <f t="shared" si="97"/>
        <v>2.6923214990846106E-5</v>
      </c>
      <c r="J3102" s="20">
        <v>2692.32</v>
      </c>
      <c r="K3102" s="31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7"/>
      <c r="AK3102" s="7"/>
      <c r="AL3102" s="7"/>
      <c r="AM3102" s="7"/>
      <c r="AN3102" s="7"/>
      <c r="AO3102" s="7"/>
      <c r="AP3102" s="7"/>
      <c r="AQ3102" s="7"/>
      <c r="AR3102" s="7"/>
      <c r="AS3102" s="7"/>
      <c r="AT3102" s="7"/>
      <c r="AU3102" s="7"/>
      <c r="AV3102" s="7"/>
      <c r="AW3102" s="7"/>
      <c r="AX3102" s="7"/>
      <c r="AY3102" s="7"/>
      <c r="AZ3102" s="7"/>
      <c r="BA3102" s="7"/>
      <c r="BB3102" s="7"/>
    </row>
    <row r="3103" spans="1:54" s="1" customFormat="1" ht="19.7" customHeight="1" x14ac:dyDescent="0.2">
      <c r="A3103" s="9" t="s">
        <v>4243</v>
      </c>
      <c r="B3103" s="9" t="s">
        <v>6141</v>
      </c>
      <c r="C3103" s="9" t="s">
        <v>6208</v>
      </c>
      <c r="D3103" s="28" t="s">
        <v>6209</v>
      </c>
      <c r="E3103" s="10">
        <v>4</v>
      </c>
      <c r="F3103" s="10">
        <v>3</v>
      </c>
      <c r="G3103" s="10"/>
      <c r="H3103" s="14">
        <f t="shared" si="96"/>
        <v>7</v>
      </c>
      <c r="I3103" s="16">
        <f t="shared" si="97"/>
        <v>3.1410417489320457E-5</v>
      </c>
      <c r="J3103" s="20">
        <v>3141.04</v>
      </c>
      <c r="K3103" s="31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  <c r="AH3103" s="7"/>
      <c r="AI3103" s="7"/>
      <c r="AJ3103" s="7"/>
      <c r="AK3103" s="7"/>
      <c r="AL3103" s="7"/>
      <c r="AM3103" s="7"/>
      <c r="AN3103" s="7"/>
      <c r="AO3103" s="7"/>
      <c r="AP3103" s="7"/>
      <c r="AQ3103" s="7"/>
      <c r="AR3103" s="7"/>
      <c r="AS3103" s="7"/>
      <c r="AT3103" s="7"/>
      <c r="AU3103" s="7"/>
      <c r="AV3103" s="7"/>
      <c r="AW3103" s="7"/>
      <c r="AX3103" s="7"/>
      <c r="AY3103" s="7"/>
      <c r="AZ3103" s="7"/>
      <c r="BA3103" s="7"/>
      <c r="BB3103" s="7"/>
    </row>
    <row r="3104" spans="1:54" s="1" customFormat="1" ht="19.7" customHeight="1" x14ac:dyDescent="0.2">
      <c r="A3104" s="9" t="s">
        <v>4243</v>
      </c>
      <c r="B3104" s="9" t="s">
        <v>6141</v>
      </c>
      <c r="C3104" s="9" t="s">
        <v>6210</v>
      </c>
      <c r="D3104" s="28" t="s">
        <v>6211</v>
      </c>
      <c r="E3104" s="10">
        <v>1</v>
      </c>
      <c r="F3104" s="10">
        <v>7</v>
      </c>
      <c r="G3104" s="10"/>
      <c r="H3104" s="14">
        <f t="shared" si="96"/>
        <v>8</v>
      </c>
      <c r="I3104" s="16">
        <f t="shared" si="97"/>
        <v>3.5897619987794812E-5</v>
      </c>
      <c r="J3104" s="20">
        <v>3589.76</v>
      </c>
      <c r="K3104" s="31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  <c r="AH3104" s="7"/>
      <c r="AI3104" s="7"/>
      <c r="AJ3104" s="7"/>
      <c r="AK3104" s="7"/>
      <c r="AL3104" s="7"/>
      <c r="AM3104" s="7"/>
      <c r="AN3104" s="7"/>
      <c r="AO3104" s="7"/>
      <c r="AP3104" s="7"/>
      <c r="AQ3104" s="7"/>
      <c r="AR3104" s="7"/>
      <c r="AS3104" s="7"/>
      <c r="AT3104" s="7"/>
      <c r="AU3104" s="7"/>
      <c r="AV3104" s="7"/>
      <c r="AW3104" s="7"/>
      <c r="AX3104" s="7"/>
      <c r="AY3104" s="7"/>
      <c r="AZ3104" s="7"/>
      <c r="BA3104" s="7"/>
      <c r="BB3104" s="7"/>
    </row>
    <row r="3105" spans="1:54" s="1" customFormat="1" ht="19.7" customHeight="1" x14ac:dyDescent="0.2">
      <c r="A3105" s="9" t="s">
        <v>4243</v>
      </c>
      <c r="B3105" s="9" t="s">
        <v>6141</v>
      </c>
      <c r="C3105" s="9" t="s">
        <v>6212</v>
      </c>
      <c r="D3105" s="28" t="s">
        <v>6213</v>
      </c>
      <c r="E3105" s="10"/>
      <c r="F3105" s="10">
        <v>9</v>
      </c>
      <c r="G3105" s="10">
        <v>7</v>
      </c>
      <c r="H3105" s="14">
        <f t="shared" si="96"/>
        <v>16</v>
      </c>
      <c r="I3105" s="16">
        <f t="shared" si="97"/>
        <v>7.1795239975589625E-5</v>
      </c>
      <c r="J3105" s="20">
        <v>7179.52</v>
      </c>
      <c r="K3105" s="31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  <c r="AH3105" s="7"/>
      <c r="AI3105" s="7"/>
      <c r="AJ3105" s="7"/>
      <c r="AK3105" s="7"/>
      <c r="AL3105" s="7"/>
      <c r="AM3105" s="7"/>
      <c r="AN3105" s="7"/>
      <c r="AO3105" s="7"/>
      <c r="AP3105" s="7"/>
      <c r="AQ3105" s="7"/>
      <c r="AR3105" s="7"/>
      <c r="AS3105" s="7"/>
      <c r="AT3105" s="7"/>
      <c r="AU3105" s="7"/>
      <c r="AV3105" s="7"/>
      <c r="AW3105" s="7"/>
      <c r="AX3105" s="7"/>
      <c r="AY3105" s="7"/>
      <c r="AZ3105" s="7"/>
      <c r="BA3105" s="7"/>
      <c r="BB3105" s="7"/>
    </row>
    <row r="3106" spans="1:54" s="1" customFormat="1" ht="19.7" customHeight="1" x14ac:dyDescent="0.2">
      <c r="A3106" s="9" t="s">
        <v>4243</v>
      </c>
      <c r="B3106" s="9" t="s">
        <v>6141</v>
      </c>
      <c r="C3106" s="9" t="s">
        <v>6214</v>
      </c>
      <c r="D3106" s="28" t="s">
        <v>6215</v>
      </c>
      <c r="E3106" s="10"/>
      <c r="F3106" s="10">
        <v>5</v>
      </c>
      <c r="G3106" s="10"/>
      <c r="H3106" s="14">
        <f t="shared" si="96"/>
        <v>5</v>
      </c>
      <c r="I3106" s="16">
        <f t="shared" si="97"/>
        <v>2.2436012492371754E-5</v>
      </c>
      <c r="J3106" s="20">
        <v>2243.6</v>
      </c>
      <c r="K3106" s="31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  <c r="AH3106" s="7"/>
      <c r="AI3106" s="7"/>
      <c r="AJ3106" s="7"/>
      <c r="AK3106" s="7"/>
      <c r="AL3106" s="7"/>
      <c r="AM3106" s="7"/>
      <c r="AN3106" s="7"/>
      <c r="AO3106" s="7"/>
      <c r="AP3106" s="7"/>
      <c r="AQ3106" s="7"/>
      <c r="AR3106" s="7"/>
      <c r="AS3106" s="7"/>
      <c r="AT3106" s="7"/>
      <c r="AU3106" s="7"/>
      <c r="AV3106" s="7"/>
      <c r="AW3106" s="7"/>
      <c r="AX3106" s="7"/>
      <c r="AY3106" s="7"/>
      <c r="AZ3106" s="7"/>
      <c r="BA3106" s="7"/>
      <c r="BB3106" s="7"/>
    </row>
    <row r="3107" spans="1:54" s="1" customFormat="1" ht="19.7" customHeight="1" x14ac:dyDescent="0.2">
      <c r="A3107" s="9" t="s">
        <v>4243</v>
      </c>
      <c r="B3107" s="9" t="s">
        <v>6141</v>
      </c>
      <c r="C3107" s="9" t="s">
        <v>6216</v>
      </c>
      <c r="D3107" s="28" t="s">
        <v>6217</v>
      </c>
      <c r="E3107" s="10"/>
      <c r="F3107" s="10">
        <v>13</v>
      </c>
      <c r="G3107" s="10"/>
      <c r="H3107" s="14">
        <f t="shared" si="96"/>
        <v>13</v>
      </c>
      <c r="I3107" s="16">
        <f t="shared" si="97"/>
        <v>5.8333632480166567E-5</v>
      </c>
      <c r="J3107" s="20">
        <v>5833.36</v>
      </c>
      <c r="K3107" s="31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  <c r="AH3107" s="7"/>
      <c r="AI3107" s="7"/>
      <c r="AJ3107" s="7"/>
      <c r="AK3107" s="7"/>
      <c r="AL3107" s="7"/>
      <c r="AM3107" s="7"/>
      <c r="AN3107" s="7"/>
      <c r="AO3107" s="7"/>
      <c r="AP3107" s="7"/>
      <c r="AQ3107" s="7"/>
      <c r="AR3107" s="7"/>
      <c r="AS3107" s="7"/>
      <c r="AT3107" s="7"/>
      <c r="AU3107" s="7"/>
      <c r="AV3107" s="7"/>
      <c r="AW3107" s="7"/>
      <c r="AX3107" s="7"/>
      <c r="AY3107" s="7"/>
      <c r="AZ3107" s="7"/>
      <c r="BA3107" s="7"/>
      <c r="BB3107" s="7"/>
    </row>
    <row r="3108" spans="1:54" s="1" customFormat="1" ht="19.7" customHeight="1" x14ac:dyDescent="0.2">
      <c r="A3108" s="9" t="s">
        <v>4243</v>
      </c>
      <c r="B3108" s="9" t="s">
        <v>6141</v>
      </c>
      <c r="C3108" s="9" t="s">
        <v>6218</v>
      </c>
      <c r="D3108" s="28" t="s">
        <v>6219</v>
      </c>
      <c r="E3108" s="10"/>
      <c r="F3108" s="10">
        <v>8</v>
      </c>
      <c r="G3108" s="10">
        <v>3</v>
      </c>
      <c r="H3108" s="14">
        <f t="shared" si="96"/>
        <v>11</v>
      </c>
      <c r="I3108" s="16">
        <f t="shared" si="97"/>
        <v>4.9359227483217863E-5</v>
      </c>
      <c r="J3108" s="20">
        <v>4935.92</v>
      </c>
      <c r="K3108" s="31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  <c r="AH3108" s="7"/>
      <c r="AI3108" s="7"/>
      <c r="AJ3108" s="7"/>
      <c r="AK3108" s="7"/>
      <c r="AL3108" s="7"/>
      <c r="AM3108" s="7"/>
      <c r="AN3108" s="7"/>
      <c r="AO3108" s="7"/>
      <c r="AP3108" s="7"/>
      <c r="AQ3108" s="7"/>
      <c r="AR3108" s="7"/>
      <c r="AS3108" s="7"/>
      <c r="AT3108" s="7"/>
      <c r="AU3108" s="7"/>
      <c r="AV3108" s="7"/>
      <c r="AW3108" s="7"/>
      <c r="AX3108" s="7"/>
      <c r="AY3108" s="7"/>
      <c r="AZ3108" s="7"/>
      <c r="BA3108" s="7"/>
      <c r="BB3108" s="7"/>
    </row>
    <row r="3109" spans="1:54" s="1" customFormat="1" ht="19.7" customHeight="1" x14ac:dyDescent="0.2">
      <c r="A3109" s="9" t="s">
        <v>4243</v>
      </c>
      <c r="B3109" s="9" t="s">
        <v>6141</v>
      </c>
      <c r="C3109" s="9" t="s">
        <v>6220</v>
      </c>
      <c r="D3109" s="28" t="s">
        <v>6221</v>
      </c>
      <c r="E3109" s="10"/>
      <c r="F3109" s="10">
        <v>5</v>
      </c>
      <c r="G3109" s="10"/>
      <c r="H3109" s="14">
        <f t="shared" si="96"/>
        <v>5</v>
      </c>
      <c r="I3109" s="16">
        <f t="shared" si="97"/>
        <v>2.2436012492371754E-5</v>
      </c>
      <c r="J3109" s="20">
        <v>2243.6</v>
      </c>
      <c r="K3109" s="31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7"/>
      <c r="AK3109" s="7"/>
      <c r="AL3109" s="7"/>
      <c r="AM3109" s="7"/>
      <c r="AN3109" s="7"/>
      <c r="AO3109" s="7"/>
      <c r="AP3109" s="7"/>
      <c r="AQ3109" s="7"/>
      <c r="AR3109" s="7"/>
      <c r="AS3109" s="7"/>
      <c r="AT3109" s="7"/>
      <c r="AU3109" s="7"/>
      <c r="AV3109" s="7"/>
      <c r="AW3109" s="7"/>
      <c r="AX3109" s="7"/>
      <c r="AY3109" s="7"/>
      <c r="AZ3109" s="7"/>
      <c r="BA3109" s="7"/>
      <c r="BB3109" s="7"/>
    </row>
    <row r="3110" spans="1:54" s="1" customFormat="1" ht="19.7" customHeight="1" x14ac:dyDescent="0.2">
      <c r="A3110" s="9" t="s">
        <v>4243</v>
      </c>
      <c r="B3110" s="9" t="s">
        <v>6141</v>
      </c>
      <c r="C3110" s="9" t="s">
        <v>6222</v>
      </c>
      <c r="D3110" s="28" t="s">
        <v>6223</v>
      </c>
      <c r="E3110" s="10"/>
      <c r="F3110" s="10">
        <v>7</v>
      </c>
      <c r="G3110" s="10"/>
      <c r="H3110" s="14">
        <f t="shared" si="96"/>
        <v>7</v>
      </c>
      <c r="I3110" s="16">
        <f t="shared" si="97"/>
        <v>3.1410417489320457E-5</v>
      </c>
      <c r="J3110" s="20">
        <v>3141.04</v>
      </c>
      <c r="K3110" s="31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7"/>
      <c r="AK3110" s="7"/>
      <c r="AL3110" s="7"/>
      <c r="AM3110" s="7"/>
      <c r="AN3110" s="7"/>
      <c r="AO3110" s="7"/>
      <c r="AP3110" s="7"/>
      <c r="AQ3110" s="7"/>
      <c r="AR3110" s="7"/>
      <c r="AS3110" s="7"/>
      <c r="AT3110" s="7"/>
      <c r="AU3110" s="7"/>
      <c r="AV3110" s="7"/>
      <c r="AW3110" s="7"/>
      <c r="AX3110" s="7"/>
      <c r="AY3110" s="7"/>
      <c r="AZ3110" s="7"/>
      <c r="BA3110" s="7"/>
      <c r="BB3110" s="7"/>
    </row>
    <row r="3111" spans="1:54" s="1" customFormat="1" ht="19.7" customHeight="1" x14ac:dyDescent="0.2">
      <c r="A3111" s="9" t="s">
        <v>4243</v>
      </c>
      <c r="B3111" s="9" t="s">
        <v>6141</v>
      </c>
      <c r="C3111" s="9" t="s">
        <v>6224</v>
      </c>
      <c r="D3111" s="28" t="s">
        <v>6225</v>
      </c>
      <c r="E3111" s="10">
        <v>3</v>
      </c>
      <c r="F3111" s="10">
        <v>33</v>
      </c>
      <c r="G3111" s="10">
        <v>20</v>
      </c>
      <c r="H3111" s="14">
        <f t="shared" si="96"/>
        <v>56</v>
      </c>
      <c r="I3111" s="16">
        <f t="shared" si="97"/>
        <v>2.5128333991456366E-4</v>
      </c>
      <c r="J3111" s="20">
        <v>25128.33</v>
      </c>
      <c r="K3111" s="31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  <c r="AH3111" s="7"/>
      <c r="AI3111" s="7"/>
      <c r="AJ3111" s="7"/>
      <c r="AK3111" s="7"/>
      <c r="AL3111" s="7"/>
      <c r="AM3111" s="7"/>
      <c r="AN3111" s="7"/>
      <c r="AO3111" s="7"/>
      <c r="AP3111" s="7"/>
      <c r="AQ3111" s="7"/>
      <c r="AR3111" s="7"/>
      <c r="AS3111" s="7"/>
      <c r="AT3111" s="7"/>
      <c r="AU3111" s="7"/>
      <c r="AV3111" s="7"/>
      <c r="AW3111" s="7"/>
      <c r="AX3111" s="7"/>
      <c r="AY3111" s="7"/>
      <c r="AZ3111" s="7"/>
      <c r="BA3111" s="7"/>
      <c r="BB3111" s="7"/>
    </row>
    <row r="3112" spans="1:54" s="1" customFormat="1" ht="19.7" customHeight="1" x14ac:dyDescent="0.2">
      <c r="A3112" s="9" t="s">
        <v>4243</v>
      </c>
      <c r="B3112" s="9" t="s">
        <v>6141</v>
      </c>
      <c r="C3112" s="9" t="s">
        <v>6226</v>
      </c>
      <c r="D3112" s="28" t="s">
        <v>6227</v>
      </c>
      <c r="E3112" s="10">
        <v>2</v>
      </c>
      <c r="F3112" s="10">
        <v>14</v>
      </c>
      <c r="G3112" s="10">
        <v>11</v>
      </c>
      <c r="H3112" s="14">
        <f t="shared" si="96"/>
        <v>27</v>
      </c>
      <c r="I3112" s="16">
        <f t="shared" si="97"/>
        <v>1.2115446745880747E-4</v>
      </c>
      <c r="J3112" s="20">
        <v>12115.45</v>
      </c>
      <c r="K3112" s="31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  <c r="AH3112" s="7"/>
      <c r="AI3112" s="7"/>
      <c r="AJ3112" s="7"/>
      <c r="AK3112" s="7"/>
      <c r="AL3112" s="7"/>
      <c r="AM3112" s="7"/>
      <c r="AN3112" s="7"/>
      <c r="AO3112" s="7"/>
      <c r="AP3112" s="7"/>
      <c r="AQ3112" s="7"/>
      <c r="AR3112" s="7"/>
      <c r="AS3112" s="7"/>
      <c r="AT3112" s="7"/>
      <c r="AU3112" s="7"/>
      <c r="AV3112" s="7"/>
      <c r="AW3112" s="7"/>
      <c r="AX3112" s="7"/>
      <c r="AY3112" s="7"/>
      <c r="AZ3112" s="7"/>
      <c r="BA3112" s="7"/>
      <c r="BB3112" s="7"/>
    </row>
    <row r="3113" spans="1:54" s="1" customFormat="1" ht="19.7" customHeight="1" x14ac:dyDescent="0.2">
      <c r="A3113" s="9" t="s">
        <v>4243</v>
      </c>
      <c r="B3113" s="9" t="s">
        <v>6141</v>
      </c>
      <c r="C3113" s="9" t="s">
        <v>6228</v>
      </c>
      <c r="D3113" s="28" t="s">
        <v>6229</v>
      </c>
      <c r="E3113" s="10"/>
      <c r="F3113" s="10">
        <v>5</v>
      </c>
      <c r="G3113" s="10"/>
      <c r="H3113" s="14">
        <f t="shared" si="96"/>
        <v>5</v>
      </c>
      <c r="I3113" s="16">
        <f t="shared" si="97"/>
        <v>2.2436012492371754E-5</v>
      </c>
      <c r="J3113" s="20">
        <v>2243.6</v>
      </c>
      <c r="K3113" s="31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  <c r="AH3113" s="7"/>
      <c r="AI3113" s="7"/>
      <c r="AJ3113" s="7"/>
      <c r="AK3113" s="7"/>
      <c r="AL3113" s="7"/>
      <c r="AM3113" s="7"/>
      <c r="AN3113" s="7"/>
      <c r="AO3113" s="7"/>
      <c r="AP3113" s="7"/>
      <c r="AQ3113" s="7"/>
      <c r="AR3113" s="7"/>
      <c r="AS3113" s="7"/>
      <c r="AT3113" s="7"/>
      <c r="AU3113" s="7"/>
      <c r="AV3113" s="7"/>
      <c r="AW3113" s="7"/>
      <c r="AX3113" s="7"/>
      <c r="AY3113" s="7"/>
      <c r="AZ3113" s="7"/>
      <c r="BA3113" s="7"/>
      <c r="BB3113" s="7"/>
    </row>
    <row r="3114" spans="1:54" s="1" customFormat="1" ht="19.7" customHeight="1" x14ac:dyDescent="0.2">
      <c r="A3114" s="9" t="s">
        <v>4243</v>
      </c>
      <c r="B3114" s="9" t="s">
        <v>6141</v>
      </c>
      <c r="C3114" s="9" t="s">
        <v>6230</v>
      </c>
      <c r="D3114" s="28" t="s">
        <v>6231</v>
      </c>
      <c r="E3114" s="10"/>
      <c r="F3114" s="10">
        <v>7</v>
      </c>
      <c r="G3114" s="10">
        <v>14</v>
      </c>
      <c r="H3114" s="14">
        <f t="shared" si="96"/>
        <v>21</v>
      </c>
      <c r="I3114" s="16">
        <f t="shared" si="97"/>
        <v>9.4231252467961372E-5</v>
      </c>
      <c r="J3114" s="20">
        <v>9423.1299999999992</v>
      </c>
      <c r="K3114" s="31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  <c r="AH3114" s="7"/>
      <c r="AI3114" s="7"/>
      <c r="AJ3114" s="7"/>
      <c r="AK3114" s="7"/>
      <c r="AL3114" s="7"/>
      <c r="AM3114" s="7"/>
      <c r="AN3114" s="7"/>
      <c r="AO3114" s="7"/>
      <c r="AP3114" s="7"/>
      <c r="AQ3114" s="7"/>
      <c r="AR3114" s="7"/>
      <c r="AS3114" s="7"/>
      <c r="AT3114" s="7"/>
      <c r="AU3114" s="7"/>
      <c r="AV3114" s="7"/>
      <c r="AW3114" s="7"/>
      <c r="AX3114" s="7"/>
      <c r="AY3114" s="7"/>
      <c r="AZ3114" s="7"/>
      <c r="BA3114" s="7"/>
      <c r="BB3114" s="7"/>
    </row>
    <row r="3115" spans="1:54" s="1" customFormat="1" ht="19.7" customHeight="1" x14ac:dyDescent="0.2">
      <c r="A3115" s="9" t="s">
        <v>4243</v>
      </c>
      <c r="B3115" s="9" t="s">
        <v>6141</v>
      </c>
      <c r="C3115" s="9" t="s">
        <v>6232</v>
      </c>
      <c r="D3115" s="28" t="s">
        <v>6233</v>
      </c>
      <c r="E3115" s="10">
        <v>3</v>
      </c>
      <c r="F3115" s="10">
        <v>11</v>
      </c>
      <c r="G3115" s="10">
        <v>6</v>
      </c>
      <c r="H3115" s="14">
        <f t="shared" si="96"/>
        <v>20</v>
      </c>
      <c r="I3115" s="16">
        <f t="shared" si="97"/>
        <v>8.9744049969487017E-5</v>
      </c>
      <c r="J3115" s="20">
        <v>8974.4</v>
      </c>
      <c r="K3115" s="31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7"/>
      <c r="AK3115" s="7"/>
      <c r="AL3115" s="7"/>
      <c r="AM3115" s="7"/>
      <c r="AN3115" s="7"/>
      <c r="AO3115" s="7"/>
      <c r="AP3115" s="7"/>
      <c r="AQ3115" s="7"/>
      <c r="AR3115" s="7"/>
      <c r="AS3115" s="7"/>
      <c r="AT3115" s="7"/>
      <c r="AU3115" s="7"/>
      <c r="AV3115" s="7"/>
      <c r="AW3115" s="7"/>
      <c r="AX3115" s="7"/>
      <c r="AY3115" s="7"/>
      <c r="AZ3115" s="7"/>
      <c r="BA3115" s="7"/>
      <c r="BB3115" s="7"/>
    </row>
    <row r="3116" spans="1:54" s="1" customFormat="1" ht="19.7" customHeight="1" x14ac:dyDescent="0.2">
      <c r="A3116" s="9" t="s">
        <v>4243</v>
      </c>
      <c r="B3116" s="9" t="s">
        <v>6141</v>
      </c>
      <c r="C3116" s="9" t="s">
        <v>6234</v>
      </c>
      <c r="D3116" s="28" t="s">
        <v>6235</v>
      </c>
      <c r="E3116" s="10">
        <v>2</v>
      </c>
      <c r="F3116" s="10">
        <v>7</v>
      </c>
      <c r="G3116" s="10"/>
      <c r="H3116" s="14">
        <f t="shared" si="96"/>
        <v>9</v>
      </c>
      <c r="I3116" s="16">
        <f t="shared" si="97"/>
        <v>4.038482248626916E-5</v>
      </c>
      <c r="J3116" s="20">
        <v>4038.48</v>
      </c>
      <c r="K3116" s="31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  <c r="AH3116" s="7"/>
      <c r="AI3116" s="7"/>
      <c r="AJ3116" s="7"/>
      <c r="AK3116" s="7"/>
      <c r="AL3116" s="7"/>
      <c r="AM3116" s="7"/>
      <c r="AN3116" s="7"/>
      <c r="AO3116" s="7"/>
      <c r="AP3116" s="7"/>
      <c r="AQ3116" s="7"/>
      <c r="AR3116" s="7"/>
      <c r="AS3116" s="7"/>
      <c r="AT3116" s="7"/>
      <c r="AU3116" s="7"/>
      <c r="AV3116" s="7"/>
      <c r="AW3116" s="7"/>
      <c r="AX3116" s="7"/>
      <c r="AY3116" s="7"/>
      <c r="AZ3116" s="7"/>
      <c r="BA3116" s="7"/>
      <c r="BB3116" s="7"/>
    </row>
    <row r="3117" spans="1:54" s="1" customFormat="1" ht="19.7" customHeight="1" x14ac:dyDescent="0.2">
      <c r="A3117" s="9" t="s">
        <v>4243</v>
      </c>
      <c r="B3117" s="9" t="s">
        <v>6141</v>
      </c>
      <c r="C3117" s="9" t="s">
        <v>6236</v>
      </c>
      <c r="D3117" s="28" t="s">
        <v>6237</v>
      </c>
      <c r="E3117" s="10"/>
      <c r="F3117" s="10">
        <v>12</v>
      </c>
      <c r="G3117" s="10">
        <v>15</v>
      </c>
      <c r="H3117" s="14">
        <f t="shared" si="96"/>
        <v>27</v>
      </c>
      <c r="I3117" s="16">
        <f t="shared" si="97"/>
        <v>1.2115446745880747E-4</v>
      </c>
      <c r="J3117" s="20">
        <v>12115.45</v>
      </c>
      <c r="K3117" s="31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  <c r="AH3117" s="7"/>
      <c r="AI3117" s="7"/>
      <c r="AJ3117" s="7"/>
      <c r="AK3117" s="7"/>
      <c r="AL3117" s="7"/>
      <c r="AM3117" s="7"/>
      <c r="AN3117" s="7"/>
      <c r="AO3117" s="7"/>
      <c r="AP3117" s="7"/>
      <c r="AQ3117" s="7"/>
      <c r="AR3117" s="7"/>
      <c r="AS3117" s="7"/>
      <c r="AT3117" s="7"/>
      <c r="AU3117" s="7"/>
      <c r="AV3117" s="7"/>
      <c r="AW3117" s="7"/>
      <c r="AX3117" s="7"/>
      <c r="AY3117" s="7"/>
      <c r="AZ3117" s="7"/>
      <c r="BA3117" s="7"/>
      <c r="BB3117" s="7"/>
    </row>
    <row r="3118" spans="1:54" s="1" customFormat="1" ht="19.7" customHeight="1" x14ac:dyDescent="0.2">
      <c r="A3118" s="9" t="s">
        <v>4243</v>
      </c>
      <c r="B3118" s="9" t="s">
        <v>6141</v>
      </c>
      <c r="C3118" s="9" t="s">
        <v>6238</v>
      </c>
      <c r="D3118" s="28" t="s">
        <v>6239</v>
      </c>
      <c r="E3118" s="10">
        <v>2</v>
      </c>
      <c r="F3118" s="10">
        <v>0</v>
      </c>
      <c r="G3118" s="10"/>
      <c r="H3118" s="14">
        <f t="shared" si="96"/>
        <v>2</v>
      </c>
      <c r="I3118" s="16">
        <f t="shared" si="97"/>
        <v>8.9744049969487031E-6</v>
      </c>
      <c r="J3118" s="20">
        <v>897.44</v>
      </c>
      <c r="K3118" s="31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7"/>
      <c r="AK3118" s="7"/>
      <c r="AL3118" s="7"/>
      <c r="AM3118" s="7"/>
      <c r="AN3118" s="7"/>
      <c r="AO3118" s="7"/>
      <c r="AP3118" s="7"/>
      <c r="AQ3118" s="7"/>
      <c r="AR3118" s="7"/>
      <c r="AS3118" s="7"/>
      <c r="AT3118" s="7"/>
      <c r="AU3118" s="7"/>
      <c r="AV3118" s="7"/>
      <c r="AW3118" s="7"/>
      <c r="AX3118" s="7"/>
      <c r="AY3118" s="7"/>
      <c r="AZ3118" s="7"/>
      <c r="BA3118" s="7"/>
      <c r="BB3118" s="7"/>
    </row>
    <row r="3119" spans="1:54" s="1" customFormat="1" ht="19.7" customHeight="1" x14ac:dyDescent="0.2">
      <c r="A3119" s="9" t="s">
        <v>4243</v>
      </c>
      <c r="B3119" s="9" t="s">
        <v>6141</v>
      </c>
      <c r="C3119" s="9" t="s">
        <v>6240</v>
      </c>
      <c r="D3119" s="28" t="s">
        <v>6241</v>
      </c>
      <c r="E3119" s="10">
        <v>7</v>
      </c>
      <c r="F3119" s="10">
        <v>24</v>
      </c>
      <c r="G3119" s="10">
        <v>19</v>
      </c>
      <c r="H3119" s="14">
        <f t="shared" si="96"/>
        <v>50</v>
      </c>
      <c r="I3119" s="16">
        <f t="shared" si="97"/>
        <v>2.2436012492371756E-4</v>
      </c>
      <c r="J3119" s="20">
        <v>22436.01</v>
      </c>
      <c r="K3119" s="31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7"/>
      <c r="AK3119" s="7"/>
      <c r="AL3119" s="7"/>
      <c r="AM3119" s="7"/>
      <c r="AN3119" s="7"/>
      <c r="AO3119" s="7"/>
      <c r="AP3119" s="7"/>
      <c r="AQ3119" s="7"/>
      <c r="AR3119" s="7"/>
      <c r="AS3119" s="7"/>
      <c r="AT3119" s="7"/>
      <c r="AU3119" s="7"/>
      <c r="AV3119" s="7"/>
      <c r="AW3119" s="7"/>
      <c r="AX3119" s="7"/>
      <c r="AY3119" s="7"/>
      <c r="AZ3119" s="7"/>
      <c r="BA3119" s="7"/>
      <c r="BB3119" s="7"/>
    </row>
    <row r="3120" spans="1:54" s="1" customFormat="1" ht="19.7" customHeight="1" x14ac:dyDescent="0.2">
      <c r="A3120" s="9" t="s">
        <v>4243</v>
      </c>
      <c r="B3120" s="9" t="s">
        <v>6141</v>
      </c>
      <c r="C3120" s="9" t="s">
        <v>6242</v>
      </c>
      <c r="D3120" s="28" t="s">
        <v>6243</v>
      </c>
      <c r="E3120" s="10">
        <v>4</v>
      </c>
      <c r="F3120" s="10">
        <v>16</v>
      </c>
      <c r="G3120" s="10">
        <v>18</v>
      </c>
      <c r="H3120" s="14">
        <f t="shared" si="96"/>
        <v>38</v>
      </c>
      <c r="I3120" s="16">
        <f t="shared" si="97"/>
        <v>1.7051369494202535E-4</v>
      </c>
      <c r="J3120" s="20">
        <v>17051.37</v>
      </c>
      <c r="K3120" s="31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  <c r="AH3120" s="7"/>
      <c r="AI3120" s="7"/>
      <c r="AJ3120" s="7"/>
      <c r="AK3120" s="7"/>
      <c r="AL3120" s="7"/>
      <c r="AM3120" s="7"/>
      <c r="AN3120" s="7"/>
      <c r="AO3120" s="7"/>
      <c r="AP3120" s="7"/>
      <c r="AQ3120" s="7"/>
      <c r="AR3120" s="7"/>
      <c r="AS3120" s="7"/>
      <c r="AT3120" s="7"/>
      <c r="AU3120" s="7"/>
      <c r="AV3120" s="7"/>
      <c r="AW3120" s="7"/>
      <c r="AX3120" s="7"/>
      <c r="AY3120" s="7"/>
      <c r="AZ3120" s="7"/>
      <c r="BA3120" s="7"/>
      <c r="BB3120" s="7"/>
    </row>
    <row r="3121" spans="1:54" s="1" customFormat="1" ht="19.7" customHeight="1" x14ac:dyDescent="0.2">
      <c r="A3121" s="9" t="s">
        <v>4243</v>
      </c>
      <c r="B3121" s="9" t="s">
        <v>6141</v>
      </c>
      <c r="C3121" s="9" t="s">
        <v>6244</v>
      </c>
      <c r="D3121" s="28" t="s">
        <v>6245</v>
      </c>
      <c r="E3121" s="10">
        <v>2</v>
      </c>
      <c r="F3121" s="10">
        <v>12</v>
      </c>
      <c r="G3121" s="10">
        <v>8</v>
      </c>
      <c r="H3121" s="14">
        <f t="shared" si="96"/>
        <v>22</v>
      </c>
      <c r="I3121" s="16">
        <f t="shared" si="97"/>
        <v>9.8718454966435727E-5</v>
      </c>
      <c r="J3121" s="20">
        <v>9871.85</v>
      </c>
      <c r="K3121" s="31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7"/>
      <c r="AK3121" s="7"/>
      <c r="AL3121" s="7"/>
      <c r="AM3121" s="7"/>
      <c r="AN3121" s="7"/>
      <c r="AO3121" s="7"/>
      <c r="AP3121" s="7"/>
      <c r="AQ3121" s="7"/>
      <c r="AR3121" s="7"/>
      <c r="AS3121" s="7"/>
      <c r="AT3121" s="7"/>
      <c r="AU3121" s="7"/>
      <c r="AV3121" s="7"/>
      <c r="AW3121" s="7"/>
      <c r="AX3121" s="7"/>
      <c r="AY3121" s="7"/>
      <c r="AZ3121" s="7"/>
      <c r="BA3121" s="7"/>
      <c r="BB3121" s="7"/>
    </row>
    <row r="3122" spans="1:54" s="1" customFormat="1" ht="19.7" customHeight="1" x14ac:dyDescent="0.2">
      <c r="A3122" s="9" t="s">
        <v>4243</v>
      </c>
      <c r="B3122" s="9" t="s">
        <v>6141</v>
      </c>
      <c r="C3122" s="9" t="s">
        <v>6246</v>
      </c>
      <c r="D3122" s="28" t="s">
        <v>6247</v>
      </c>
      <c r="E3122" s="10"/>
      <c r="F3122" s="10">
        <v>4</v>
      </c>
      <c r="G3122" s="10">
        <v>4</v>
      </c>
      <c r="H3122" s="14">
        <f t="shared" si="96"/>
        <v>8</v>
      </c>
      <c r="I3122" s="16">
        <f t="shared" si="97"/>
        <v>3.5897619987794812E-5</v>
      </c>
      <c r="J3122" s="20">
        <v>3589.76</v>
      </c>
      <c r="K3122" s="31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7"/>
      <c r="AK3122" s="7"/>
      <c r="AL3122" s="7"/>
      <c r="AM3122" s="7"/>
      <c r="AN3122" s="7"/>
      <c r="AO3122" s="7"/>
      <c r="AP3122" s="7"/>
      <c r="AQ3122" s="7"/>
      <c r="AR3122" s="7"/>
      <c r="AS3122" s="7"/>
      <c r="AT3122" s="7"/>
      <c r="AU3122" s="7"/>
      <c r="AV3122" s="7"/>
      <c r="AW3122" s="7"/>
      <c r="AX3122" s="7"/>
      <c r="AY3122" s="7"/>
      <c r="AZ3122" s="7"/>
      <c r="BA3122" s="7"/>
      <c r="BB3122" s="7"/>
    </row>
    <row r="3123" spans="1:54" s="1" customFormat="1" ht="19.7" customHeight="1" x14ac:dyDescent="0.2">
      <c r="A3123" s="9" t="s">
        <v>4243</v>
      </c>
      <c r="B3123" s="9" t="s">
        <v>6141</v>
      </c>
      <c r="C3123" s="9" t="s">
        <v>6248</v>
      </c>
      <c r="D3123" s="28" t="s">
        <v>6249</v>
      </c>
      <c r="E3123" s="10"/>
      <c r="F3123" s="10">
        <v>9</v>
      </c>
      <c r="G3123" s="10">
        <v>14</v>
      </c>
      <c r="H3123" s="14">
        <f t="shared" si="96"/>
        <v>23</v>
      </c>
      <c r="I3123" s="16">
        <f t="shared" si="97"/>
        <v>1.0320565746491008E-4</v>
      </c>
      <c r="J3123" s="20">
        <v>10320.57</v>
      </c>
      <c r="K3123" s="31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  <c r="AH3123" s="7"/>
      <c r="AI3123" s="7"/>
      <c r="AJ3123" s="7"/>
      <c r="AK3123" s="7"/>
      <c r="AL3123" s="7"/>
      <c r="AM3123" s="7"/>
      <c r="AN3123" s="7"/>
      <c r="AO3123" s="7"/>
      <c r="AP3123" s="7"/>
      <c r="AQ3123" s="7"/>
      <c r="AR3123" s="7"/>
      <c r="AS3123" s="7"/>
      <c r="AT3123" s="7"/>
      <c r="AU3123" s="7"/>
      <c r="AV3123" s="7"/>
      <c r="AW3123" s="7"/>
      <c r="AX3123" s="7"/>
      <c r="AY3123" s="7"/>
      <c r="AZ3123" s="7"/>
      <c r="BA3123" s="7"/>
      <c r="BB3123" s="7"/>
    </row>
    <row r="3124" spans="1:54" s="1" customFormat="1" ht="19.7" customHeight="1" x14ac:dyDescent="0.2">
      <c r="A3124" s="9" t="s">
        <v>4243</v>
      </c>
      <c r="B3124" s="9" t="s">
        <v>6141</v>
      </c>
      <c r="C3124" s="9" t="s">
        <v>6250</v>
      </c>
      <c r="D3124" s="28" t="s">
        <v>6251</v>
      </c>
      <c r="E3124" s="10"/>
      <c r="F3124" s="10"/>
      <c r="G3124" s="10">
        <v>10</v>
      </c>
      <c r="H3124" s="14">
        <f t="shared" si="96"/>
        <v>10</v>
      </c>
      <c r="I3124" s="16">
        <f t="shared" si="97"/>
        <v>4.4872024984743509E-5</v>
      </c>
      <c r="J3124" s="20">
        <v>4487.2</v>
      </c>
      <c r="K3124" s="31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7"/>
      <c r="AK3124" s="7"/>
      <c r="AL3124" s="7"/>
      <c r="AM3124" s="7"/>
      <c r="AN3124" s="7"/>
      <c r="AO3124" s="7"/>
      <c r="AP3124" s="7"/>
      <c r="AQ3124" s="7"/>
      <c r="AR3124" s="7"/>
      <c r="AS3124" s="7"/>
      <c r="AT3124" s="7"/>
      <c r="AU3124" s="7"/>
      <c r="AV3124" s="7"/>
      <c r="AW3124" s="7"/>
      <c r="AX3124" s="7"/>
      <c r="AY3124" s="7"/>
      <c r="AZ3124" s="7"/>
      <c r="BA3124" s="7"/>
      <c r="BB3124" s="7"/>
    </row>
    <row r="3125" spans="1:54" s="1" customFormat="1" ht="19.7" customHeight="1" x14ac:dyDescent="0.2">
      <c r="A3125" s="9" t="s">
        <v>4243</v>
      </c>
      <c r="B3125" s="9" t="s">
        <v>6141</v>
      </c>
      <c r="C3125" s="9" t="s">
        <v>6252</v>
      </c>
      <c r="D3125" s="28" t="s">
        <v>6253</v>
      </c>
      <c r="E3125" s="10">
        <v>1</v>
      </c>
      <c r="F3125" s="10">
        <v>7</v>
      </c>
      <c r="G3125" s="10">
        <v>15</v>
      </c>
      <c r="H3125" s="14">
        <f t="shared" si="96"/>
        <v>23</v>
      </c>
      <c r="I3125" s="16">
        <f t="shared" si="97"/>
        <v>1.0320565746491008E-4</v>
      </c>
      <c r="J3125" s="20">
        <v>10320.57</v>
      </c>
      <c r="K3125" s="31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7"/>
      <c r="AK3125" s="7"/>
      <c r="AL3125" s="7"/>
      <c r="AM3125" s="7"/>
      <c r="AN3125" s="7"/>
      <c r="AO3125" s="7"/>
      <c r="AP3125" s="7"/>
      <c r="AQ3125" s="7"/>
      <c r="AR3125" s="7"/>
      <c r="AS3125" s="7"/>
      <c r="AT3125" s="7"/>
      <c r="AU3125" s="7"/>
      <c r="AV3125" s="7"/>
      <c r="AW3125" s="7"/>
      <c r="AX3125" s="7"/>
      <c r="AY3125" s="7"/>
      <c r="AZ3125" s="7"/>
      <c r="BA3125" s="7"/>
      <c r="BB3125" s="7"/>
    </row>
    <row r="3126" spans="1:54" s="1" customFormat="1" ht="19.7" customHeight="1" x14ac:dyDescent="0.2">
      <c r="A3126" s="9" t="s">
        <v>4243</v>
      </c>
      <c r="B3126" s="9" t="s">
        <v>6141</v>
      </c>
      <c r="C3126" s="9" t="s">
        <v>6254</v>
      </c>
      <c r="D3126" s="28" t="s">
        <v>6255</v>
      </c>
      <c r="E3126" s="10">
        <v>4</v>
      </c>
      <c r="F3126" s="10">
        <v>17</v>
      </c>
      <c r="G3126" s="10"/>
      <c r="H3126" s="14">
        <f t="shared" si="96"/>
        <v>21</v>
      </c>
      <c r="I3126" s="16">
        <f t="shared" si="97"/>
        <v>9.4231252467961372E-5</v>
      </c>
      <c r="J3126" s="20">
        <v>9423.1299999999992</v>
      </c>
      <c r="K3126" s="31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7"/>
      <c r="AK3126" s="7"/>
      <c r="AL3126" s="7"/>
      <c r="AM3126" s="7"/>
      <c r="AN3126" s="7"/>
      <c r="AO3126" s="7"/>
      <c r="AP3126" s="7"/>
      <c r="AQ3126" s="7"/>
      <c r="AR3126" s="7"/>
      <c r="AS3126" s="7"/>
      <c r="AT3126" s="7"/>
      <c r="AU3126" s="7"/>
      <c r="AV3126" s="7"/>
      <c r="AW3126" s="7"/>
      <c r="AX3126" s="7"/>
      <c r="AY3126" s="7"/>
      <c r="AZ3126" s="7"/>
      <c r="BA3126" s="7"/>
      <c r="BB3126" s="7"/>
    </row>
    <row r="3127" spans="1:54" s="1" customFormat="1" ht="19.7" customHeight="1" x14ac:dyDescent="0.2">
      <c r="A3127" s="9" t="s">
        <v>4243</v>
      </c>
      <c r="B3127" s="9" t="s">
        <v>6141</v>
      </c>
      <c r="C3127" s="9" t="s">
        <v>6256</v>
      </c>
      <c r="D3127" s="28" t="s">
        <v>6257</v>
      </c>
      <c r="E3127" s="10">
        <v>1</v>
      </c>
      <c r="F3127" s="10">
        <v>22</v>
      </c>
      <c r="G3127" s="10">
        <v>10</v>
      </c>
      <c r="H3127" s="14">
        <f t="shared" si="96"/>
        <v>33</v>
      </c>
      <c r="I3127" s="16">
        <f t="shared" si="97"/>
        <v>1.4807768244965358E-4</v>
      </c>
      <c r="J3127" s="20">
        <v>14807.77</v>
      </c>
      <c r="K3127" s="31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  <c r="AH3127" s="7"/>
      <c r="AI3127" s="7"/>
      <c r="AJ3127" s="7"/>
      <c r="AK3127" s="7"/>
      <c r="AL3127" s="7"/>
      <c r="AM3127" s="7"/>
      <c r="AN3127" s="7"/>
      <c r="AO3127" s="7"/>
      <c r="AP3127" s="7"/>
      <c r="AQ3127" s="7"/>
      <c r="AR3127" s="7"/>
      <c r="AS3127" s="7"/>
      <c r="AT3127" s="7"/>
      <c r="AU3127" s="7"/>
      <c r="AV3127" s="7"/>
      <c r="AW3127" s="7"/>
      <c r="AX3127" s="7"/>
      <c r="AY3127" s="7"/>
      <c r="AZ3127" s="7"/>
      <c r="BA3127" s="7"/>
      <c r="BB3127" s="7"/>
    </row>
    <row r="3128" spans="1:54" s="1" customFormat="1" ht="19.7" customHeight="1" x14ac:dyDescent="0.2">
      <c r="A3128" s="9" t="s">
        <v>4243</v>
      </c>
      <c r="B3128" s="9" t="s">
        <v>6141</v>
      </c>
      <c r="C3128" s="9" t="s">
        <v>6258</v>
      </c>
      <c r="D3128" s="28" t="s">
        <v>6259</v>
      </c>
      <c r="E3128" s="10"/>
      <c r="F3128" s="10">
        <v>5</v>
      </c>
      <c r="G3128" s="10"/>
      <c r="H3128" s="14">
        <f t="shared" si="96"/>
        <v>5</v>
      </c>
      <c r="I3128" s="16">
        <f t="shared" si="97"/>
        <v>2.2436012492371754E-5</v>
      </c>
      <c r="J3128" s="20">
        <v>2243.6</v>
      </c>
      <c r="K3128" s="31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  <c r="AH3128" s="7"/>
      <c r="AI3128" s="7"/>
      <c r="AJ3128" s="7"/>
      <c r="AK3128" s="7"/>
      <c r="AL3128" s="7"/>
      <c r="AM3128" s="7"/>
      <c r="AN3128" s="7"/>
      <c r="AO3128" s="7"/>
      <c r="AP3128" s="7"/>
      <c r="AQ3128" s="7"/>
      <c r="AR3128" s="7"/>
      <c r="AS3128" s="7"/>
      <c r="AT3128" s="7"/>
      <c r="AU3128" s="7"/>
      <c r="AV3128" s="7"/>
      <c r="AW3128" s="7"/>
      <c r="AX3128" s="7"/>
      <c r="AY3128" s="7"/>
      <c r="AZ3128" s="7"/>
      <c r="BA3128" s="7"/>
      <c r="BB3128" s="7"/>
    </row>
    <row r="3129" spans="1:54" s="1" customFormat="1" ht="19.7" customHeight="1" x14ac:dyDescent="0.2">
      <c r="A3129" s="9" t="s">
        <v>4243</v>
      </c>
      <c r="B3129" s="9" t="s">
        <v>6141</v>
      </c>
      <c r="C3129" s="9" t="s">
        <v>6260</v>
      </c>
      <c r="D3129" s="28" t="s">
        <v>6261</v>
      </c>
      <c r="E3129" s="10"/>
      <c r="F3129" s="10">
        <v>6</v>
      </c>
      <c r="G3129" s="10">
        <v>8</v>
      </c>
      <c r="H3129" s="14">
        <f t="shared" si="96"/>
        <v>14</v>
      </c>
      <c r="I3129" s="16">
        <f t="shared" si="97"/>
        <v>6.2820834978640915E-5</v>
      </c>
      <c r="J3129" s="20">
        <v>6282.08</v>
      </c>
      <c r="K3129" s="31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7"/>
      <c r="AK3129" s="7"/>
      <c r="AL3129" s="7"/>
      <c r="AM3129" s="7"/>
      <c r="AN3129" s="7"/>
      <c r="AO3129" s="7"/>
      <c r="AP3129" s="7"/>
      <c r="AQ3129" s="7"/>
      <c r="AR3129" s="7"/>
      <c r="AS3129" s="7"/>
      <c r="AT3129" s="7"/>
      <c r="AU3129" s="7"/>
      <c r="AV3129" s="7"/>
      <c r="AW3129" s="7"/>
      <c r="AX3129" s="7"/>
      <c r="AY3129" s="7"/>
      <c r="AZ3129" s="7"/>
      <c r="BA3129" s="7"/>
      <c r="BB3129" s="7"/>
    </row>
    <row r="3130" spans="1:54" s="1" customFormat="1" ht="19.7" customHeight="1" x14ac:dyDescent="0.2">
      <c r="A3130" s="9" t="s">
        <v>4243</v>
      </c>
      <c r="B3130" s="9" t="s">
        <v>6141</v>
      </c>
      <c r="C3130" s="9" t="s">
        <v>6262</v>
      </c>
      <c r="D3130" s="28" t="s">
        <v>6263</v>
      </c>
      <c r="E3130" s="10"/>
      <c r="F3130" s="10">
        <v>1</v>
      </c>
      <c r="G3130" s="10"/>
      <c r="H3130" s="14">
        <f t="shared" si="96"/>
        <v>1</v>
      </c>
      <c r="I3130" s="16">
        <f t="shared" si="97"/>
        <v>4.4872024984743515E-6</v>
      </c>
      <c r="J3130" s="20">
        <v>448.72</v>
      </c>
      <c r="K3130" s="31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7"/>
      <c r="AK3130" s="7"/>
      <c r="AL3130" s="7"/>
      <c r="AM3130" s="7"/>
      <c r="AN3130" s="7"/>
      <c r="AO3130" s="7"/>
      <c r="AP3130" s="7"/>
      <c r="AQ3130" s="7"/>
      <c r="AR3130" s="7"/>
      <c r="AS3130" s="7"/>
      <c r="AT3130" s="7"/>
      <c r="AU3130" s="7"/>
      <c r="AV3130" s="7"/>
      <c r="AW3130" s="7"/>
      <c r="AX3130" s="7"/>
      <c r="AY3130" s="7"/>
      <c r="AZ3130" s="7"/>
      <c r="BA3130" s="7"/>
      <c r="BB3130" s="7"/>
    </row>
    <row r="3131" spans="1:54" s="1" customFormat="1" ht="19.7" customHeight="1" x14ac:dyDescent="0.2">
      <c r="A3131" s="9" t="s">
        <v>4243</v>
      </c>
      <c r="B3131" s="9" t="s">
        <v>6141</v>
      </c>
      <c r="C3131" s="9" t="s">
        <v>6264</v>
      </c>
      <c r="D3131" s="28" t="s">
        <v>6265</v>
      </c>
      <c r="E3131" s="10"/>
      <c r="F3131" s="10">
        <v>4</v>
      </c>
      <c r="G3131" s="10"/>
      <c r="H3131" s="14">
        <f t="shared" si="96"/>
        <v>4</v>
      </c>
      <c r="I3131" s="16">
        <f t="shared" si="97"/>
        <v>1.7948809993897406E-5</v>
      </c>
      <c r="J3131" s="20">
        <v>1794.88</v>
      </c>
      <c r="K3131" s="31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  <c r="AH3131" s="7"/>
      <c r="AI3131" s="7"/>
      <c r="AJ3131" s="7"/>
      <c r="AK3131" s="7"/>
      <c r="AL3131" s="7"/>
      <c r="AM3131" s="7"/>
      <c r="AN3131" s="7"/>
      <c r="AO3131" s="7"/>
      <c r="AP3131" s="7"/>
      <c r="AQ3131" s="7"/>
      <c r="AR3131" s="7"/>
      <c r="AS3131" s="7"/>
      <c r="AT3131" s="7"/>
      <c r="AU3131" s="7"/>
      <c r="AV3131" s="7"/>
      <c r="AW3131" s="7"/>
      <c r="AX3131" s="7"/>
      <c r="AY3131" s="7"/>
      <c r="AZ3131" s="7"/>
      <c r="BA3131" s="7"/>
      <c r="BB3131" s="7"/>
    </row>
    <row r="3132" spans="1:54" s="1" customFormat="1" ht="19.7" customHeight="1" x14ac:dyDescent="0.2">
      <c r="A3132" s="9" t="s">
        <v>4243</v>
      </c>
      <c r="B3132" s="9" t="s">
        <v>6141</v>
      </c>
      <c r="C3132" s="9" t="s">
        <v>6266</v>
      </c>
      <c r="D3132" s="28" t="s">
        <v>6267</v>
      </c>
      <c r="E3132" s="10">
        <v>1</v>
      </c>
      <c r="F3132" s="10">
        <v>7</v>
      </c>
      <c r="G3132" s="10">
        <v>9</v>
      </c>
      <c r="H3132" s="14">
        <f t="shared" si="96"/>
        <v>17</v>
      </c>
      <c r="I3132" s="16">
        <f t="shared" si="97"/>
        <v>7.6282442474063966E-5</v>
      </c>
      <c r="J3132" s="20">
        <v>7628.24</v>
      </c>
      <c r="K3132" s="31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  <c r="AH3132" s="7"/>
      <c r="AI3132" s="7"/>
      <c r="AJ3132" s="7"/>
      <c r="AK3132" s="7"/>
      <c r="AL3132" s="7"/>
      <c r="AM3132" s="7"/>
      <c r="AN3132" s="7"/>
      <c r="AO3132" s="7"/>
      <c r="AP3132" s="7"/>
      <c r="AQ3132" s="7"/>
      <c r="AR3132" s="7"/>
      <c r="AS3132" s="7"/>
      <c r="AT3132" s="7"/>
      <c r="AU3132" s="7"/>
      <c r="AV3132" s="7"/>
      <c r="AW3132" s="7"/>
      <c r="AX3132" s="7"/>
      <c r="AY3132" s="7"/>
      <c r="AZ3132" s="7"/>
      <c r="BA3132" s="7"/>
      <c r="BB3132" s="7"/>
    </row>
    <row r="3133" spans="1:54" s="1" customFormat="1" ht="19.7" customHeight="1" x14ac:dyDescent="0.2">
      <c r="A3133" s="9" t="s">
        <v>4243</v>
      </c>
      <c r="B3133" s="9" t="s">
        <v>6141</v>
      </c>
      <c r="C3133" s="9" t="s">
        <v>6268</v>
      </c>
      <c r="D3133" s="28" t="s">
        <v>6269</v>
      </c>
      <c r="E3133" s="10">
        <v>9</v>
      </c>
      <c r="F3133" s="10">
        <v>59</v>
      </c>
      <c r="G3133" s="10">
        <v>57</v>
      </c>
      <c r="H3133" s="14">
        <f t="shared" si="96"/>
        <v>125</v>
      </c>
      <c r="I3133" s="16">
        <f t="shared" si="97"/>
        <v>5.609003123092939E-4</v>
      </c>
      <c r="J3133" s="20">
        <v>56090.03</v>
      </c>
      <c r="K3133" s="31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  <c r="AH3133" s="7"/>
      <c r="AI3133" s="7"/>
      <c r="AJ3133" s="7"/>
      <c r="AK3133" s="7"/>
      <c r="AL3133" s="7"/>
      <c r="AM3133" s="7"/>
      <c r="AN3133" s="7"/>
      <c r="AO3133" s="7"/>
      <c r="AP3133" s="7"/>
      <c r="AQ3133" s="7"/>
      <c r="AR3133" s="7"/>
      <c r="AS3133" s="7"/>
      <c r="AT3133" s="7"/>
      <c r="AU3133" s="7"/>
      <c r="AV3133" s="7"/>
      <c r="AW3133" s="7"/>
      <c r="AX3133" s="7"/>
      <c r="AY3133" s="7"/>
      <c r="AZ3133" s="7"/>
      <c r="BA3133" s="7"/>
      <c r="BB3133" s="7"/>
    </row>
    <row r="3134" spans="1:54" s="1" customFormat="1" ht="19.7" customHeight="1" x14ac:dyDescent="0.2">
      <c r="A3134" s="9" t="s">
        <v>4243</v>
      </c>
      <c r="B3134" s="9" t="s">
        <v>6141</v>
      </c>
      <c r="C3134" s="9" t="s">
        <v>6270</v>
      </c>
      <c r="D3134" s="28" t="s">
        <v>6271</v>
      </c>
      <c r="E3134" s="10"/>
      <c r="F3134" s="10">
        <v>5</v>
      </c>
      <c r="G3134" s="10"/>
      <c r="H3134" s="14">
        <f t="shared" si="96"/>
        <v>5</v>
      </c>
      <c r="I3134" s="16">
        <f t="shared" si="97"/>
        <v>2.2436012492371754E-5</v>
      </c>
      <c r="J3134" s="20">
        <v>2243.6</v>
      </c>
      <c r="K3134" s="31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  <c r="AH3134" s="7"/>
      <c r="AI3134" s="7"/>
      <c r="AJ3134" s="7"/>
      <c r="AK3134" s="7"/>
      <c r="AL3134" s="7"/>
      <c r="AM3134" s="7"/>
      <c r="AN3134" s="7"/>
      <c r="AO3134" s="7"/>
      <c r="AP3134" s="7"/>
      <c r="AQ3134" s="7"/>
      <c r="AR3134" s="7"/>
      <c r="AS3134" s="7"/>
      <c r="AT3134" s="7"/>
      <c r="AU3134" s="7"/>
      <c r="AV3134" s="7"/>
      <c r="AW3134" s="7"/>
      <c r="AX3134" s="7"/>
      <c r="AY3134" s="7"/>
      <c r="AZ3134" s="7"/>
      <c r="BA3134" s="7"/>
      <c r="BB3134" s="7"/>
    </row>
    <row r="3135" spans="1:54" s="1" customFormat="1" ht="19.7" customHeight="1" x14ac:dyDescent="0.2">
      <c r="A3135" s="9" t="s">
        <v>4243</v>
      </c>
      <c r="B3135" s="9" t="s">
        <v>6141</v>
      </c>
      <c r="C3135" s="9" t="s">
        <v>6272</v>
      </c>
      <c r="D3135" s="28" t="s">
        <v>6273</v>
      </c>
      <c r="E3135" s="10">
        <v>2</v>
      </c>
      <c r="F3135" s="10">
        <v>3</v>
      </c>
      <c r="G3135" s="10"/>
      <c r="H3135" s="14">
        <f t="shared" si="96"/>
        <v>5</v>
      </c>
      <c r="I3135" s="16">
        <f t="shared" si="97"/>
        <v>2.2436012492371754E-5</v>
      </c>
      <c r="J3135" s="20">
        <v>2243.6</v>
      </c>
      <c r="K3135" s="31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  <c r="AH3135" s="7"/>
      <c r="AI3135" s="7"/>
      <c r="AJ3135" s="7"/>
      <c r="AK3135" s="7"/>
      <c r="AL3135" s="7"/>
      <c r="AM3135" s="7"/>
      <c r="AN3135" s="7"/>
      <c r="AO3135" s="7"/>
      <c r="AP3135" s="7"/>
      <c r="AQ3135" s="7"/>
      <c r="AR3135" s="7"/>
      <c r="AS3135" s="7"/>
      <c r="AT3135" s="7"/>
      <c r="AU3135" s="7"/>
      <c r="AV3135" s="7"/>
      <c r="AW3135" s="7"/>
      <c r="AX3135" s="7"/>
      <c r="AY3135" s="7"/>
      <c r="AZ3135" s="7"/>
      <c r="BA3135" s="7"/>
      <c r="BB3135" s="7"/>
    </row>
    <row r="3136" spans="1:54" s="1" customFormat="1" ht="19.7" customHeight="1" x14ac:dyDescent="0.2">
      <c r="A3136" s="9" t="s">
        <v>4243</v>
      </c>
      <c r="B3136" s="9" t="s">
        <v>6141</v>
      </c>
      <c r="C3136" s="9" t="s">
        <v>6274</v>
      </c>
      <c r="D3136" s="28" t="s">
        <v>6275</v>
      </c>
      <c r="E3136" s="10"/>
      <c r="F3136" s="10">
        <v>15</v>
      </c>
      <c r="G3136" s="10"/>
      <c r="H3136" s="14">
        <f t="shared" si="96"/>
        <v>15</v>
      </c>
      <c r="I3136" s="16">
        <f t="shared" si="97"/>
        <v>6.730803747711527E-5</v>
      </c>
      <c r="J3136" s="20">
        <v>6730.8</v>
      </c>
      <c r="K3136" s="31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7"/>
      <c r="AK3136" s="7"/>
      <c r="AL3136" s="7"/>
      <c r="AM3136" s="7"/>
      <c r="AN3136" s="7"/>
      <c r="AO3136" s="7"/>
      <c r="AP3136" s="7"/>
      <c r="AQ3136" s="7"/>
      <c r="AR3136" s="7"/>
      <c r="AS3136" s="7"/>
      <c r="AT3136" s="7"/>
      <c r="AU3136" s="7"/>
      <c r="AV3136" s="7"/>
      <c r="AW3136" s="7"/>
      <c r="AX3136" s="7"/>
      <c r="AY3136" s="7"/>
      <c r="AZ3136" s="7"/>
      <c r="BA3136" s="7"/>
      <c r="BB3136" s="7"/>
    </row>
    <row r="3137" spans="1:54" s="1" customFormat="1" ht="19.7" customHeight="1" x14ac:dyDescent="0.2">
      <c r="A3137" s="9" t="s">
        <v>4243</v>
      </c>
      <c r="B3137" s="9" t="s">
        <v>6141</v>
      </c>
      <c r="C3137" s="9" t="s">
        <v>6141</v>
      </c>
      <c r="D3137" s="28" t="s">
        <v>6276</v>
      </c>
      <c r="E3137" s="10">
        <v>28</v>
      </c>
      <c r="F3137" s="10">
        <v>183</v>
      </c>
      <c r="G3137" s="10">
        <v>151</v>
      </c>
      <c r="H3137" s="14">
        <f t="shared" si="96"/>
        <v>362</v>
      </c>
      <c r="I3137" s="16">
        <f t="shared" si="97"/>
        <v>1.6243673044477151E-3</v>
      </c>
      <c r="J3137" s="20">
        <v>162436.77000000002</v>
      </c>
      <c r="K3137" s="31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  <c r="AJ3137" s="7"/>
      <c r="AK3137" s="7"/>
      <c r="AL3137" s="7"/>
      <c r="AM3137" s="7"/>
      <c r="AN3137" s="7"/>
      <c r="AO3137" s="7"/>
      <c r="AP3137" s="7"/>
      <c r="AQ3137" s="7"/>
      <c r="AR3137" s="7"/>
      <c r="AS3137" s="7"/>
      <c r="AT3137" s="7"/>
      <c r="AU3137" s="7"/>
      <c r="AV3137" s="7"/>
      <c r="AW3137" s="7"/>
      <c r="AX3137" s="7"/>
      <c r="AY3137" s="7"/>
      <c r="AZ3137" s="7"/>
      <c r="BA3137" s="7"/>
      <c r="BB3137" s="7"/>
    </row>
    <row r="3138" spans="1:54" s="1" customFormat="1" ht="19.7" customHeight="1" x14ac:dyDescent="0.2">
      <c r="A3138" s="9" t="s">
        <v>4243</v>
      </c>
      <c r="B3138" s="9" t="s">
        <v>6141</v>
      </c>
      <c r="C3138" s="9" t="s">
        <v>6277</v>
      </c>
      <c r="D3138" s="28" t="s">
        <v>6278</v>
      </c>
      <c r="E3138" s="10"/>
      <c r="F3138" s="10">
        <v>6</v>
      </c>
      <c r="G3138" s="10"/>
      <c r="H3138" s="14">
        <f t="shared" si="96"/>
        <v>6</v>
      </c>
      <c r="I3138" s="16">
        <f t="shared" si="97"/>
        <v>2.6923214990846106E-5</v>
      </c>
      <c r="J3138" s="20">
        <v>2692.32</v>
      </c>
      <c r="K3138" s="31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7"/>
      <c r="AK3138" s="7"/>
      <c r="AL3138" s="7"/>
      <c r="AM3138" s="7"/>
      <c r="AN3138" s="7"/>
      <c r="AO3138" s="7"/>
      <c r="AP3138" s="7"/>
      <c r="AQ3138" s="7"/>
      <c r="AR3138" s="7"/>
      <c r="AS3138" s="7"/>
      <c r="AT3138" s="7"/>
      <c r="AU3138" s="7"/>
      <c r="AV3138" s="7"/>
      <c r="AW3138" s="7"/>
      <c r="AX3138" s="7"/>
      <c r="AY3138" s="7"/>
      <c r="AZ3138" s="7"/>
      <c r="BA3138" s="7"/>
      <c r="BB3138" s="7"/>
    </row>
    <row r="3139" spans="1:54" s="1" customFormat="1" ht="19.7" customHeight="1" x14ac:dyDescent="0.2">
      <c r="A3139" s="9" t="s">
        <v>4243</v>
      </c>
      <c r="B3139" s="9" t="s">
        <v>6141</v>
      </c>
      <c r="C3139" s="9" t="s">
        <v>6279</v>
      </c>
      <c r="D3139" s="28" t="s">
        <v>6280</v>
      </c>
      <c r="E3139" s="10"/>
      <c r="F3139" s="10">
        <v>3</v>
      </c>
      <c r="G3139" s="10"/>
      <c r="H3139" s="14">
        <f t="shared" si="96"/>
        <v>3</v>
      </c>
      <c r="I3139" s="16">
        <f t="shared" si="97"/>
        <v>1.3461607495423053E-5</v>
      </c>
      <c r="J3139" s="20">
        <v>1346.16</v>
      </c>
      <c r="K3139" s="31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7"/>
      <c r="AK3139" s="7"/>
      <c r="AL3139" s="7"/>
      <c r="AM3139" s="7"/>
      <c r="AN3139" s="7"/>
      <c r="AO3139" s="7"/>
      <c r="AP3139" s="7"/>
      <c r="AQ3139" s="7"/>
      <c r="AR3139" s="7"/>
      <c r="AS3139" s="7"/>
      <c r="AT3139" s="7"/>
      <c r="AU3139" s="7"/>
      <c r="AV3139" s="7"/>
      <c r="AW3139" s="7"/>
      <c r="AX3139" s="7"/>
      <c r="AY3139" s="7"/>
      <c r="AZ3139" s="7"/>
      <c r="BA3139" s="7"/>
      <c r="BB3139" s="7"/>
    </row>
    <row r="3140" spans="1:54" s="1" customFormat="1" ht="19.7" customHeight="1" x14ac:dyDescent="0.2">
      <c r="A3140" s="9" t="s">
        <v>4243</v>
      </c>
      <c r="B3140" s="9" t="s">
        <v>6141</v>
      </c>
      <c r="C3140" s="9" t="s">
        <v>6281</v>
      </c>
      <c r="D3140" s="28" t="s">
        <v>6282</v>
      </c>
      <c r="E3140" s="10">
        <v>2</v>
      </c>
      <c r="F3140" s="10">
        <v>5</v>
      </c>
      <c r="G3140" s="10">
        <v>6</v>
      </c>
      <c r="H3140" s="14">
        <f t="shared" si="96"/>
        <v>13</v>
      </c>
      <c r="I3140" s="16">
        <f t="shared" si="97"/>
        <v>5.8333632480166567E-5</v>
      </c>
      <c r="J3140" s="20">
        <v>5833.36</v>
      </c>
      <c r="K3140" s="31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7"/>
      <c r="AK3140" s="7"/>
      <c r="AL3140" s="7"/>
      <c r="AM3140" s="7"/>
      <c r="AN3140" s="7"/>
      <c r="AO3140" s="7"/>
      <c r="AP3140" s="7"/>
      <c r="AQ3140" s="7"/>
      <c r="AR3140" s="7"/>
      <c r="AS3140" s="7"/>
      <c r="AT3140" s="7"/>
      <c r="AU3140" s="7"/>
      <c r="AV3140" s="7"/>
      <c r="AW3140" s="7"/>
      <c r="AX3140" s="7"/>
      <c r="AY3140" s="7"/>
      <c r="AZ3140" s="7"/>
      <c r="BA3140" s="7"/>
      <c r="BB3140" s="7"/>
    </row>
    <row r="3141" spans="1:54" s="1" customFormat="1" ht="19.7" customHeight="1" x14ac:dyDescent="0.2">
      <c r="A3141" s="9" t="s">
        <v>4243</v>
      </c>
      <c r="B3141" s="9" t="s">
        <v>6141</v>
      </c>
      <c r="C3141" s="9" t="s">
        <v>6283</v>
      </c>
      <c r="D3141" s="28" t="s">
        <v>6284</v>
      </c>
      <c r="E3141" s="10">
        <v>3</v>
      </c>
      <c r="F3141" s="10">
        <v>11</v>
      </c>
      <c r="G3141" s="10">
        <v>12</v>
      </c>
      <c r="H3141" s="14">
        <f t="shared" si="96"/>
        <v>26</v>
      </c>
      <c r="I3141" s="16">
        <f t="shared" si="97"/>
        <v>1.1666726496033313E-4</v>
      </c>
      <c r="J3141" s="20">
        <v>11666.73</v>
      </c>
      <c r="K3141" s="31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  <c r="AH3141" s="7"/>
      <c r="AI3141" s="7"/>
      <c r="AJ3141" s="7"/>
      <c r="AK3141" s="7"/>
      <c r="AL3141" s="7"/>
      <c r="AM3141" s="7"/>
      <c r="AN3141" s="7"/>
      <c r="AO3141" s="7"/>
      <c r="AP3141" s="7"/>
      <c r="AQ3141" s="7"/>
      <c r="AR3141" s="7"/>
      <c r="AS3141" s="7"/>
      <c r="AT3141" s="7"/>
      <c r="AU3141" s="7"/>
      <c r="AV3141" s="7"/>
      <c r="AW3141" s="7"/>
      <c r="AX3141" s="7"/>
      <c r="AY3141" s="7"/>
      <c r="AZ3141" s="7"/>
      <c r="BA3141" s="7"/>
      <c r="BB3141" s="7"/>
    </row>
    <row r="3142" spans="1:54" s="1" customFormat="1" ht="19.7" customHeight="1" x14ac:dyDescent="0.2">
      <c r="A3142" s="9" t="s">
        <v>4243</v>
      </c>
      <c r="B3142" s="9" t="s">
        <v>6141</v>
      </c>
      <c r="C3142" s="9" t="s">
        <v>6285</v>
      </c>
      <c r="D3142" s="28" t="s">
        <v>6286</v>
      </c>
      <c r="E3142" s="10">
        <v>4</v>
      </c>
      <c r="F3142" s="10">
        <v>9</v>
      </c>
      <c r="G3142" s="10">
        <v>5</v>
      </c>
      <c r="H3142" s="14">
        <f t="shared" ref="H3142:H3205" si="98">E3142+F3142+G3142</f>
        <v>18</v>
      </c>
      <c r="I3142" s="16">
        <f t="shared" si="97"/>
        <v>8.0769644972538321E-5</v>
      </c>
      <c r="J3142" s="20">
        <v>8076.96</v>
      </c>
      <c r="K3142" s="31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  <c r="AH3142" s="7"/>
      <c r="AI3142" s="7"/>
      <c r="AJ3142" s="7"/>
      <c r="AK3142" s="7"/>
      <c r="AL3142" s="7"/>
      <c r="AM3142" s="7"/>
      <c r="AN3142" s="7"/>
      <c r="AO3142" s="7"/>
      <c r="AP3142" s="7"/>
      <c r="AQ3142" s="7"/>
      <c r="AR3142" s="7"/>
      <c r="AS3142" s="7"/>
      <c r="AT3142" s="7"/>
      <c r="AU3142" s="7"/>
      <c r="AV3142" s="7"/>
      <c r="AW3142" s="7"/>
      <c r="AX3142" s="7"/>
      <c r="AY3142" s="7"/>
      <c r="AZ3142" s="7"/>
      <c r="BA3142" s="7"/>
      <c r="BB3142" s="7"/>
    </row>
    <row r="3143" spans="1:54" s="1" customFormat="1" ht="19.7" customHeight="1" x14ac:dyDescent="0.2">
      <c r="A3143" s="9" t="s">
        <v>4243</v>
      </c>
      <c r="B3143" s="9" t="s">
        <v>6141</v>
      </c>
      <c r="C3143" s="9" t="s">
        <v>6287</v>
      </c>
      <c r="D3143" s="28" t="s">
        <v>6288</v>
      </c>
      <c r="E3143" s="10">
        <v>4</v>
      </c>
      <c r="F3143" s="10"/>
      <c r="G3143" s="10"/>
      <c r="H3143" s="14">
        <f t="shared" si="98"/>
        <v>4</v>
      </c>
      <c r="I3143" s="16">
        <f t="shared" si="97"/>
        <v>1.7948809993897406E-5</v>
      </c>
      <c r="J3143" s="20">
        <v>1794.88</v>
      </c>
      <c r="K3143" s="31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  <c r="AH3143" s="7"/>
      <c r="AI3143" s="7"/>
      <c r="AJ3143" s="7"/>
      <c r="AK3143" s="7"/>
      <c r="AL3143" s="7"/>
      <c r="AM3143" s="7"/>
      <c r="AN3143" s="7"/>
      <c r="AO3143" s="7"/>
      <c r="AP3143" s="7"/>
      <c r="AQ3143" s="7"/>
      <c r="AR3143" s="7"/>
      <c r="AS3143" s="7"/>
      <c r="AT3143" s="7"/>
      <c r="AU3143" s="7"/>
      <c r="AV3143" s="7"/>
      <c r="AW3143" s="7"/>
      <c r="AX3143" s="7"/>
      <c r="AY3143" s="7"/>
      <c r="AZ3143" s="7"/>
      <c r="BA3143" s="7"/>
      <c r="BB3143" s="7"/>
    </row>
    <row r="3144" spans="1:54" s="1" customFormat="1" ht="19.7" customHeight="1" x14ac:dyDescent="0.2">
      <c r="A3144" s="9" t="s">
        <v>4243</v>
      </c>
      <c r="B3144" s="9" t="s">
        <v>6141</v>
      </c>
      <c r="C3144" s="9" t="s">
        <v>6289</v>
      </c>
      <c r="D3144" s="28" t="s">
        <v>6290</v>
      </c>
      <c r="E3144" s="10"/>
      <c r="F3144" s="10"/>
      <c r="G3144" s="10">
        <v>1</v>
      </c>
      <c r="H3144" s="14">
        <f t="shared" si="98"/>
        <v>1</v>
      </c>
      <c r="I3144" s="16">
        <f t="shared" si="97"/>
        <v>4.4872024984743515E-6</v>
      </c>
      <c r="J3144" s="20">
        <v>448.72</v>
      </c>
      <c r="K3144" s="31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  <c r="AH3144" s="7"/>
      <c r="AI3144" s="7"/>
      <c r="AJ3144" s="7"/>
      <c r="AK3144" s="7"/>
      <c r="AL3144" s="7"/>
      <c r="AM3144" s="7"/>
      <c r="AN3144" s="7"/>
      <c r="AO3144" s="7"/>
      <c r="AP3144" s="7"/>
      <c r="AQ3144" s="7"/>
      <c r="AR3144" s="7"/>
      <c r="AS3144" s="7"/>
      <c r="AT3144" s="7"/>
      <c r="AU3144" s="7"/>
      <c r="AV3144" s="7"/>
      <c r="AW3144" s="7"/>
      <c r="AX3144" s="7"/>
      <c r="AY3144" s="7"/>
      <c r="AZ3144" s="7"/>
      <c r="BA3144" s="7"/>
      <c r="BB3144" s="7"/>
    </row>
    <row r="3145" spans="1:54" s="1" customFormat="1" ht="19.7" customHeight="1" x14ac:dyDescent="0.2">
      <c r="A3145" s="9" t="s">
        <v>4243</v>
      </c>
      <c r="B3145" s="9" t="s">
        <v>6141</v>
      </c>
      <c r="C3145" s="9" t="s">
        <v>6291</v>
      </c>
      <c r="D3145" s="28" t="s">
        <v>6292</v>
      </c>
      <c r="E3145" s="10">
        <v>3</v>
      </c>
      <c r="F3145" s="10">
        <v>7</v>
      </c>
      <c r="G3145" s="10"/>
      <c r="H3145" s="14">
        <f t="shared" si="98"/>
        <v>10</v>
      </c>
      <c r="I3145" s="16">
        <f t="shared" ref="I3145:I3208" si="99">H3145/$H$6132</f>
        <v>4.4872024984743509E-5</v>
      </c>
      <c r="J3145" s="20">
        <v>4487.2</v>
      </c>
      <c r="K3145" s="31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7"/>
      <c r="AK3145" s="7"/>
      <c r="AL3145" s="7"/>
      <c r="AM3145" s="7"/>
      <c r="AN3145" s="7"/>
      <c r="AO3145" s="7"/>
      <c r="AP3145" s="7"/>
      <c r="AQ3145" s="7"/>
      <c r="AR3145" s="7"/>
      <c r="AS3145" s="7"/>
      <c r="AT3145" s="7"/>
      <c r="AU3145" s="7"/>
      <c r="AV3145" s="7"/>
      <c r="AW3145" s="7"/>
      <c r="AX3145" s="7"/>
      <c r="AY3145" s="7"/>
      <c r="AZ3145" s="7"/>
      <c r="BA3145" s="7"/>
      <c r="BB3145" s="7"/>
    </row>
    <row r="3146" spans="1:54" s="1" customFormat="1" ht="19.7" customHeight="1" x14ac:dyDescent="0.2">
      <c r="A3146" s="9" t="s">
        <v>4243</v>
      </c>
      <c r="B3146" s="9" t="s">
        <v>6141</v>
      </c>
      <c r="C3146" s="9" t="s">
        <v>6293</v>
      </c>
      <c r="D3146" s="28" t="s">
        <v>6294</v>
      </c>
      <c r="E3146" s="10">
        <v>3</v>
      </c>
      <c r="F3146" s="10"/>
      <c r="G3146" s="10"/>
      <c r="H3146" s="14">
        <f t="shared" si="98"/>
        <v>3</v>
      </c>
      <c r="I3146" s="16">
        <f t="shared" si="99"/>
        <v>1.3461607495423053E-5</v>
      </c>
      <c r="J3146" s="20">
        <v>1346.16</v>
      </c>
      <c r="K3146" s="31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7"/>
      <c r="AK3146" s="7"/>
      <c r="AL3146" s="7"/>
      <c r="AM3146" s="7"/>
      <c r="AN3146" s="7"/>
      <c r="AO3146" s="7"/>
      <c r="AP3146" s="7"/>
      <c r="AQ3146" s="7"/>
      <c r="AR3146" s="7"/>
      <c r="AS3146" s="7"/>
      <c r="AT3146" s="7"/>
      <c r="AU3146" s="7"/>
      <c r="AV3146" s="7"/>
      <c r="AW3146" s="7"/>
      <c r="AX3146" s="7"/>
      <c r="AY3146" s="7"/>
      <c r="AZ3146" s="7"/>
      <c r="BA3146" s="7"/>
      <c r="BB3146" s="7"/>
    </row>
    <row r="3147" spans="1:54" s="1" customFormat="1" ht="19.7" customHeight="1" x14ac:dyDescent="0.2">
      <c r="A3147" s="9" t="s">
        <v>4243</v>
      </c>
      <c r="B3147" s="9" t="s">
        <v>6141</v>
      </c>
      <c r="C3147" s="9" t="s">
        <v>6295</v>
      </c>
      <c r="D3147" s="28" t="s">
        <v>6296</v>
      </c>
      <c r="E3147" s="10"/>
      <c r="F3147" s="10">
        <v>7</v>
      </c>
      <c r="G3147" s="10"/>
      <c r="H3147" s="14">
        <f t="shared" si="98"/>
        <v>7</v>
      </c>
      <c r="I3147" s="16">
        <f t="shared" si="99"/>
        <v>3.1410417489320457E-5</v>
      </c>
      <c r="J3147" s="20">
        <v>3141.04</v>
      </c>
      <c r="K3147" s="31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  <c r="AH3147" s="7"/>
      <c r="AI3147" s="7"/>
      <c r="AJ3147" s="7"/>
      <c r="AK3147" s="7"/>
      <c r="AL3147" s="7"/>
      <c r="AM3147" s="7"/>
      <c r="AN3147" s="7"/>
      <c r="AO3147" s="7"/>
      <c r="AP3147" s="7"/>
      <c r="AQ3147" s="7"/>
      <c r="AR3147" s="7"/>
      <c r="AS3147" s="7"/>
      <c r="AT3147" s="7"/>
      <c r="AU3147" s="7"/>
      <c r="AV3147" s="7"/>
      <c r="AW3147" s="7"/>
      <c r="AX3147" s="7"/>
      <c r="AY3147" s="7"/>
      <c r="AZ3147" s="7"/>
      <c r="BA3147" s="7"/>
      <c r="BB3147" s="7"/>
    </row>
    <row r="3148" spans="1:54" s="1" customFormat="1" ht="19.7" customHeight="1" x14ac:dyDescent="0.2">
      <c r="A3148" s="9" t="s">
        <v>4243</v>
      </c>
      <c r="B3148" s="9" t="s">
        <v>6141</v>
      </c>
      <c r="C3148" s="9" t="s">
        <v>6297</v>
      </c>
      <c r="D3148" s="28" t="s">
        <v>6298</v>
      </c>
      <c r="E3148" s="10">
        <v>4</v>
      </c>
      <c r="F3148" s="10">
        <v>12</v>
      </c>
      <c r="G3148" s="10"/>
      <c r="H3148" s="14">
        <f t="shared" si="98"/>
        <v>16</v>
      </c>
      <c r="I3148" s="16">
        <f t="shared" si="99"/>
        <v>7.1795239975589625E-5</v>
      </c>
      <c r="J3148" s="20">
        <v>7179.52</v>
      </c>
      <c r="K3148" s="31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  <c r="AH3148" s="7"/>
      <c r="AI3148" s="7"/>
      <c r="AJ3148" s="7"/>
      <c r="AK3148" s="7"/>
      <c r="AL3148" s="7"/>
      <c r="AM3148" s="7"/>
      <c r="AN3148" s="7"/>
      <c r="AO3148" s="7"/>
      <c r="AP3148" s="7"/>
      <c r="AQ3148" s="7"/>
      <c r="AR3148" s="7"/>
      <c r="AS3148" s="7"/>
      <c r="AT3148" s="7"/>
      <c r="AU3148" s="7"/>
      <c r="AV3148" s="7"/>
      <c r="AW3148" s="7"/>
      <c r="AX3148" s="7"/>
      <c r="AY3148" s="7"/>
      <c r="AZ3148" s="7"/>
      <c r="BA3148" s="7"/>
      <c r="BB3148" s="7"/>
    </row>
    <row r="3149" spans="1:54" s="1" customFormat="1" ht="19.7" customHeight="1" x14ac:dyDescent="0.2">
      <c r="A3149" s="9" t="s">
        <v>4243</v>
      </c>
      <c r="B3149" s="9" t="s">
        <v>6141</v>
      </c>
      <c r="C3149" s="9" t="s">
        <v>6299</v>
      </c>
      <c r="D3149" s="28" t="s">
        <v>6300</v>
      </c>
      <c r="E3149" s="10">
        <v>3</v>
      </c>
      <c r="F3149" s="10">
        <v>16</v>
      </c>
      <c r="G3149" s="10">
        <v>21</v>
      </c>
      <c r="H3149" s="14">
        <f t="shared" si="98"/>
        <v>40</v>
      </c>
      <c r="I3149" s="16">
        <f t="shared" si="99"/>
        <v>1.7948809993897403E-4</v>
      </c>
      <c r="J3149" s="20">
        <v>17948.810000000001</v>
      </c>
      <c r="K3149" s="31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7"/>
      <c r="AK3149" s="7"/>
      <c r="AL3149" s="7"/>
      <c r="AM3149" s="7"/>
      <c r="AN3149" s="7"/>
      <c r="AO3149" s="7"/>
      <c r="AP3149" s="7"/>
      <c r="AQ3149" s="7"/>
      <c r="AR3149" s="7"/>
      <c r="AS3149" s="7"/>
      <c r="AT3149" s="7"/>
      <c r="AU3149" s="7"/>
      <c r="AV3149" s="7"/>
      <c r="AW3149" s="7"/>
      <c r="AX3149" s="7"/>
      <c r="AY3149" s="7"/>
      <c r="AZ3149" s="7"/>
      <c r="BA3149" s="7"/>
      <c r="BB3149" s="7"/>
    </row>
    <row r="3150" spans="1:54" s="1" customFormat="1" ht="19.7" customHeight="1" x14ac:dyDescent="0.2">
      <c r="A3150" s="9" t="s">
        <v>4243</v>
      </c>
      <c r="B3150" s="9" t="s">
        <v>6141</v>
      </c>
      <c r="C3150" s="9" t="s">
        <v>6301</v>
      </c>
      <c r="D3150" s="28" t="s">
        <v>6302</v>
      </c>
      <c r="E3150" s="10">
        <v>3</v>
      </c>
      <c r="F3150" s="10">
        <v>10</v>
      </c>
      <c r="G3150" s="10">
        <v>10</v>
      </c>
      <c r="H3150" s="14">
        <f t="shared" si="98"/>
        <v>23</v>
      </c>
      <c r="I3150" s="16">
        <f t="shared" si="99"/>
        <v>1.0320565746491008E-4</v>
      </c>
      <c r="J3150" s="20">
        <v>10320.57</v>
      </c>
      <c r="K3150" s="31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  <c r="AH3150" s="7"/>
      <c r="AI3150" s="7"/>
      <c r="AJ3150" s="7"/>
      <c r="AK3150" s="7"/>
      <c r="AL3150" s="7"/>
      <c r="AM3150" s="7"/>
      <c r="AN3150" s="7"/>
      <c r="AO3150" s="7"/>
      <c r="AP3150" s="7"/>
      <c r="AQ3150" s="7"/>
      <c r="AR3150" s="7"/>
      <c r="AS3150" s="7"/>
      <c r="AT3150" s="7"/>
      <c r="AU3150" s="7"/>
      <c r="AV3150" s="7"/>
      <c r="AW3150" s="7"/>
      <c r="AX3150" s="7"/>
      <c r="AY3150" s="7"/>
      <c r="AZ3150" s="7"/>
      <c r="BA3150" s="7"/>
      <c r="BB3150" s="7"/>
    </row>
    <row r="3151" spans="1:54" s="1" customFormat="1" ht="19.7" customHeight="1" x14ac:dyDescent="0.2">
      <c r="A3151" s="9" t="s">
        <v>4243</v>
      </c>
      <c r="B3151" s="9" t="s">
        <v>6141</v>
      </c>
      <c r="C3151" s="9" t="s">
        <v>6303</v>
      </c>
      <c r="D3151" s="28" t="s">
        <v>6304</v>
      </c>
      <c r="E3151" s="10">
        <v>1</v>
      </c>
      <c r="F3151" s="10"/>
      <c r="G3151" s="10"/>
      <c r="H3151" s="14">
        <f t="shared" si="98"/>
        <v>1</v>
      </c>
      <c r="I3151" s="16">
        <f t="shared" si="99"/>
        <v>4.4872024984743515E-6</v>
      </c>
      <c r="J3151" s="20">
        <v>448.72</v>
      </c>
      <c r="K3151" s="31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  <c r="AH3151" s="7"/>
      <c r="AI3151" s="7"/>
      <c r="AJ3151" s="7"/>
      <c r="AK3151" s="7"/>
      <c r="AL3151" s="7"/>
      <c r="AM3151" s="7"/>
      <c r="AN3151" s="7"/>
      <c r="AO3151" s="7"/>
      <c r="AP3151" s="7"/>
      <c r="AQ3151" s="7"/>
      <c r="AR3151" s="7"/>
      <c r="AS3151" s="7"/>
      <c r="AT3151" s="7"/>
      <c r="AU3151" s="7"/>
      <c r="AV3151" s="7"/>
      <c r="AW3151" s="7"/>
      <c r="AX3151" s="7"/>
      <c r="AY3151" s="7"/>
      <c r="AZ3151" s="7"/>
      <c r="BA3151" s="7"/>
      <c r="BB3151" s="7"/>
    </row>
    <row r="3152" spans="1:54" s="1" customFormat="1" ht="19.7" customHeight="1" x14ac:dyDescent="0.2">
      <c r="A3152" s="9" t="s">
        <v>4243</v>
      </c>
      <c r="B3152" s="9" t="s">
        <v>6141</v>
      </c>
      <c r="C3152" s="9" t="s">
        <v>6305</v>
      </c>
      <c r="D3152" s="28" t="s">
        <v>6306</v>
      </c>
      <c r="E3152" s="10"/>
      <c r="F3152" s="10">
        <v>2</v>
      </c>
      <c r="G3152" s="10"/>
      <c r="H3152" s="14">
        <f t="shared" si="98"/>
        <v>2</v>
      </c>
      <c r="I3152" s="16">
        <f t="shared" si="99"/>
        <v>8.9744049969487031E-6</v>
      </c>
      <c r="J3152" s="20">
        <v>897.44</v>
      </c>
      <c r="K3152" s="31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  <c r="AH3152" s="7"/>
      <c r="AI3152" s="7"/>
      <c r="AJ3152" s="7"/>
      <c r="AK3152" s="7"/>
      <c r="AL3152" s="7"/>
      <c r="AM3152" s="7"/>
      <c r="AN3152" s="7"/>
      <c r="AO3152" s="7"/>
      <c r="AP3152" s="7"/>
      <c r="AQ3152" s="7"/>
      <c r="AR3152" s="7"/>
      <c r="AS3152" s="7"/>
      <c r="AT3152" s="7"/>
      <c r="AU3152" s="7"/>
      <c r="AV3152" s="7"/>
      <c r="AW3152" s="7"/>
      <c r="AX3152" s="7"/>
      <c r="AY3152" s="7"/>
      <c r="AZ3152" s="7"/>
      <c r="BA3152" s="7"/>
      <c r="BB3152" s="7"/>
    </row>
    <row r="3153" spans="1:54" s="1" customFormat="1" ht="19.7" customHeight="1" x14ac:dyDescent="0.2">
      <c r="A3153" s="9" t="s">
        <v>4243</v>
      </c>
      <c r="B3153" s="9" t="s">
        <v>6141</v>
      </c>
      <c r="C3153" s="9" t="s">
        <v>6307</v>
      </c>
      <c r="D3153" s="28" t="s">
        <v>6308</v>
      </c>
      <c r="E3153" s="10">
        <v>2</v>
      </c>
      <c r="F3153" s="10"/>
      <c r="G3153" s="10"/>
      <c r="H3153" s="14">
        <f t="shared" si="98"/>
        <v>2</v>
      </c>
      <c r="I3153" s="16">
        <f t="shared" si="99"/>
        <v>8.9744049969487031E-6</v>
      </c>
      <c r="J3153" s="20">
        <v>897.44</v>
      </c>
      <c r="K3153" s="31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  <c r="AH3153" s="7"/>
      <c r="AI3153" s="7"/>
      <c r="AJ3153" s="7"/>
      <c r="AK3153" s="7"/>
      <c r="AL3153" s="7"/>
      <c r="AM3153" s="7"/>
      <c r="AN3153" s="7"/>
      <c r="AO3153" s="7"/>
      <c r="AP3153" s="7"/>
      <c r="AQ3153" s="7"/>
      <c r="AR3153" s="7"/>
      <c r="AS3153" s="7"/>
      <c r="AT3153" s="7"/>
      <c r="AU3153" s="7"/>
      <c r="AV3153" s="7"/>
      <c r="AW3153" s="7"/>
      <c r="AX3153" s="7"/>
      <c r="AY3153" s="7"/>
      <c r="AZ3153" s="7"/>
      <c r="BA3153" s="7"/>
      <c r="BB3153" s="7"/>
    </row>
    <row r="3154" spans="1:54" s="1" customFormat="1" ht="19.7" customHeight="1" x14ac:dyDescent="0.2">
      <c r="A3154" s="9" t="s">
        <v>4243</v>
      </c>
      <c r="B3154" s="9" t="s">
        <v>6141</v>
      </c>
      <c r="C3154" s="9" t="s">
        <v>6309</v>
      </c>
      <c r="D3154" s="28" t="s">
        <v>6310</v>
      </c>
      <c r="E3154" s="10"/>
      <c r="F3154" s="10">
        <v>3</v>
      </c>
      <c r="G3154" s="10">
        <v>13</v>
      </c>
      <c r="H3154" s="14">
        <f t="shared" si="98"/>
        <v>16</v>
      </c>
      <c r="I3154" s="16">
        <f t="shared" si="99"/>
        <v>7.1795239975589625E-5</v>
      </c>
      <c r="J3154" s="20">
        <v>7179.52</v>
      </c>
      <c r="K3154" s="31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  <c r="AH3154" s="7"/>
      <c r="AI3154" s="7"/>
      <c r="AJ3154" s="7"/>
      <c r="AK3154" s="7"/>
      <c r="AL3154" s="7"/>
      <c r="AM3154" s="7"/>
      <c r="AN3154" s="7"/>
      <c r="AO3154" s="7"/>
      <c r="AP3154" s="7"/>
      <c r="AQ3154" s="7"/>
      <c r="AR3154" s="7"/>
      <c r="AS3154" s="7"/>
      <c r="AT3154" s="7"/>
      <c r="AU3154" s="7"/>
      <c r="AV3154" s="7"/>
      <c r="AW3154" s="7"/>
      <c r="AX3154" s="7"/>
      <c r="AY3154" s="7"/>
      <c r="AZ3154" s="7"/>
      <c r="BA3154" s="7"/>
      <c r="BB3154" s="7"/>
    </row>
    <row r="3155" spans="1:54" s="1" customFormat="1" ht="19.7" customHeight="1" x14ac:dyDescent="0.2">
      <c r="A3155" s="9" t="s">
        <v>4243</v>
      </c>
      <c r="B3155" s="9" t="s">
        <v>6141</v>
      </c>
      <c r="C3155" s="9" t="s">
        <v>6311</v>
      </c>
      <c r="D3155" s="28" t="s">
        <v>6312</v>
      </c>
      <c r="E3155" s="10"/>
      <c r="F3155" s="10">
        <v>2</v>
      </c>
      <c r="G3155" s="10"/>
      <c r="H3155" s="14">
        <f t="shared" si="98"/>
        <v>2</v>
      </c>
      <c r="I3155" s="16">
        <f t="shared" si="99"/>
        <v>8.9744049969487031E-6</v>
      </c>
      <c r="J3155" s="20">
        <v>897.44</v>
      </c>
      <c r="K3155" s="31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7"/>
      <c r="AK3155" s="7"/>
      <c r="AL3155" s="7"/>
      <c r="AM3155" s="7"/>
      <c r="AN3155" s="7"/>
      <c r="AO3155" s="7"/>
      <c r="AP3155" s="7"/>
      <c r="AQ3155" s="7"/>
      <c r="AR3155" s="7"/>
      <c r="AS3155" s="7"/>
      <c r="AT3155" s="7"/>
      <c r="AU3155" s="7"/>
      <c r="AV3155" s="7"/>
      <c r="AW3155" s="7"/>
      <c r="AX3155" s="7"/>
      <c r="AY3155" s="7"/>
      <c r="AZ3155" s="7"/>
      <c r="BA3155" s="7"/>
      <c r="BB3155" s="7"/>
    </row>
    <row r="3156" spans="1:54" s="1" customFormat="1" ht="19.7" customHeight="1" x14ac:dyDescent="0.2">
      <c r="A3156" s="9" t="s">
        <v>4243</v>
      </c>
      <c r="B3156" s="9" t="s">
        <v>6141</v>
      </c>
      <c r="C3156" s="9" t="s">
        <v>6313</v>
      </c>
      <c r="D3156" s="28" t="s">
        <v>6314</v>
      </c>
      <c r="E3156" s="10">
        <v>3</v>
      </c>
      <c r="F3156" s="10">
        <v>12</v>
      </c>
      <c r="G3156" s="10">
        <v>14</v>
      </c>
      <c r="H3156" s="14">
        <f t="shared" si="98"/>
        <v>29</v>
      </c>
      <c r="I3156" s="16">
        <f t="shared" si="99"/>
        <v>1.3012887245575618E-4</v>
      </c>
      <c r="J3156" s="20">
        <v>13012.89</v>
      </c>
      <c r="K3156" s="31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  <c r="AH3156" s="7"/>
      <c r="AI3156" s="7"/>
      <c r="AJ3156" s="7"/>
      <c r="AK3156" s="7"/>
      <c r="AL3156" s="7"/>
      <c r="AM3156" s="7"/>
      <c r="AN3156" s="7"/>
      <c r="AO3156" s="7"/>
      <c r="AP3156" s="7"/>
      <c r="AQ3156" s="7"/>
      <c r="AR3156" s="7"/>
      <c r="AS3156" s="7"/>
      <c r="AT3156" s="7"/>
      <c r="AU3156" s="7"/>
      <c r="AV3156" s="7"/>
      <c r="AW3156" s="7"/>
      <c r="AX3156" s="7"/>
      <c r="AY3156" s="7"/>
      <c r="AZ3156" s="7"/>
      <c r="BA3156" s="7"/>
      <c r="BB3156" s="7"/>
    </row>
    <row r="3157" spans="1:54" s="1" customFormat="1" ht="19.7" customHeight="1" x14ac:dyDescent="0.2">
      <c r="A3157" s="9" t="s">
        <v>4243</v>
      </c>
      <c r="B3157" s="9" t="s">
        <v>6141</v>
      </c>
      <c r="C3157" s="9" t="s">
        <v>6315</v>
      </c>
      <c r="D3157" s="28" t="s">
        <v>6316</v>
      </c>
      <c r="E3157" s="10">
        <v>3</v>
      </c>
      <c r="F3157" s="10">
        <v>15</v>
      </c>
      <c r="G3157" s="10">
        <v>24</v>
      </c>
      <c r="H3157" s="14">
        <f t="shared" si="98"/>
        <v>42</v>
      </c>
      <c r="I3157" s="16">
        <f t="shared" si="99"/>
        <v>1.8846250493592274E-4</v>
      </c>
      <c r="J3157" s="20">
        <v>18846.25</v>
      </c>
      <c r="K3157" s="31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  <c r="AH3157" s="7"/>
      <c r="AI3157" s="7"/>
      <c r="AJ3157" s="7"/>
      <c r="AK3157" s="7"/>
      <c r="AL3157" s="7"/>
      <c r="AM3157" s="7"/>
      <c r="AN3157" s="7"/>
      <c r="AO3157" s="7"/>
      <c r="AP3157" s="7"/>
      <c r="AQ3157" s="7"/>
      <c r="AR3157" s="7"/>
      <c r="AS3157" s="7"/>
      <c r="AT3157" s="7"/>
      <c r="AU3157" s="7"/>
      <c r="AV3157" s="7"/>
      <c r="AW3157" s="7"/>
      <c r="AX3157" s="7"/>
      <c r="AY3157" s="7"/>
      <c r="AZ3157" s="7"/>
      <c r="BA3157" s="7"/>
      <c r="BB3157" s="7"/>
    </row>
    <row r="3158" spans="1:54" s="1" customFormat="1" ht="19.7" customHeight="1" x14ac:dyDescent="0.2">
      <c r="A3158" s="9" t="s">
        <v>4243</v>
      </c>
      <c r="B3158" s="9" t="s">
        <v>6141</v>
      </c>
      <c r="C3158" s="9" t="s">
        <v>6317</v>
      </c>
      <c r="D3158" s="28" t="s">
        <v>6318</v>
      </c>
      <c r="E3158" s="10"/>
      <c r="F3158" s="10">
        <v>1</v>
      </c>
      <c r="G3158" s="10"/>
      <c r="H3158" s="14">
        <f t="shared" si="98"/>
        <v>1</v>
      </c>
      <c r="I3158" s="16">
        <f t="shared" si="99"/>
        <v>4.4872024984743515E-6</v>
      </c>
      <c r="J3158" s="20">
        <v>448.72</v>
      </c>
      <c r="K3158" s="31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  <c r="AH3158" s="7"/>
      <c r="AI3158" s="7"/>
      <c r="AJ3158" s="7"/>
      <c r="AK3158" s="7"/>
      <c r="AL3158" s="7"/>
      <c r="AM3158" s="7"/>
      <c r="AN3158" s="7"/>
      <c r="AO3158" s="7"/>
      <c r="AP3158" s="7"/>
      <c r="AQ3158" s="7"/>
      <c r="AR3158" s="7"/>
      <c r="AS3158" s="7"/>
      <c r="AT3158" s="7"/>
      <c r="AU3158" s="7"/>
      <c r="AV3158" s="7"/>
      <c r="AW3158" s="7"/>
      <c r="AX3158" s="7"/>
      <c r="AY3158" s="7"/>
      <c r="AZ3158" s="7"/>
      <c r="BA3158" s="7"/>
      <c r="BB3158" s="7"/>
    </row>
    <row r="3159" spans="1:54" s="1" customFormat="1" ht="19.7" customHeight="1" x14ac:dyDescent="0.2">
      <c r="A3159" s="9" t="s">
        <v>4243</v>
      </c>
      <c r="B3159" s="9" t="s">
        <v>6141</v>
      </c>
      <c r="C3159" s="9" t="s">
        <v>6319</v>
      </c>
      <c r="D3159" s="28" t="s">
        <v>6320</v>
      </c>
      <c r="E3159" s="10">
        <v>3</v>
      </c>
      <c r="F3159" s="10">
        <v>3</v>
      </c>
      <c r="G3159" s="10">
        <v>5</v>
      </c>
      <c r="H3159" s="14">
        <f t="shared" si="98"/>
        <v>11</v>
      </c>
      <c r="I3159" s="16">
        <f t="shared" si="99"/>
        <v>4.9359227483217863E-5</v>
      </c>
      <c r="J3159" s="20">
        <v>4935.92</v>
      </c>
      <c r="K3159" s="31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7"/>
      <c r="AK3159" s="7"/>
      <c r="AL3159" s="7"/>
      <c r="AM3159" s="7"/>
      <c r="AN3159" s="7"/>
      <c r="AO3159" s="7"/>
      <c r="AP3159" s="7"/>
      <c r="AQ3159" s="7"/>
      <c r="AR3159" s="7"/>
      <c r="AS3159" s="7"/>
      <c r="AT3159" s="7"/>
      <c r="AU3159" s="7"/>
      <c r="AV3159" s="7"/>
      <c r="AW3159" s="7"/>
      <c r="AX3159" s="7"/>
      <c r="AY3159" s="7"/>
      <c r="AZ3159" s="7"/>
      <c r="BA3159" s="7"/>
      <c r="BB3159" s="7"/>
    </row>
    <row r="3160" spans="1:54" s="1" customFormat="1" ht="19.7" customHeight="1" x14ac:dyDescent="0.2">
      <c r="A3160" s="9" t="s">
        <v>4243</v>
      </c>
      <c r="B3160" s="9" t="s">
        <v>6141</v>
      </c>
      <c r="C3160" s="9" t="s">
        <v>6321</v>
      </c>
      <c r="D3160" s="28" t="s">
        <v>6322</v>
      </c>
      <c r="E3160" s="10">
        <v>1</v>
      </c>
      <c r="F3160" s="10">
        <v>5</v>
      </c>
      <c r="G3160" s="10">
        <v>10</v>
      </c>
      <c r="H3160" s="14">
        <f t="shared" si="98"/>
        <v>16</v>
      </c>
      <c r="I3160" s="16">
        <f t="shared" si="99"/>
        <v>7.1795239975589625E-5</v>
      </c>
      <c r="J3160" s="20">
        <v>7179.52</v>
      </c>
      <c r="K3160" s="31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7"/>
      <c r="AK3160" s="7"/>
      <c r="AL3160" s="7"/>
      <c r="AM3160" s="7"/>
      <c r="AN3160" s="7"/>
      <c r="AO3160" s="7"/>
      <c r="AP3160" s="7"/>
      <c r="AQ3160" s="7"/>
      <c r="AR3160" s="7"/>
      <c r="AS3160" s="7"/>
      <c r="AT3160" s="7"/>
      <c r="AU3160" s="7"/>
      <c r="AV3160" s="7"/>
      <c r="AW3160" s="7"/>
      <c r="AX3160" s="7"/>
      <c r="AY3160" s="7"/>
      <c r="AZ3160" s="7"/>
      <c r="BA3160" s="7"/>
      <c r="BB3160" s="7"/>
    </row>
    <row r="3161" spans="1:54" s="1" customFormat="1" ht="19.7" customHeight="1" x14ac:dyDescent="0.2">
      <c r="A3161" s="9" t="s">
        <v>4243</v>
      </c>
      <c r="B3161" s="9" t="s">
        <v>6141</v>
      </c>
      <c r="C3161" s="9" t="s">
        <v>6323</v>
      </c>
      <c r="D3161" s="28" t="s">
        <v>6324</v>
      </c>
      <c r="E3161" s="10">
        <v>2</v>
      </c>
      <c r="F3161" s="10"/>
      <c r="G3161" s="10"/>
      <c r="H3161" s="14">
        <f t="shared" si="98"/>
        <v>2</v>
      </c>
      <c r="I3161" s="16">
        <f t="shared" si="99"/>
        <v>8.9744049969487031E-6</v>
      </c>
      <c r="J3161" s="20">
        <v>897.44</v>
      </c>
      <c r="K3161" s="31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  <c r="AH3161" s="7"/>
      <c r="AI3161" s="7"/>
      <c r="AJ3161" s="7"/>
      <c r="AK3161" s="7"/>
      <c r="AL3161" s="7"/>
      <c r="AM3161" s="7"/>
      <c r="AN3161" s="7"/>
      <c r="AO3161" s="7"/>
      <c r="AP3161" s="7"/>
      <c r="AQ3161" s="7"/>
      <c r="AR3161" s="7"/>
      <c r="AS3161" s="7"/>
      <c r="AT3161" s="7"/>
      <c r="AU3161" s="7"/>
      <c r="AV3161" s="7"/>
      <c r="AW3161" s="7"/>
      <c r="AX3161" s="7"/>
      <c r="AY3161" s="7"/>
      <c r="AZ3161" s="7"/>
      <c r="BA3161" s="7"/>
      <c r="BB3161" s="7"/>
    </row>
    <row r="3162" spans="1:54" s="1" customFormat="1" ht="19.7" customHeight="1" x14ac:dyDescent="0.2">
      <c r="A3162" s="9" t="s">
        <v>4243</v>
      </c>
      <c r="B3162" s="9" t="s">
        <v>6141</v>
      </c>
      <c r="C3162" s="9" t="s">
        <v>6325</v>
      </c>
      <c r="D3162" s="28" t="s">
        <v>6326</v>
      </c>
      <c r="E3162" s="10"/>
      <c r="F3162" s="10"/>
      <c r="G3162" s="10">
        <v>8</v>
      </c>
      <c r="H3162" s="14">
        <f t="shared" si="98"/>
        <v>8</v>
      </c>
      <c r="I3162" s="16">
        <f t="shared" si="99"/>
        <v>3.5897619987794812E-5</v>
      </c>
      <c r="J3162" s="20">
        <v>3589.76</v>
      </c>
      <c r="K3162" s="31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  <c r="AH3162" s="7"/>
      <c r="AI3162" s="7"/>
      <c r="AJ3162" s="7"/>
      <c r="AK3162" s="7"/>
      <c r="AL3162" s="7"/>
      <c r="AM3162" s="7"/>
      <c r="AN3162" s="7"/>
      <c r="AO3162" s="7"/>
      <c r="AP3162" s="7"/>
      <c r="AQ3162" s="7"/>
      <c r="AR3162" s="7"/>
      <c r="AS3162" s="7"/>
      <c r="AT3162" s="7"/>
      <c r="AU3162" s="7"/>
      <c r="AV3162" s="7"/>
      <c r="AW3162" s="7"/>
      <c r="AX3162" s="7"/>
      <c r="AY3162" s="7"/>
      <c r="AZ3162" s="7"/>
      <c r="BA3162" s="7"/>
      <c r="BB3162" s="7"/>
    </row>
    <row r="3163" spans="1:54" s="1" customFormat="1" ht="19.7" customHeight="1" x14ac:dyDescent="0.2">
      <c r="A3163" s="9" t="s">
        <v>4243</v>
      </c>
      <c r="B3163" s="9" t="s">
        <v>6141</v>
      </c>
      <c r="C3163" s="9" t="s">
        <v>6327</v>
      </c>
      <c r="D3163" s="28" t="s">
        <v>6328</v>
      </c>
      <c r="E3163" s="10">
        <v>2</v>
      </c>
      <c r="F3163" s="10"/>
      <c r="G3163" s="10"/>
      <c r="H3163" s="14">
        <f t="shared" si="98"/>
        <v>2</v>
      </c>
      <c r="I3163" s="16">
        <f t="shared" si="99"/>
        <v>8.9744049969487031E-6</v>
      </c>
      <c r="J3163" s="20">
        <v>897.44</v>
      </c>
      <c r="K3163" s="31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  <c r="AH3163" s="7"/>
      <c r="AI3163" s="7"/>
      <c r="AJ3163" s="7"/>
      <c r="AK3163" s="7"/>
      <c r="AL3163" s="7"/>
      <c r="AM3163" s="7"/>
      <c r="AN3163" s="7"/>
      <c r="AO3163" s="7"/>
      <c r="AP3163" s="7"/>
      <c r="AQ3163" s="7"/>
      <c r="AR3163" s="7"/>
      <c r="AS3163" s="7"/>
      <c r="AT3163" s="7"/>
      <c r="AU3163" s="7"/>
      <c r="AV3163" s="7"/>
      <c r="AW3163" s="7"/>
      <c r="AX3163" s="7"/>
      <c r="AY3163" s="7"/>
      <c r="AZ3163" s="7"/>
      <c r="BA3163" s="7"/>
      <c r="BB3163" s="7"/>
    </row>
    <row r="3164" spans="1:54" s="1" customFormat="1" ht="19.7" customHeight="1" x14ac:dyDescent="0.2">
      <c r="A3164" s="9" t="s">
        <v>4243</v>
      </c>
      <c r="B3164" s="9" t="s">
        <v>6141</v>
      </c>
      <c r="C3164" s="9" t="s">
        <v>6329</v>
      </c>
      <c r="D3164" s="28" t="s">
        <v>6330</v>
      </c>
      <c r="E3164" s="10">
        <v>9</v>
      </c>
      <c r="F3164" s="10">
        <v>14</v>
      </c>
      <c r="G3164" s="10">
        <v>16</v>
      </c>
      <c r="H3164" s="14">
        <f t="shared" si="98"/>
        <v>39</v>
      </c>
      <c r="I3164" s="16">
        <f t="shared" si="99"/>
        <v>1.7500089744049971E-4</v>
      </c>
      <c r="J3164" s="20">
        <v>17500.09</v>
      </c>
      <c r="K3164" s="31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  <c r="AH3164" s="7"/>
      <c r="AI3164" s="7"/>
      <c r="AJ3164" s="7"/>
      <c r="AK3164" s="7"/>
      <c r="AL3164" s="7"/>
      <c r="AM3164" s="7"/>
      <c r="AN3164" s="7"/>
      <c r="AO3164" s="7"/>
      <c r="AP3164" s="7"/>
      <c r="AQ3164" s="7"/>
      <c r="AR3164" s="7"/>
      <c r="AS3164" s="7"/>
      <c r="AT3164" s="7"/>
      <c r="AU3164" s="7"/>
      <c r="AV3164" s="7"/>
      <c r="AW3164" s="7"/>
      <c r="AX3164" s="7"/>
      <c r="AY3164" s="7"/>
      <c r="AZ3164" s="7"/>
      <c r="BA3164" s="7"/>
      <c r="BB3164" s="7"/>
    </row>
    <row r="3165" spans="1:54" s="1" customFormat="1" ht="19.7" customHeight="1" x14ac:dyDescent="0.2">
      <c r="A3165" s="9" t="s">
        <v>4243</v>
      </c>
      <c r="B3165" s="9" t="s">
        <v>6141</v>
      </c>
      <c r="C3165" s="9" t="s">
        <v>6331</v>
      </c>
      <c r="D3165" s="28" t="s">
        <v>6332</v>
      </c>
      <c r="E3165" s="10"/>
      <c r="F3165" s="10">
        <v>2</v>
      </c>
      <c r="G3165" s="10"/>
      <c r="H3165" s="14">
        <f t="shared" si="98"/>
        <v>2</v>
      </c>
      <c r="I3165" s="16">
        <f t="shared" si="99"/>
        <v>8.9744049969487031E-6</v>
      </c>
      <c r="J3165" s="20">
        <v>897.44</v>
      </c>
      <c r="K3165" s="31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7"/>
      <c r="AK3165" s="7"/>
      <c r="AL3165" s="7"/>
      <c r="AM3165" s="7"/>
      <c r="AN3165" s="7"/>
      <c r="AO3165" s="7"/>
      <c r="AP3165" s="7"/>
      <c r="AQ3165" s="7"/>
      <c r="AR3165" s="7"/>
      <c r="AS3165" s="7"/>
      <c r="AT3165" s="7"/>
      <c r="AU3165" s="7"/>
      <c r="AV3165" s="7"/>
      <c r="AW3165" s="7"/>
      <c r="AX3165" s="7"/>
      <c r="AY3165" s="7"/>
      <c r="AZ3165" s="7"/>
      <c r="BA3165" s="7"/>
      <c r="BB3165" s="7"/>
    </row>
    <row r="3166" spans="1:54" s="1" customFormat="1" ht="19.7" customHeight="1" x14ac:dyDescent="0.2">
      <c r="A3166" s="9" t="s">
        <v>4243</v>
      </c>
      <c r="B3166" s="9" t="s">
        <v>6141</v>
      </c>
      <c r="C3166" s="9" t="s">
        <v>6333</v>
      </c>
      <c r="D3166" s="28" t="s">
        <v>6334</v>
      </c>
      <c r="E3166" s="10">
        <v>5</v>
      </c>
      <c r="F3166" s="10">
        <v>28</v>
      </c>
      <c r="G3166" s="10">
        <v>28</v>
      </c>
      <c r="H3166" s="14">
        <f t="shared" si="98"/>
        <v>61</v>
      </c>
      <c r="I3166" s="16">
        <f t="shared" si="99"/>
        <v>2.7371935240693541E-4</v>
      </c>
      <c r="J3166" s="20">
        <v>27371.94</v>
      </c>
      <c r="K3166" s="31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7"/>
      <c r="AK3166" s="7"/>
      <c r="AL3166" s="7"/>
      <c r="AM3166" s="7"/>
      <c r="AN3166" s="7"/>
      <c r="AO3166" s="7"/>
      <c r="AP3166" s="7"/>
      <c r="AQ3166" s="7"/>
      <c r="AR3166" s="7"/>
      <c r="AS3166" s="7"/>
      <c r="AT3166" s="7"/>
      <c r="AU3166" s="7"/>
      <c r="AV3166" s="7"/>
      <c r="AW3166" s="7"/>
      <c r="AX3166" s="7"/>
      <c r="AY3166" s="7"/>
      <c r="AZ3166" s="7"/>
      <c r="BA3166" s="7"/>
      <c r="BB3166" s="7"/>
    </row>
    <row r="3167" spans="1:54" s="1" customFormat="1" ht="19.7" customHeight="1" x14ac:dyDescent="0.2">
      <c r="A3167" s="9" t="s">
        <v>4243</v>
      </c>
      <c r="B3167" s="9" t="s">
        <v>6141</v>
      </c>
      <c r="C3167" s="9" t="s">
        <v>6335</v>
      </c>
      <c r="D3167" s="28" t="s">
        <v>6336</v>
      </c>
      <c r="E3167" s="10"/>
      <c r="F3167" s="10">
        <v>6</v>
      </c>
      <c r="G3167" s="10">
        <v>5</v>
      </c>
      <c r="H3167" s="14">
        <f t="shared" si="98"/>
        <v>11</v>
      </c>
      <c r="I3167" s="16">
        <f t="shared" si="99"/>
        <v>4.9359227483217863E-5</v>
      </c>
      <c r="J3167" s="20">
        <v>4935.92</v>
      </c>
      <c r="K3167" s="31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  <c r="AH3167" s="7"/>
      <c r="AI3167" s="7"/>
      <c r="AJ3167" s="7"/>
      <c r="AK3167" s="7"/>
      <c r="AL3167" s="7"/>
      <c r="AM3167" s="7"/>
      <c r="AN3167" s="7"/>
      <c r="AO3167" s="7"/>
      <c r="AP3167" s="7"/>
      <c r="AQ3167" s="7"/>
      <c r="AR3167" s="7"/>
      <c r="AS3167" s="7"/>
      <c r="AT3167" s="7"/>
      <c r="AU3167" s="7"/>
      <c r="AV3167" s="7"/>
      <c r="AW3167" s="7"/>
      <c r="AX3167" s="7"/>
      <c r="AY3167" s="7"/>
      <c r="AZ3167" s="7"/>
      <c r="BA3167" s="7"/>
      <c r="BB3167" s="7"/>
    </row>
    <row r="3168" spans="1:54" s="1" customFormat="1" ht="19.7" customHeight="1" x14ac:dyDescent="0.2">
      <c r="A3168" s="9" t="s">
        <v>4243</v>
      </c>
      <c r="B3168" s="9" t="s">
        <v>6141</v>
      </c>
      <c r="C3168" s="9" t="s">
        <v>6337</v>
      </c>
      <c r="D3168" s="28" t="s">
        <v>6338</v>
      </c>
      <c r="E3168" s="10">
        <v>2</v>
      </c>
      <c r="F3168" s="10">
        <v>7</v>
      </c>
      <c r="G3168" s="10"/>
      <c r="H3168" s="14">
        <f t="shared" si="98"/>
        <v>9</v>
      </c>
      <c r="I3168" s="16">
        <f t="shared" si="99"/>
        <v>4.038482248626916E-5</v>
      </c>
      <c r="J3168" s="20">
        <v>4038.48</v>
      </c>
      <c r="K3168" s="31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  <c r="AH3168" s="7"/>
      <c r="AI3168" s="7"/>
      <c r="AJ3168" s="7"/>
      <c r="AK3168" s="7"/>
      <c r="AL3168" s="7"/>
      <c r="AM3168" s="7"/>
      <c r="AN3168" s="7"/>
      <c r="AO3168" s="7"/>
      <c r="AP3168" s="7"/>
      <c r="AQ3168" s="7"/>
      <c r="AR3168" s="7"/>
      <c r="AS3168" s="7"/>
      <c r="AT3168" s="7"/>
      <c r="AU3168" s="7"/>
      <c r="AV3168" s="7"/>
      <c r="AW3168" s="7"/>
      <c r="AX3168" s="7"/>
      <c r="AY3168" s="7"/>
      <c r="AZ3168" s="7"/>
      <c r="BA3168" s="7"/>
      <c r="BB3168" s="7"/>
    </row>
    <row r="3169" spans="1:54" s="1" customFormat="1" ht="19.7" customHeight="1" x14ac:dyDescent="0.2">
      <c r="A3169" s="9" t="s">
        <v>4243</v>
      </c>
      <c r="B3169" s="9" t="s">
        <v>6141</v>
      </c>
      <c r="C3169" s="9" t="s">
        <v>6339</v>
      </c>
      <c r="D3169" s="28" t="s">
        <v>6340</v>
      </c>
      <c r="E3169" s="10">
        <v>4</v>
      </c>
      <c r="F3169" s="10">
        <v>14</v>
      </c>
      <c r="G3169" s="10">
        <v>9</v>
      </c>
      <c r="H3169" s="14">
        <f t="shared" si="98"/>
        <v>27</v>
      </c>
      <c r="I3169" s="16">
        <f t="shared" si="99"/>
        <v>1.2115446745880747E-4</v>
      </c>
      <c r="J3169" s="20">
        <v>12115.45</v>
      </c>
      <c r="K3169" s="31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  <c r="AH3169" s="7"/>
      <c r="AI3169" s="7"/>
      <c r="AJ3169" s="7"/>
      <c r="AK3169" s="7"/>
      <c r="AL3169" s="7"/>
      <c r="AM3169" s="7"/>
      <c r="AN3169" s="7"/>
      <c r="AO3169" s="7"/>
      <c r="AP3169" s="7"/>
      <c r="AQ3169" s="7"/>
      <c r="AR3169" s="7"/>
      <c r="AS3169" s="7"/>
      <c r="AT3169" s="7"/>
      <c r="AU3169" s="7"/>
      <c r="AV3169" s="7"/>
      <c r="AW3169" s="7"/>
      <c r="AX3169" s="7"/>
      <c r="AY3169" s="7"/>
      <c r="AZ3169" s="7"/>
      <c r="BA3169" s="7"/>
      <c r="BB3169" s="7"/>
    </row>
    <row r="3170" spans="1:54" s="1" customFormat="1" ht="19.7" customHeight="1" x14ac:dyDescent="0.2">
      <c r="A3170" s="9" t="s">
        <v>4243</v>
      </c>
      <c r="B3170" s="9" t="s">
        <v>6141</v>
      </c>
      <c r="C3170" s="9" t="s">
        <v>6341</v>
      </c>
      <c r="D3170" s="28" t="s">
        <v>6342</v>
      </c>
      <c r="E3170" s="10">
        <v>4</v>
      </c>
      <c r="F3170" s="10">
        <v>6</v>
      </c>
      <c r="G3170" s="10"/>
      <c r="H3170" s="14">
        <f t="shared" si="98"/>
        <v>10</v>
      </c>
      <c r="I3170" s="16">
        <f t="shared" si="99"/>
        <v>4.4872024984743509E-5</v>
      </c>
      <c r="J3170" s="20">
        <v>4487.2</v>
      </c>
      <c r="K3170" s="31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  <c r="AH3170" s="7"/>
      <c r="AI3170" s="7"/>
      <c r="AJ3170" s="7"/>
      <c r="AK3170" s="7"/>
      <c r="AL3170" s="7"/>
      <c r="AM3170" s="7"/>
      <c r="AN3170" s="7"/>
      <c r="AO3170" s="7"/>
      <c r="AP3170" s="7"/>
      <c r="AQ3170" s="7"/>
      <c r="AR3170" s="7"/>
      <c r="AS3170" s="7"/>
      <c r="AT3170" s="7"/>
      <c r="AU3170" s="7"/>
      <c r="AV3170" s="7"/>
      <c r="AW3170" s="7"/>
      <c r="AX3170" s="7"/>
      <c r="AY3170" s="7"/>
      <c r="AZ3170" s="7"/>
      <c r="BA3170" s="7"/>
      <c r="BB3170" s="7"/>
    </row>
    <row r="3171" spans="1:54" s="1" customFormat="1" ht="19.7" customHeight="1" x14ac:dyDescent="0.2">
      <c r="A3171" s="9" t="s">
        <v>4243</v>
      </c>
      <c r="B3171" s="9" t="s">
        <v>6141</v>
      </c>
      <c r="C3171" s="9" t="s">
        <v>6343</v>
      </c>
      <c r="D3171" s="28" t="s">
        <v>6344</v>
      </c>
      <c r="E3171" s="10">
        <v>2</v>
      </c>
      <c r="F3171" s="10">
        <v>9</v>
      </c>
      <c r="G3171" s="10"/>
      <c r="H3171" s="14">
        <f t="shared" si="98"/>
        <v>11</v>
      </c>
      <c r="I3171" s="16">
        <f t="shared" si="99"/>
        <v>4.9359227483217863E-5</v>
      </c>
      <c r="J3171" s="20">
        <v>4935.92</v>
      </c>
      <c r="K3171" s="31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7"/>
      <c r="AK3171" s="7"/>
      <c r="AL3171" s="7"/>
      <c r="AM3171" s="7"/>
      <c r="AN3171" s="7"/>
      <c r="AO3171" s="7"/>
      <c r="AP3171" s="7"/>
      <c r="AQ3171" s="7"/>
      <c r="AR3171" s="7"/>
      <c r="AS3171" s="7"/>
      <c r="AT3171" s="7"/>
      <c r="AU3171" s="7"/>
      <c r="AV3171" s="7"/>
      <c r="AW3171" s="7"/>
      <c r="AX3171" s="7"/>
      <c r="AY3171" s="7"/>
      <c r="AZ3171" s="7"/>
      <c r="BA3171" s="7"/>
      <c r="BB3171" s="7"/>
    </row>
    <row r="3172" spans="1:54" s="1" customFormat="1" ht="19.7" customHeight="1" x14ac:dyDescent="0.2">
      <c r="A3172" s="9" t="s">
        <v>4243</v>
      </c>
      <c r="B3172" s="9" t="s">
        <v>6141</v>
      </c>
      <c r="C3172" s="9" t="s">
        <v>6345</v>
      </c>
      <c r="D3172" s="28" t="s">
        <v>6346</v>
      </c>
      <c r="E3172" s="10">
        <v>2</v>
      </c>
      <c r="F3172" s="10">
        <v>19</v>
      </c>
      <c r="G3172" s="10">
        <v>14</v>
      </c>
      <c r="H3172" s="14">
        <f t="shared" si="98"/>
        <v>35</v>
      </c>
      <c r="I3172" s="16">
        <f t="shared" si="99"/>
        <v>1.5705208744660229E-4</v>
      </c>
      <c r="J3172" s="20">
        <v>15705.21</v>
      </c>
      <c r="K3172" s="31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7"/>
      <c r="AK3172" s="7"/>
      <c r="AL3172" s="7"/>
      <c r="AM3172" s="7"/>
      <c r="AN3172" s="7"/>
      <c r="AO3172" s="7"/>
      <c r="AP3172" s="7"/>
      <c r="AQ3172" s="7"/>
      <c r="AR3172" s="7"/>
      <c r="AS3172" s="7"/>
      <c r="AT3172" s="7"/>
      <c r="AU3172" s="7"/>
      <c r="AV3172" s="7"/>
      <c r="AW3172" s="7"/>
      <c r="AX3172" s="7"/>
      <c r="AY3172" s="7"/>
      <c r="AZ3172" s="7"/>
      <c r="BA3172" s="7"/>
      <c r="BB3172" s="7"/>
    </row>
    <row r="3173" spans="1:54" s="1" customFormat="1" ht="19.7" customHeight="1" x14ac:dyDescent="0.2">
      <c r="A3173" s="9" t="s">
        <v>4243</v>
      </c>
      <c r="B3173" s="9" t="s">
        <v>6141</v>
      </c>
      <c r="C3173" s="9" t="s">
        <v>6347</v>
      </c>
      <c r="D3173" s="28" t="s">
        <v>6348</v>
      </c>
      <c r="E3173" s="10"/>
      <c r="F3173" s="10">
        <v>5</v>
      </c>
      <c r="G3173" s="10">
        <v>5</v>
      </c>
      <c r="H3173" s="14">
        <f t="shared" si="98"/>
        <v>10</v>
      </c>
      <c r="I3173" s="16">
        <f t="shared" si="99"/>
        <v>4.4872024984743509E-5</v>
      </c>
      <c r="J3173" s="20">
        <v>4487.2</v>
      </c>
      <c r="K3173" s="31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  <c r="AH3173" s="7"/>
      <c r="AI3173" s="7"/>
      <c r="AJ3173" s="7"/>
      <c r="AK3173" s="7"/>
      <c r="AL3173" s="7"/>
      <c r="AM3173" s="7"/>
      <c r="AN3173" s="7"/>
      <c r="AO3173" s="7"/>
      <c r="AP3173" s="7"/>
      <c r="AQ3173" s="7"/>
      <c r="AR3173" s="7"/>
      <c r="AS3173" s="7"/>
      <c r="AT3173" s="7"/>
      <c r="AU3173" s="7"/>
      <c r="AV3173" s="7"/>
      <c r="AW3173" s="7"/>
      <c r="AX3173" s="7"/>
      <c r="AY3173" s="7"/>
      <c r="AZ3173" s="7"/>
      <c r="BA3173" s="7"/>
      <c r="BB3173" s="7"/>
    </row>
    <row r="3174" spans="1:54" s="1" customFormat="1" ht="19.7" customHeight="1" x14ac:dyDescent="0.2">
      <c r="A3174" s="9" t="s">
        <v>4243</v>
      </c>
      <c r="B3174" s="9" t="s">
        <v>6141</v>
      </c>
      <c r="C3174" s="9" t="s">
        <v>6349</v>
      </c>
      <c r="D3174" s="28" t="s">
        <v>6350</v>
      </c>
      <c r="E3174" s="10">
        <v>1</v>
      </c>
      <c r="F3174" s="10"/>
      <c r="G3174" s="10"/>
      <c r="H3174" s="14">
        <f t="shared" si="98"/>
        <v>1</v>
      </c>
      <c r="I3174" s="16">
        <f t="shared" si="99"/>
        <v>4.4872024984743515E-6</v>
      </c>
      <c r="J3174" s="20">
        <v>448.72</v>
      </c>
      <c r="K3174" s="31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  <c r="AH3174" s="7"/>
      <c r="AI3174" s="7"/>
      <c r="AJ3174" s="7"/>
      <c r="AK3174" s="7"/>
      <c r="AL3174" s="7"/>
      <c r="AM3174" s="7"/>
      <c r="AN3174" s="7"/>
      <c r="AO3174" s="7"/>
      <c r="AP3174" s="7"/>
      <c r="AQ3174" s="7"/>
      <c r="AR3174" s="7"/>
      <c r="AS3174" s="7"/>
      <c r="AT3174" s="7"/>
      <c r="AU3174" s="7"/>
      <c r="AV3174" s="7"/>
      <c r="AW3174" s="7"/>
      <c r="AX3174" s="7"/>
      <c r="AY3174" s="7"/>
      <c r="AZ3174" s="7"/>
      <c r="BA3174" s="7"/>
      <c r="BB3174" s="7"/>
    </row>
    <row r="3175" spans="1:54" s="1" customFormat="1" ht="19.7" customHeight="1" x14ac:dyDescent="0.2">
      <c r="A3175" s="9" t="s">
        <v>4243</v>
      </c>
      <c r="B3175" s="9" t="s">
        <v>6141</v>
      </c>
      <c r="C3175" s="9" t="s">
        <v>6351</v>
      </c>
      <c r="D3175" s="28" t="s">
        <v>6352</v>
      </c>
      <c r="E3175" s="10">
        <v>1</v>
      </c>
      <c r="F3175" s="10">
        <v>5</v>
      </c>
      <c r="G3175" s="10">
        <v>1</v>
      </c>
      <c r="H3175" s="14">
        <f t="shared" si="98"/>
        <v>7</v>
      </c>
      <c r="I3175" s="16">
        <f t="shared" si="99"/>
        <v>3.1410417489320457E-5</v>
      </c>
      <c r="J3175" s="20">
        <v>3141.04</v>
      </c>
      <c r="K3175" s="31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7"/>
      <c r="AK3175" s="7"/>
      <c r="AL3175" s="7"/>
      <c r="AM3175" s="7"/>
      <c r="AN3175" s="7"/>
      <c r="AO3175" s="7"/>
      <c r="AP3175" s="7"/>
      <c r="AQ3175" s="7"/>
      <c r="AR3175" s="7"/>
      <c r="AS3175" s="7"/>
      <c r="AT3175" s="7"/>
      <c r="AU3175" s="7"/>
      <c r="AV3175" s="7"/>
      <c r="AW3175" s="7"/>
      <c r="AX3175" s="7"/>
      <c r="AY3175" s="7"/>
      <c r="AZ3175" s="7"/>
      <c r="BA3175" s="7"/>
      <c r="BB3175" s="7"/>
    </row>
    <row r="3176" spans="1:54" s="1" customFormat="1" ht="19.7" customHeight="1" x14ac:dyDescent="0.2">
      <c r="A3176" s="9" t="s">
        <v>4243</v>
      </c>
      <c r="B3176" s="9" t="s">
        <v>6141</v>
      </c>
      <c r="C3176" s="9" t="s">
        <v>6353</v>
      </c>
      <c r="D3176" s="28" t="s">
        <v>6354</v>
      </c>
      <c r="E3176" s="10"/>
      <c r="F3176" s="10">
        <v>15</v>
      </c>
      <c r="G3176" s="10"/>
      <c r="H3176" s="14">
        <f t="shared" si="98"/>
        <v>15</v>
      </c>
      <c r="I3176" s="16">
        <f t="shared" si="99"/>
        <v>6.730803747711527E-5</v>
      </c>
      <c r="J3176" s="20">
        <v>6730.8</v>
      </c>
      <c r="K3176" s="31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7"/>
      <c r="AK3176" s="7"/>
      <c r="AL3176" s="7"/>
      <c r="AM3176" s="7"/>
      <c r="AN3176" s="7"/>
      <c r="AO3176" s="7"/>
      <c r="AP3176" s="7"/>
      <c r="AQ3176" s="7"/>
      <c r="AR3176" s="7"/>
      <c r="AS3176" s="7"/>
      <c r="AT3176" s="7"/>
      <c r="AU3176" s="7"/>
      <c r="AV3176" s="7"/>
      <c r="AW3176" s="7"/>
      <c r="AX3176" s="7"/>
      <c r="AY3176" s="7"/>
      <c r="AZ3176" s="7"/>
      <c r="BA3176" s="7"/>
      <c r="BB3176" s="7"/>
    </row>
    <row r="3177" spans="1:54" s="1" customFormat="1" ht="19.7" customHeight="1" x14ac:dyDescent="0.2">
      <c r="A3177" s="9" t="s">
        <v>4243</v>
      </c>
      <c r="B3177" s="9" t="s">
        <v>6141</v>
      </c>
      <c r="C3177" s="9" t="s">
        <v>6355</v>
      </c>
      <c r="D3177" s="28" t="s">
        <v>6356</v>
      </c>
      <c r="E3177" s="10"/>
      <c r="F3177" s="10">
        <v>3</v>
      </c>
      <c r="G3177" s="10">
        <v>2</v>
      </c>
      <c r="H3177" s="14">
        <f t="shared" si="98"/>
        <v>5</v>
      </c>
      <c r="I3177" s="16">
        <f t="shared" si="99"/>
        <v>2.2436012492371754E-5</v>
      </c>
      <c r="J3177" s="20">
        <v>2243.6</v>
      </c>
      <c r="K3177" s="31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  <c r="AH3177" s="7"/>
      <c r="AI3177" s="7"/>
      <c r="AJ3177" s="7"/>
      <c r="AK3177" s="7"/>
      <c r="AL3177" s="7"/>
      <c r="AM3177" s="7"/>
      <c r="AN3177" s="7"/>
      <c r="AO3177" s="7"/>
      <c r="AP3177" s="7"/>
      <c r="AQ3177" s="7"/>
      <c r="AR3177" s="7"/>
      <c r="AS3177" s="7"/>
      <c r="AT3177" s="7"/>
      <c r="AU3177" s="7"/>
      <c r="AV3177" s="7"/>
      <c r="AW3177" s="7"/>
      <c r="AX3177" s="7"/>
      <c r="AY3177" s="7"/>
      <c r="AZ3177" s="7"/>
      <c r="BA3177" s="7"/>
      <c r="BB3177" s="7"/>
    </row>
    <row r="3178" spans="1:54" s="1" customFormat="1" ht="19.7" customHeight="1" x14ac:dyDescent="0.2">
      <c r="A3178" s="9" t="s">
        <v>4243</v>
      </c>
      <c r="B3178" s="9" t="s">
        <v>6141</v>
      </c>
      <c r="C3178" s="9" t="s">
        <v>6357</v>
      </c>
      <c r="D3178" s="28" t="s">
        <v>6358</v>
      </c>
      <c r="E3178" s="10">
        <v>6</v>
      </c>
      <c r="F3178" s="10">
        <v>25</v>
      </c>
      <c r="G3178" s="10">
        <v>30</v>
      </c>
      <c r="H3178" s="14">
        <f t="shared" si="98"/>
        <v>61</v>
      </c>
      <c r="I3178" s="16">
        <f t="shared" si="99"/>
        <v>2.7371935240693541E-4</v>
      </c>
      <c r="J3178" s="20">
        <v>27371.94</v>
      </c>
      <c r="K3178" s="31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  <c r="AH3178" s="7"/>
      <c r="AI3178" s="7"/>
      <c r="AJ3178" s="7"/>
      <c r="AK3178" s="7"/>
      <c r="AL3178" s="7"/>
      <c r="AM3178" s="7"/>
      <c r="AN3178" s="7"/>
      <c r="AO3178" s="7"/>
      <c r="AP3178" s="7"/>
      <c r="AQ3178" s="7"/>
      <c r="AR3178" s="7"/>
      <c r="AS3178" s="7"/>
      <c r="AT3178" s="7"/>
      <c r="AU3178" s="7"/>
      <c r="AV3178" s="7"/>
      <c r="AW3178" s="7"/>
      <c r="AX3178" s="7"/>
      <c r="AY3178" s="7"/>
      <c r="AZ3178" s="7"/>
      <c r="BA3178" s="7"/>
      <c r="BB3178" s="7"/>
    </row>
    <row r="3179" spans="1:54" s="1" customFormat="1" ht="19.7" customHeight="1" x14ac:dyDescent="0.2">
      <c r="A3179" s="9" t="s">
        <v>4243</v>
      </c>
      <c r="B3179" s="9" t="s">
        <v>6141</v>
      </c>
      <c r="C3179" s="9" t="s">
        <v>6359</v>
      </c>
      <c r="D3179" s="28" t="s">
        <v>6360</v>
      </c>
      <c r="E3179" s="10">
        <v>18</v>
      </c>
      <c r="F3179" s="10">
        <v>196</v>
      </c>
      <c r="G3179" s="10">
        <v>170</v>
      </c>
      <c r="H3179" s="14">
        <f t="shared" si="98"/>
        <v>384</v>
      </c>
      <c r="I3179" s="16">
        <f t="shared" si="99"/>
        <v>1.7230857594141508E-3</v>
      </c>
      <c r="J3179" s="20">
        <v>172308.62</v>
      </c>
      <c r="K3179" s="31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7"/>
      <c r="AK3179" s="7"/>
      <c r="AL3179" s="7"/>
      <c r="AM3179" s="7"/>
      <c r="AN3179" s="7"/>
      <c r="AO3179" s="7"/>
      <c r="AP3179" s="7"/>
      <c r="AQ3179" s="7"/>
      <c r="AR3179" s="7"/>
      <c r="AS3179" s="7"/>
      <c r="AT3179" s="7"/>
      <c r="AU3179" s="7"/>
      <c r="AV3179" s="7"/>
      <c r="AW3179" s="7"/>
      <c r="AX3179" s="7"/>
      <c r="AY3179" s="7"/>
      <c r="AZ3179" s="7"/>
      <c r="BA3179" s="7"/>
      <c r="BB3179" s="7"/>
    </row>
    <row r="3180" spans="1:54" s="1" customFormat="1" ht="19.7" customHeight="1" x14ac:dyDescent="0.2">
      <c r="A3180" s="9" t="s">
        <v>4243</v>
      </c>
      <c r="B3180" s="9" t="s">
        <v>6141</v>
      </c>
      <c r="C3180" s="9" t="s">
        <v>6361</v>
      </c>
      <c r="D3180" s="28" t="s">
        <v>6362</v>
      </c>
      <c r="E3180" s="10">
        <v>1</v>
      </c>
      <c r="F3180" s="10"/>
      <c r="G3180" s="10"/>
      <c r="H3180" s="14">
        <f t="shared" si="98"/>
        <v>1</v>
      </c>
      <c r="I3180" s="16">
        <f t="shared" si="99"/>
        <v>4.4872024984743515E-6</v>
      </c>
      <c r="J3180" s="20">
        <v>448.72</v>
      </c>
      <c r="K3180" s="31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  <c r="AH3180" s="7"/>
      <c r="AI3180" s="7"/>
      <c r="AJ3180" s="7"/>
      <c r="AK3180" s="7"/>
      <c r="AL3180" s="7"/>
      <c r="AM3180" s="7"/>
      <c r="AN3180" s="7"/>
      <c r="AO3180" s="7"/>
      <c r="AP3180" s="7"/>
      <c r="AQ3180" s="7"/>
      <c r="AR3180" s="7"/>
      <c r="AS3180" s="7"/>
      <c r="AT3180" s="7"/>
      <c r="AU3180" s="7"/>
      <c r="AV3180" s="7"/>
      <c r="AW3180" s="7"/>
      <c r="AX3180" s="7"/>
      <c r="AY3180" s="7"/>
      <c r="AZ3180" s="7"/>
      <c r="BA3180" s="7"/>
      <c r="BB3180" s="7"/>
    </row>
    <row r="3181" spans="1:54" s="1" customFormat="1" ht="19.7" customHeight="1" x14ac:dyDescent="0.2">
      <c r="A3181" s="9" t="s">
        <v>4243</v>
      </c>
      <c r="B3181" s="9" t="s">
        <v>6141</v>
      </c>
      <c r="C3181" s="9" t="s">
        <v>6363</v>
      </c>
      <c r="D3181" s="28" t="s">
        <v>6364</v>
      </c>
      <c r="E3181" s="10"/>
      <c r="F3181" s="10">
        <v>10</v>
      </c>
      <c r="G3181" s="10">
        <v>11</v>
      </c>
      <c r="H3181" s="14">
        <f t="shared" si="98"/>
        <v>21</v>
      </c>
      <c r="I3181" s="16">
        <f t="shared" si="99"/>
        <v>9.4231252467961372E-5</v>
      </c>
      <c r="J3181" s="20">
        <v>9423.1299999999992</v>
      </c>
      <c r="K3181" s="31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  <c r="AH3181" s="7"/>
      <c r="AI3181" s="7"/>
      <c r="AJ3181" s="7"/>
      <c r="AK3181" s="7"/>
      <c r="AL3181" s="7"/>
      <c r="AM3181" s="7"/>
      <c r="AN3181" s="7"/>
      <c r="AO3181" s="7"/>
      <c r="AP3181" s="7"/>
      <c r="AQ3181" s="7"/>
      <c r="AR3181" s="7"/>
      <c r="AS3181" s="7"/>
      <c r="AT3181" s="7"/>
      <c r="AU3181" s="7"/>
      <c r="AV3181" s="7"/>
      <c r="AW3181" s="7"/>
      <c r="AX3181" s="7"/>
      <c r="AY3181" s="7"/>
      <c r="AZ3181" s="7"/>
      <c r="BA3181" s="7"/>
      <c r="BB3181" s="7"/>
    </row>
    <row r="3182" spans="1:54" s="1" customFormat="1" ht="19.7" customHeight="1" x14ac:dyDescent="0.2">
      <c r="A3182" s="9" t="s">
        <v>4243</v>
      </c>
      <c r="B3182" s="9" t="s">
        <v>6141</v>
      </c>
      <c r="C3182" s="9" t="s">
        <v>6365</v>
      </c>
      <c r="D3182" s="28" t="s">
        <v>6366</v>
      </c>
      <c r="E3182" s="10"/>
      <c r="F3182" s="10">
        <v>5</v>
      </c>
      <c r="G3182" s="10"/>
      <c r="H3182" s="14">
        <f t="shared" si="98"/>
        <v>5</v>
      </c>
      <c r="I3182" s="16">
        <f t="shared" si="99"/>
        <v>2.2436012492371754E-5</v>
      </c>
      <c r="J3182" s="20">
        <v>2243.6</v>
      </c>
      <c r="K3182" s="31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  <c r="AH3182" s="7"/>
      <c r="AI3182" s="7"/>
      <c r="AJ3182" s="7"/>
      <c r="AK3182" s="7"/>
      <c r="AL3182" s="7"/>
      <c r="AM3182" s="7"/>
      <c r="AN3182" s="7"/>
      <c r="AO3182" s="7"/>
      <c r="AP3182" s="7"/>
      <c r="AQ3182" s="7"/>
      <c r="AR3182" s="7"/>
      <c r="AS3182" s="7"/>
      <c r="AT3182" s="7"/>
      <c r="AU3182" s="7"/>
      <c r="AV3182" s="7"/>
      <c r="AW3182" s="7"/>
      <c r="AX3182" s="7"/>
      <c r="AY3182" s="7"/>
      <c r="AZ3182" s="7"/>
      <c r="BA3182" s="7"/>
      <c r="BB3182" s="7"/>
    </row>
    <row r="3183" spans="1:54" s="1" customFormat="1" ht="19.7" customHeight="1" x14ac:dyDescent="0.2">
      <c r="A3183" s="9" t="s">
        <v>4243</v>
      </c>
      <c r="B3183" s="9" t="s">
        <v>6141</v>
      </c>
      <c r="C3183" s="9" t="s">
        <v>6367</v>
      </c>
      <c r="D3183" s="28" t="s">
        <v>6368</v>
      </c>
      <c r="E3183" s="10">
        <v>35</v>
      </c>
      <c r="F3183" s="10">
        <v>135</v>
      </c>
      <c r="G3183" s="10">
        <v>134</v>
      </c>
      <c r="H3183" s="14">
        <f t="shared" si="98"/>
        <v>304</v>
      </c>
      <c r="I3183" s="16">
        <f t="shared" si="99"/>
        <v>1.3641095595362028E-3</v>
      </c>
      <c r="J3183" s="20">
        <v>136411</v>
      </c>
      <c r="K3183" s="31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  <c r="AH3183" s="7"/>
      <c r="AI3183" s="7"/>
      <c r="AJ3183" s="7"/>
      <c r="AK3183" s="7"/>
      <c r="AL3183" s="7"/>
      <c r="AM3183" s="7"/>
      <c r="AN3183" s="7"/>
      <c r="AO3183" s="7"/>
      <c r="AP3183" s="7"/>
      <c r="AQ3183" s="7"/>
      <c r="AR3183" s="7"/>
      <c r="AS3183" s="7"/>
      <c r="AT3183" s="7"/>
      <c r="AU3183" s="7"/>
      <c r="AV3183" s="7"/>
      <c r="AW3183" s="7"/>
      <c r="AX3183" s="7"/>
      <c r="AY3183" s="7"/>
      <c r="AZ3183" s="7"/>
      <c r="BA3183" s="7"/>
      <c r="BB3183" s="7"/>
    </row>
    <row r="3184" spans="1:54" s="1" customFormat="1" ht="19.7" customHeight="1" x14ac:dyDescent="0.2">
      <c r="A3184" s="9" t="s">
        <v>4243</v>
      </c>
      <c r="B3184" s="9" t="s">
        <v>6141</v>
      </c>
      <c r="C3184" s="9" t="s">
        <v>6369</v>
      </c>
      <c r="D3184" s="28" t="s">
        <v>6370</v>
      </c>
      <c r="E3184" s="10"/>
      <c r="F3184" s="10">
        <v>3</v>
      </c>
      <c r="G3184" s="10">
        <v>2</v>
      </c>
      <c r="H3184" s="14">
        <f t="shared" si="98"/>
        <v>5</v>
      </c>
      <c r="I3184" s="16">
        <f t="shared" si="99"/>
        <v>2.2436012492371754E-5</v>
      </c>
      <c r="J3184" s="20">
        <v>2243.6</v>
      </c>
      <c r="K3184" s="31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  <c r="AH3184" s="7"/>
      <c r="AI3184" s="7"/>
      <c r="AJ3184" s="7"/>
      <c r="AK3184" s="7"/>
      <c r="AL3184" s="7"/>
      <c r="AM3184" s="7"/>
      <c r="AN3184" s="7"/>
      <c r="AO3184" s="7"/>
      <c r="AP3184" s="7"/>
      <c r="AQ3184" s="7"/>
      <c r="AR3184" s="7"/>
      <c r="AS3184" s="7"/>
      <c r="AT3184" s="7"/>
      <c r="AU3184" s="7"/>
      <c r="AV3184" s="7"/>
      <c r="AW3184" s="7"/>
      <c r="AX3184" s="7"/>
      <c r="AY3184" s="7"/>
      <c r="AZ3184" s="7"/>
      <c r="BA3184" s="7"/>
      <c r="BB3184" s="7"/>
    </row>
    <row r="3185" spans="1:54" s="1" customFormat="1" ht="19.7" customHeight="1" x14ac:dyDescent="0.2">
      <c r="A3185" s="9" t="s">
        <v>4243</v>
      </c>
      <c r="B3185" s="9" t="s">
        <v>6141</v>
      </c>
      <c r="C3185" s="9" t="s">
        <v>6371</v>
      </c>
      <c r="D3185" s="28" t="s">
        <v>6372</v>
      </c>
      <c r="E3185" s="10">
        <v>2</v>
      </c>
      <c r="F3185" s="10">
        <v>5</v>
      </c>
      <c r="G3185" s="10"/>
      <c r="H3185" s="14">
        <f t="shared" si="98"/>
        <v>7</v>
      </c>
      <c r="I3185" s="16">
        <f t="shared" si="99"/>
        <v>3.1410417489320457E-5</v>
      </c>
      <c r="J3185" s="20">
        <v>3141.04</v>
      </c>
      <c r="K3185" s="31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7"/>
      <c r="AK3185" s="7"/>
      <c r="AL3185" s="7"/>
      <c r="AM3185" s="7"/>
      <c r="AN3185" s="7"/>
      <c r="AO3185" s="7"/>
      <c r="AP3185" s="7"/>
      <c r="AQ3185" s="7"/>
      <c r="AR3185" s="7"/>
      <c r="AS3185" s="7"/>
      <c r="AT3185" s="7"/>
      <c r="AU3185" s="7"/>
      <c r="AV3185" s="7"/>
      <c r="AW3185" s="7"/>
      <c r="AX3185" s="7"/>
      <c r="AY3185" s="7"/>
      <c r="AZ3185" s="7"/>
      <c r="BA3185" s="7"/>
      <c r="BB3185" s="7"/>
    </row>
    <row r="3186" spans="1:54" s="1" customFormat="1" ht="19.7" customHeight="1" x14ac:dyDescent="0.2">
      <c r="A3186" s="9" t="s">
        <v>4243</v>
      </c>
      <c r="B3186" s="9" t="s">
        <v>6141</v>
      </c>
      <c r="C3186" s="9" t="s">
        <v>6373</v>
      </c>
      <c r="D3186" s="28" t="s">
        <v>6374</v>
      </c>
      <c r="E3186" s="10"/>
      <c r="F3186" s="10">
        <v>2</v>
      </c>
      <c r="G3186" s="10"/>
      <c r="H3186" s="14">
        <f t="shared" si="98"/>
        <v>2</v>
      </c>
      <c r="I3186" s="16">
        <f t="shared" si="99"/>
        <v>8.9744049969487031E-6</v>
      </c>
      <c r="J3186" s="20">
        <v>897.44</v>
      </c>
      <c r="K3186" s="31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  <c r="AH3186" s="7"/>
      <c r="AI3186" s="7"/>
      <c r="AJ3186" s="7"/>
      <c r="AK3186" s="7"/>
      <c r="AL3186" s="7"/>
      <c r="AM3186" s="7"/>
      <c r="AN3186" s="7"/>
      <c r="AO3186" s="7"/>
      <c r="AP3186" s="7"/>
      <c r="AQ3186" s="7"/>
      <c r="AR3186" s="7"/>
      <c r="AS3186" s="7"/>
      <c r="AT3186" s="7"/>
      <c r="AU3186" s="7"/>
      <c r="AV3186" s="7"/>
      <c r="AW3186" s="7"/>
      <c r="AX3186" s="7"/>
      <c r="AY3186" s="7"/>
      <c r="AZ3186" s="7"/>
      <c r="BA3186" s="7"/>
      <c r="BB3186" s="7"/>
    </row>
    <row r="3187" spans="1:54" s="1" customFormat="1" ht="19.7" customHeight="1" x14ac:dyDescent="0.2">
      <c r="A3187" s="9" t="s">
        <v>4243</v>
      </c>
      <c r="B3187" s="9" t="s">
        <v>6141</v>
      </c>
      <c r="C3187" s="9" t="s">
        <v>6375</v>
      </c>
      <c r="D3187" s="28" t="s">
        <v>6376</v>
      </c>
      <c r="E3187" s="10">
        <v>2</v>
      </c>
      <c r="F3187" s="10">
        <v>4</v>
      </c>
      <c r="G3187" s="10"/>
      <c r="H3187" s="14">
        <f t="shared" si="98"/>
        <v>6</v>
      </c>
      <c r="I3187" s="16">
        <f t="shared" si="99"/>
        <v>2.6923214990846106E-5</v>
      </c>
      <c r="J3187" s="20">
        <v>2692.32</v>
      </c>
      <c r="K3187" s="31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  <c r="AH3187" s="7"/>
      <c r="AI3187" s="7"/>
      <c r="AJ3187" s="7"/>
      <c r="AK3187" s="7"/>
      <c r="AL3187" s="7"/>
      <c r="AM3187" s="7"/>
      <c r="AN3187" s="7"/>
      <c r="AO3187" s="7"/>
      <c r="AP3187" s="7"/>
      <c r="AQ3187" s="7"/>
      <c r="AR3187" s="7"/>
      <c r="AS3187" s="7"/>
      <c r="AT3187" s="7"/>
      <c r="AU3187" s="7"/>
      <c r="AV3187" s="7"/>
      <c r="AW3187" s="7"/>
      <c r="AX3187" s="7"/>
      <c r="AY3187" s="7"/>
      <c r="AZ3187" s="7"/>
      <c r="BA3187" s="7"/>
      <c r="BB3187" s="7"/>
    </row>
    <row r="3188" spans="1:54" s="1" customFormat="1" ht="19.7" customHeight="1" x14ac:dyDescent="0.2">
      <c r="A3188" s="9" t="s">
        <v>4243</v>
      </c>
      <c r="B3188" s="9" t="s">
        <v>6141</v>
      </c>
      <c r="C3188" s="9" t="s">
        <v>6377</v>
      </c>
      <c r="D3188" s="28" t="s">
        <v>6378</v>
      </c>
      <c r="E3188" s="10">
        <v>1</v>
      </c>
      <c r="F3188" s="10">
        <v>4</v>
      </c>
      <c r="G3188" s="10">
        <v>4</v>
      </c>
      <c r="H3188" s="14">
        <f t="shared" si="98"/>
        <v>9</v>
      </c>
      <c r="I3188" s="16">
        <f t="shared" si="99"/>
        <v>4.038482248626916E-5</v>
      </c>
      <c r="J3188" s="20">
        <v>4038.48</v>
      </c>
      <c r="K3188" s="31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7"/>
      <c r="AK3188" s="7"/>
      <c r="AL3188" s="7"/>
      <c r="AM3188" s="7"/>
      <c r="AN3188" s="7"/>
      <c r="AO3188" s="7"/>
      <c r="AP3188" s="7"/>
      <c r="AQ3188" s="7"/>
      <c r="AR3188" s="7"/>
      <c r="AS3188" s="7"/>
      <c r="AT3188" s="7"/>
      <c r="AU3188" s="7"/>
      <c r="AV3188" s="7"/>
      <c r="AW3188" s="7"/>
      <c r="AX3188" s="7"/>
      <c r="AY3188" s="7"/>
      <c r="AZ3188" s="7"/>
      <c r="BA3188" s="7"/>
      <c r="BB3188" s="7"/>
    </row>
    <row r="3189" spans="1:54" s="1" customFormat="1" ht="19.7" customHeight="1" x14ac:dyDescent="0.2">
      <c r="A3189" s="9" t="s">
        <v>4243</v>
      </c>
      <c r="B3189" s="9" t="s">
        <v>6379</v>
      </c>
      <c r="C3189" s="9" t="s">
        <v>6380</v>
      </c>
      <c r="D3189" s="28" t="s">
        <v>6381</v>
      </c>
      <c r="E3189" s="10"/>
      <c r="F3189" s="10">
        <v>4</v>
      </c>
      <c r="G3189" s="10">
        <v>4</v>
      </c>
      <c r="H3189" s="14">
        <f t="shared" si="98"/>
        <v>8</v>
      </c>
      <c r="I3189" s="16">
        <f t="shared" si="99"/>
        <v>3.5897619987794812E-5</v>
      </c>
      <c r="J3189" s="20">
        <v>3589.76</v>
      </c>
      <c r="K3189" s="31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7"/>
      <c r="AK3189" s="7"/>
      <c r="AL3189" s="7"/>
      <c r="AM3189" s="7"/>
      <c r="AN3189" s="7"/>
      <c r="AO3189" s="7"/>
      <c r="AP3189" s="7"/>
      <c r="AQ3189" s="7"/>
      <c r="AR3189" s="7"/>
      <c r="AS3189" s="7"/>
      <c r="AT3189" s="7"/>
      <c r="AU3189" s="7"/>
      <c r="AV3189" s="7"/>
      <c r="AW3189" s="7"/>
      <c r="AX3189" s="7"/>
      <c r="AY3189" s="7"/>
      <c r="AZ3189" s="7"/>
      <c r="BA3189" s="7"/>
      <c r="BB3189" s="7"/>
    </row>
    <row r="3190" spans="1:54" s="1" customFormat="1" ht="19.7" customHeight="1" x14ac:dyDescent="0.2">
      <c r="A3190" s="9" t="s">
        <v>4243</v>
      </c>
      <c r="B3190" s="9" t="s">
        <v>6379</v>
      </c>
      <c r="C3190" s="9" t="s">
        <v>6382</v>
      </c>
      <c r="D3190" s="28" t="s">
        <v>6383</v>
      </c>
      <c r="E3190" s="10">
        <v>1</v>
      </c>
      <c r="F3190" s="10">
        <v>1</v>
      </c>
      <c r="G3190" s="10"/>
      <c r="H3190" s="14">
        <f t="shared" si="98"/>
        <v>2</v>
      </c>
      <c r="I3190" s="16">
        <f t="shared" si="99"/>
        <v>8.9744049969487031E-6</v>
      </c>
      <c r="J3190" s="20">
        <v>897.44</v>
      </c>
      <c r="K3190" s="31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7"/>
      <c r="AK3190" s="7"/>
      <c r="AL3190" s="7"/>
      <c r="AM3190" s="7"/>
      <c r="AN3190" s="7"/>
      <c r="AO3190" s="7"/>
      <c r="AP3190" s="7"/>
      <c r="AQ3190" s="7"/>
      <c r="AR3190" s="7"/>
      <c r="AS3190" s="7"/>
      <c r="AT3190" s="7"/>
      <c r="AU3190" s="7"/>
      <c r="AV3190" s="7"/>
      <c r="AW3190" s="7"/>
      <c r="AX3190" s="7"/>
      <c r="AY3190" s="7"/>
      <c r="AZ3190" s="7"/>
      <c r="BA3190" s="7"/>
      <c r="BB3190" s="7"/>
    </row>
    <row r="3191" spans="1:54" s="1" customFormat="1" ht="19.7" customHeight="1" x14ac:dyDescent="0.2">
      <c r="A3191" s="9" t="s">
        <v>4243</v>
      </c>
      <c r="B3191" s="9" t="s">
        <v>6379</v>
      </c>
      <c r="C3191" s="9" t="s">
        <v>6384</v>
      </c>
      <c r="D3191" s="28" t="s">
        <v>6385</v>
      </c>
      <c r="E3191" s="10">
        <v>0</v>
      </c>
      <c r="F3191" s="10">
        <v>3</v>
      </c>
      <c r="G3191" s="10">
        <v>8</v>
      </c>
      <c r="H3191" s="14">
        <f t="shared" si="98"/>
        <v>11</v>
      </c>
      <c r="I3191" s="16">
        <f t="shared" si="99"/>
        <v>4.9359227483217863E-5</v>
      </c>
      <c r="J3191" s="20">
        <v>4935.92</v>
      </c>
      <c r="K3191" s="31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  <c r="AH3191" s="7"/>
      <c r="AI3191" s="7"/>
      <c r="AJ3191" s="7"/>
      <c r="AK3191" s="7"/>
      <c r="AL3191" s="7"/>
      <c r="AM3191" s="7"/>
      <c r="AN3191" s="7"/>
      <c r="AO3191" s="7"/>
      <c r="AP3191" s="7"/>
      <c r="AQ3191" s="7"/>
      <c r="AR3191" s="7"/>
      <c r="AS3191" s="7"/>
      <c r="AT3191" s="7"/>
      <c r="AU3191" s="7"/>
      <c r="AV3191" s="7"/>
      <c r="AW3191" s="7"/>
      <c r="AX3191" s="7"/>
      <c r="AY3191" s="7"/>
      <c r="AZ3191" s="7"/>
      <c r="BA3191" s="7"/>
      <c r="BB3191" s="7"/>
    </row>
    <row r="3192" spans="1:54" s="1" customFormat="1" ht="19.7" customHeight="1" x14ac:dyDescent="0.2">
      <c r="A3192" s="9" t="s">
        <v>4243</v>
      </c>
      <c r="B3192" s="9" t="s">
        <v>6379</v>
      </c>
      <c r="C3192" s="9" t="s">
        <v>6386</v>
      </c>
      <c r="D3192" s="28" t="s">
        <v>6387</v>
      </c>
      <c r="E3192" s="10">
        <v>3</v>
      </c>
      <c r="F3192" s="10">
        <v>8</v>
      </c>
      <c r="G3192" s="10">
        <v>7</v>
      </c>
      <c r="H3192" s="14">
        <f t="shared" si="98"/>
        <v>18</v>
      </c>
      <c r="I3192" s="16">
        <f t="shared" si="99"/>
        <v>8.0769644972538321E-5</v>
      </c>
      <c r="J3192" s="20">
        <v>8076.96</v>
      </c>
      <c r="K3192" s="31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  <c r="AH3192" s="7"/>
      <c r="AI3192" s="7"/>
      <c r="AJ3192" s="7"/>
      <c r="AK3192" s="7"/>
      <c r="AL3192" s="7"/>
      <c r="AM3192" s="7"/>
      <c r="AN3192" s="7"/>
      <c r="AO3192" s="7"/>
      <c r="AP3192" s="7"/>
      <c r="AQ3192" s="7"/>
      <c r="AR3192" s="7"/>
      <c r="AS3192" s="7"/>
      <c r="AT3192" s="7"/>
      <c r="AU3192" s="7"/>
      <c r="AV3192" s="7"/>
      <c r="AW3192" s="7"/>
      <c r="AX3192" s="7"/>
      <c r="AY3192" s="7"/>
      <c r="AZ3192" s="7"/>
      <c r="BA3192" s="7"/>
      <c r="BB3192" s="7"/>
    </row>
    <row r="3193" spans="1:54" s="1" customFormat="1" ht="19.7" customHeight="1" x14ac:dyDescent="0.2">
      <c r="A3193" s="9" t="s">
        <v>4243</v>
      </c>
      <c r="B3193" s="9" t="s">
        <v>6379</v>
      </c>
      <c r="C3193" s="9" t="s">
        <v>6388</v>
      </c>
      <c r="D3193" s="28" t="s">
        <v>6389</v>
      </c>
      <c r="E3193" s="10"/>
      <c r="F3193" s="10">
        <v>3</v>
      </c>
      <c r="G3193" s="10"/>
      <c r="H3193" s="14">
        <f t="shared" si="98"/>
        <v>3</v>
      </c>
      <c r="I3193" s="16">
        <f t="shared" si="99"/>
        <v>1.3461607495423053E-5</v>
      </c>
      <c r="J3193" s="20">
        <v>1346.16</v>
      </c>
      <c r="K3193" s="31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  <c r="AH3193" s="7"/>
      <c r="AI3193" s="7"/>
      <c r="AJ3193" s="7"/>
      <c r="AK3193" s="7"/>
      <c r="AL3193" s="7"/>
      <c r="AM3193" s="7"/>
      <c r="AN3193" s="7"/>
      <c r="AO3193" s="7"/>
      <c r="AP3193" s="7"/>
      <c r="AQ3193" s="7"/>
      <c r="AR3193" s="7"/>
      <c r="AS3193" s="7"/>
      <c r="AT3193" s="7"/>
      <c r="AU3193" s="7"/>
      <c r="AV3193" s="7"/>
      <c r="AW3193" s="7"/>
      <c r="AX3193" s="7"/>
      <c r="AY3193" s="7"/>
      <c r="AZ3193" s="7"/>
      <c r="BA3193" s="7"/>
      <c r="BB3193" s="7"/>
    </row>
    <row r="3194" spans="1:54" s="1" customFormat="1" ht="19.7" customHeight="1" x14ac:dyDescent="0.2">
      <c r="A3194" s="9" t="s">
        <v>4243</v>
      </c>
      <c r="B3194" s="9" t="s">
        <v>6379</v>
      </c>
      <c r="C3194" s="9" t="s">
        <v>6390</v>
      </c>
      <c r="D3194" s="28" t="s">
        <v>6391</v>
      </c>
      <c r="E3194" s="10"/>
      <c r="F3194" s="10">
        <v>5</v>
      </c>
      <c r="G3194" s="10">
        <v>3</v>
      </c>
      <c r="H3194" s="14">
        <f t="shared" si="98"/>
        <v>8</v>
      </c>
      <c r="I3194" s="16">
        <f t="shared" si="99"/>
        <v>3.5897619987794812E-5</v>
      </c>
      <c r="J3194" s="20">
        <v>3589.76</v>
      </c>
      <c r="K3194" s="31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  <c r="AH3194" s="7"/>
      <c r="AI3194" s="7"/>
      <c r="AJ3194" s="7"/>
      <c r="AK3194" s="7"/>
      <c r="AL3194" s="7"/>
      <c r="AM3194" s="7"/>
      <c r="AN3194" s="7"/>
      <c r="AO3194" s="7"/>
      <c r="AP3194" s="7"/>
      <c r="AQ3194" s="7"/>
      <c r="AR3194" s="7"/>
      <c r="AS3194" s="7"/>
      <c r="AT3194" s="7"/>
      <c r="AU3194" s="7"/>
      <c r="AV3194" s="7"/>
      <c r="AW3194" s="7"/>
      <c r="AX3194" s="7"/>
      <c r="AY3194" s="7"/>
      <c r="AZ3194" s="7"/>
      <c r="BA3194" s="7"/>
      <c r="BB3194" s="7"/>
    </row>
    <row r="3195" spans="1:54" s="1" customFormat="1" ht="19.7" customHeight="1" x14ac:dyDescent="0.2">
      <c r="A3195" s="9" t="s">
        <v>4243</v>
      </c>
      <c r="B3195" s="9" t="s">
        <v>6379</v>
      </c>
      <c r="C3195" s="9" t="s">
        <v>6392</v>
      </c>
      <c r="D3195" s="28" t="s">
        <v>6393</v>
      </c>
      <c r="E3195" s="10">
        <v>1</v>
      </c>
      <c r="F3195" s="10">
        <v>1</v>
      </c>
      <c r="G3195" s="10"/>
      <c r="H3195" s="14">
        <f t="shared" si="98"/>
        <v>2</v>
      </c>
      <c r="I3195" s="16">
        <f t="shared" si="99"/>
        <v>8.9744049969487031E-6</v>
      </c>
      <c r="J3195" s="20">
        <v>897.44</v>
      </c>
      <c r="K3195" s="31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  <c r="AH3195" s="7"/>
      <c r="AI3195" s="7"/>
      <c r="AJ3195" s="7"/>
      <c r="AK3195" s="7"/>
      <c r="AL3195" s="7"/>
      <c r="AM3195" s="7"/>
      <c r="AN3195" s="7"/>
      <c r="AO3195" s="7"/>
      <c r="AP3195" s="7"/>
      <c r="AQ3195" s="7"/>
      <c r="AR3195" s="7"/>
      <c r="AS3195" s="7"/>
      <c r="AT3195" s="7"/>
      <c r="AU3195" s="7"/>
      <c r="AV3195" s="7"/>
      <c r="AW3195" s="7"/>
      <c r="AX3195" s="7"/>
      <c r="AY3195" s="7"/>
      <c r="AZ3195" s="7"/>
      <c r="BA3195" s="7"/>
      <c r="BB3195" s="7"/>
    </row>
    <row r="3196" spans="1:54" s="1" customFormat="1" ht="19.7" customHeight="1" x14ac:dyDescent="0.2">
      <c r="A3196" s="9" t="s">
        <v>4243</v>
      </c>
      <c r="B3196" s="9" t="s">
        <v>6379</v>
      </c>
      <c r="C3196" s="9" t="s">
        <v>6394</v>
      </c>
      <c r="D3196" s="28" t="s">
        <v>6395</v>
      </c>
      <c r="E3196" s="10"/>
      <c r="F3196" s="10">
        <v>0</v>
      </c>
      <c r="G3196" s="10"/>
      <c r="H3196" s="14">
        <f t="shared" si="98"/>
        <v>0</v>
      </c>
      <c r="I3196" s="16">
        <f t="shared" si="99"/>
        <v>0</v>
      </c>
      <c r="J3196" s="20">
        <v>0</v>
      </c>
      <c r="K3196" s="31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  <c r="AH3196" s="7"/>
      <c r="AI3196" s="7"/>
      <c r="AJ3196" s="7"/>
      <c r="AK3196" s="7"/>
      <c r="AL3196" s="7"/>
      <c r="AM3196" s="7"/>
      <c r="AN3196" s="7"/>
      <c r="AO3196" s="7"/>
      <c r="AP3196" s="7"/>
      <c r="AQ3196" s="7"/>
      <c r="AR3196" s="7"/>
      <c r="AS3196" s="7"/>
      <c r="AT3196" s="7"/>
      <c r="AU3196" s="7"/>
      <c r="AV3196" s="7"/>
      <c r="AW3196" s="7"/>
      <c r="AX3196" s="7"/>
      <c r="AY3196" s="7"/>
      <c r="AZ3196" s="7"/>
      <c r="BA3196" s="7"/>
      <c r="BB3196" s="7"/>
    </row>
    <row r="3197" spans="1:54" s="1" customFormat="1" ht="19.7" customHeight="1" x14ac:dyDescent="0.2">
      <c r="A3197" s="9" t="s">
        <v>4243</v>
      </c>
      <c r="B3197" s="9" t="s">
        <v>6379</v>
      </c>
      <c r="C3197" s="9" t="s">
        <v>6396</v>
      </c>
      <c r="D3197" s="28" t="s">
        <v>6397</v>
      </c>
      <c r="E3197" s="10">
        <v>1</v>
      </c>
      <c r="F3197" s="10">
        <v>1</v>
      </c>
      <c r="G3197" s="10">
        <v>1</v>
      </c>
      <c r="H3197" s="14">
        <f t="shared" si="98"/>
        <v>3</v>
      </c>
      <c r="I3197" s="16">
        <f t="shared" si="99"/>
        <v>1.3461607495423053E-5</v>
      </c>
      <c r="J3197" s="20">
        <v>1346.16</v>
      </c>
      <c r="K3197" s="31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  <c r="AH3197" s="7"/>
      <c r="AI3197" s="7"/>
      <c r="AJ3197" s="7"/>
      <c r="AK3197" s="7"/>
      <c r="AL3197" s="7"/>
      <c r="AM3197" s="7"/>
      <c r="AN3197" s="7"/>
      <c r="AO3197" s="7"/>
      <c r="AP3197" s="7"/>
      <c r="AQ3197" s="7"/>
      <c r="AR3197" s="7"/>
      <c r="AS3197" s="7"/>
      <c r="AT3197" s="7"/>
      <c r="AU3197" s="7"/>
      <c r="AV3197" s="7"/>
      <c r="AW3197" s="7"/>
      <c r="AX3197" s="7"/>
      <c r="AY3197" s="7"/>
      <c r="AZ3197" s="7"/>
      <c r="BA3197" s="7"/>
      <c r="BB3197" s="7"/>
    </row>
    <row r="3198" spans="1:54" s="1" customFormat="1" ht="19.7" customHeight="1" x14ac:dyDescent="0.2">
      <c r="A3198" s="9" t="s">
        <v>4243</v>
      </c>
      <c r="B3198" s="9" t="s">
        <v>6379</v>
      </c>
      <c r="C3198" s="9" t="s">
        <v>6398</v>
      </c>
      <c r="D3198" s="28" t="s">
        <v>6399</v>
      </c>
      <c r="E3198" s="10"/>
      <c r="F3198" s="10">
        <v>4</v>
      </c>
      <c r="G3198" s="10"/>
      <c r="H3198" s="14">
        <f t="shared" si="98"/>
        <v>4</v>
      </c>
      <c r="I3198" s="16">
        <f t="shared" si="99"/>
        <v>1.7948809993897406E-5</v>
      </c>
      <c r="J3198" s="20">
        <v>1794.88</v>
      </c>
      <c r="K3198" s="31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7"/>
      <c r="AK3198" s="7"/>
      <c r="AL3198" s="7"/>
      <c r="AM3198" s="7"/>
      <c r="AN3198" s="7"/>
      <c r="AO3198" s="7"/>
      <c r="AP3198" s="7"/>
      <c r="AQ3198" s="7"/>
      <c r="AR3198" s="7"/>
      <c r="AS3198" s="7"/>
      <c r="AT3198" s="7"/>
      <c r="AU3198" s="7"/>
      <c r="AV3198" s="7"/>
      <c r="AW3198" s="7"/>
      <c r="AX3198" s="7"/>
      <c r="AY3198" s="7"/>
      <c r="AZ3198" s="7"/>
      <c r="BA3198" s="7"/>
      <c r="BB3198" s="7"/>
    </row>
    <row r="3199" spans="1:54" s="1" customFormat="1" ht="19.7" customHeight="1" x14ac:dyDescent="0.2">
      <c r="A3199" s="9" t="s">
        <v>4243</v>
      </c>
      <c r="B3199" s="9" t="s">
        <v>6379</v>
      </c>
      <c r="C3199" s="9" t="s">
        <v>6400</v>
      </c>
      <c r="D3199" s="28" t="s">
        <v>6401</v>
      </c>
      <c r="E3199" s="10">
        <v>3</v>
      </c>
      <c r="F3199" s="10">
        <v>34</v>
      </c>
      <c r="G3199" s="10">
        <v>28</v>
      </c>
      <c r="H3199" s="14">
        <f t="shared" si="98"/>
        <v>65</v>
      </c>
      <c r="I3199" s="16">
        <f t="shared" si="99"/>
        <v>2.9166816240083283E-4</v>
      </c>
      <c r="J3199" s="20">
        <v>29166.82</v>
      </c>
      <c r="K3199" s="31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7"/>
      <c r="AK3199" s="7"/>
      <c r="AL3199" s="7"/>
      <c r="AM3199" s="7"/>
      <c r="AN3199" s="7"/>
      <c r="AO3199" s="7"/>
      <c r="AP3199" s="7"/>
      <c r="AQ3199" s="7"/>
      <c r="AR3199" s="7"/>
      <c r="AS3199" s="7"/>
      <c r="AT3199" s="7"/>
      <c r="AU3199" s="7"/>
      <c r="AV3199" s="7"/>
      <c r="AW3199" s="7"/>
      <c r="AX3199" s="7"/>
      <c r="AY3199" s="7"/>
      <c r="AZ3199" s="7"/>
      <c r="BA3199" s="7"/>
      <c r="BB3199" s="7"/>
    </row>
    <row r="3200" spans="1:54" s="1" customFormat="1" ht="19.7" customHeight="1" x14ac:dyDescent="0.2">
      <c r="A3200" s="9" t="s">
        <v>4243</v>
      </c>
      <c r="B3200" s="9" t="s">
        <v>6379</v>
      </c>
      <c r="C3200" s="9" t="s">
        <v>6402</v>
      </c>
      <c r="D3200" s="28" t="s">
        <v>6403</v>
      </c>
      <c r="E3200" s="10"/>
      <c r="F3200" s="10">
        <v>7</v>
      </c>
      <c r="G3200" s="10">
        <v>5</v>
      </c>
      <c r="H3200" s="14">
        <f t="shared" si="98"/>
        <v>12</v>
      </c>
      <c r="I3200" s="16">
        <f t="shared" si="99"/>
        <v>5.3846429981692212E-5</v>
      </c>
      <c r="J3200" s="20">
        <v>5384.64</v>
      </c>
      <c r="K3200" s="31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7"/>
      <c r="AK3200" s="7"/>
      <c r="AL3200" s="7"/>
      <c r="AM3200" s="7"/>
      <c r="AN3200" s="7"/>
      <c r="AO3200" s="7"/>
      <c r="AP3200" s="7"/>
      <c r="AQ3200" s="7"/>
      <c r="AR3200" s="7"/>
      <c r="AS3200" s="7"/>
      <c r="AT3200" s="7"/>
      <c r="AU3200" s="7"/>
      <c r="AV3200" s="7"/>
      <c r="AW3200" s="7"/>
      <c r="AX3200" s="7"/>
      <c r="AY3200" s="7"/>
      <c r="AZ3200" s="7"/>
      <c r="BA3200" s="7"/>
      <c r="BB3200" s="7"/>
    </row>
    <row r="3201" spans="1:54" s="1" customFormat="1" ht="19.7" customHeight="1" x14ac:dyDescent="0.2">
      <c r="A3201" s="9" t="s">
        <v>4243</v>
      </c>
      <c r="B3201" s="9" t="s">
        <v>6379</v>
      </c>
      <c r="C3201" s="9" t="s">
        <v>6404</v>
      </c>
      <c r="D3201" s="28" t="s">
        <v>6405</v>
      </c>
      <c r="E3201" s="10">
        <v>1</v>
      </c>
      <c r="F3201" s="10">
        <v>5</v>
      </c>
      <c r="G3201" s="10"/>
      <c r="H3201" s="14">
        <f t="shared" si="98"/>
        <v>6</v>
      </c>
      <c r="I3201" s="16">
        <f t="shared" si="99"/>
        <v>2.6923214990846106E-5</v>
      </c>
      <c r="J3201" s="20">
        <v>2692.32</v>
      </c>
      <c r="K3201" s="31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  <c r="AH3201" s="7"/>
      <c r="AI3201" s="7"/>
      <c r="AJ3201" s="7"/>
      <c r="AK3201" s="7"/>
      <c r="AL3201" s="7"/>
      <c r="AM3201" s="7"/>
      <c r="AN3201" s="7"/>
      <c r="AO3201" s="7"/>
      <c r="AP3201" s="7"/>
      <c r="AQ3201" s="7"/>
      <c r="AR3201" s="7"/>
      <c r="AS3201" s="7"/>
      <c r="AT3201" s="7"/>
      <c r="AU3201" s="7"/>
      <c r="AV3201" s="7"/>
      <c r="AW3201" s="7"/>
      <c r="AX3201" s="7"/>
      <c r="AY3201" s="7"/>
      <c r="AZ3201" s="7"/>
      <c r="BA3201" s="7"/>
      <c r="BB3201" s="7"/>
    </row>
    <row r="3202" spans="1:54" s="1" customFormat="1" ht="19.7" customHeight="1" x14ac:dyDescent="0.2">
      <c r="A3202" s="9" t="s">
        <v>4243</v>
      </c>
      <c r="B3202" s="9" t="s">
        <v>6379</v>
      </c>
      <c r="C3202" s="9" t="s">
        <v>6406</v>
      </c>
      <c r="D3202" s="28" t="s">
        <v>6407</v>
      </c>
      <c r="E3202" s="10"/>
      <c r="F3202" s="10">
        <v>5</v>
      </c>
      <c r="G3202" s="10"/>
      <c r="H3202" s="14">
        <f t="shared" si="98"/>
        <v>5</v>
      </c>
      <c r="I3202" s="16">
        <f t="shared" si="99"/>
        <v>2.2436012492371754E-5</v>
      </c>
      <c r="J3202" s="20">
        <v>2243.6</v>
      </c>
      <c r="K3202" s="31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  <c r="AH3202" s="7"/>
      <c r="AI3202" s="7"/>
      <c r="AJ3202" s="7"/>
      <c r="AK3202" s="7"/>
      <c r="AL3202" s="7"/>
      <c r="AM3202" s="7"/>
      <c r="AN3202" s="7"/>
      <c r="AO3202" s="7"/>
      <c r="AP3202" s="7"/>
      <c r="AQ3202" s="7"/>
      <c r="AR3202" s="7"/>
      <c r="AS3202" s="7"/>
      <c r="AT3202" s="7"/>
      <c r="AU3202" s="7"/>
      <c r="AV3202" s="7"/>
      <c r="AW3202" s="7"/>
      <c r="AX3202" s="7"/>
      <c r="AY3202" s="7"/>
      <c r="AZ3202" s="7"/>
      <c r="BA3202" s="7"/>
      <c r="BB3202" s="7"/>
    </row>
    <row r="3203" spans="1:54" s="1" customFormat="1" ht="19.7" customHeight="1" x14ac:dyDescent="0.2">
      <c r="A3203" s="9" t="s">
        <v>4243</v>
      </c>
      <c r="B3203" s="9" t="s">
        <v>6379</v>
      </c>
      <c r="C3203" s="9" t="s">
        <v>6408</v>
      </c>
      <c r="D3203" s="28" t="s">
        <v>6409</v>
      </c>
      <c r="E3203" s="10"/>
      <c r="F3203" s="10">
        <v>2</v>
      </c>
      <c r="G3203" s="10"/>
      <c r="H3203" s="14">
        <f t="shared" si="98"/>
        <v>2</v>
      </c>
      <c r="I3203" s="16">
        <f t="shared" si="99"/>
        <v>8.9744049969487031E-6</v>
      </c>
      <c r="J3203" s="20">
        <v>897.44</v>
      </c>
      <c r="K3203" s="31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7"/>
      <c r="AK3203" s="7"/>
      <c r="AL3203" s="7"/>
      <c r="AM3203" s="7"/>
      <c r="AN3203" s="7"/>
      <c r="AO3203" s="7"/>
      <c r="AP3203" s="7"/>
      <c r="AQ3203" s="7"/>
      <c r="AR3203" s="7"/>
      <c r="AS3203" s="7"/>
      <c r="AT3203" s="7"/>
      <c r="AU3203" s="7"/>
      <c r="AV3203" s="7"/>
      <c r="AW3203" s="7"/>
      <c r="AX3203" s="7"/>
      <c r="AY3203" s="7"/>
      <c r="AZ3203" s="7"/>
      <c r="BA3203" s="7"/>
      <c r="BB3203" s="7"/>
    </row>
    <row r="3204" spans="1:54" s="1" customFormat="1" ht="19.7" customHeight="1" x14ac:dyDescent="0.2">
      <c r="A3204" s="9" t="s">
        <v>4243</v>
      </c>
      <c r="B3204" s="9" t="s">
        <v>6379</v>
      </c>
      <c r="C3204" s="9" t="s">
        <v>6410</v>
      </c>
      <c r="D3204" s="28" t="s">
        <v>6411</v>
      </c>
      <c r="E3204" s="10">
        <v>4</v>
      </c>
      <c r="F3204" s="10">
        <v>9</v>
      </c>
      <c r="G3204" s="10">
        <v>7</v>
      </c>
      <c r="H3204" s="14">
        <f t="shared" si="98"/>
        <v>20</v>
      </c>
      <c r="I3204" s="16">
        <f t="shared" si="99"/>
        <v>8.9744049969487017E-5</v>
      </c>
      <c r="J3204" s="20">
        <v>8974.4</v>
      </c>
      <c r="K3204" s="31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  <c r="AH3204" s="7"/>
      <c r="AI3204" s="7"/>
      <c r="AJ3204" s="7"/>
      <c r="AK3204" s="7"/>
      <c r="AL3204" s="7"/>
      <c r="AM3204" s="7"/>
      <c r="AN3204" s="7"/>
      <c r="AO3204" s="7"/>
      <c r="AP3204" s="7"/>
      <c r="AQ3204" s="7"/>
      <c r="AR3204" s="7"/>
      <c r="AS3204" s="7"/>
      <c r="AT3204" s="7"/>
      <c r="AU3204" s="7"/>
      <c r="AV3204" s="7"/>
      <c r="AW3204" s="7"/>
      <c r="AX3204" s="7"/>
      <c r="AY3204" s="7"/>
      <c r="AZ3204" s="7"/>
      <c r="BA3204" s="7"/>
      <c r="BB3204" s="7"/>
    </row>
    <row r="3205" spans="1:54" s="1" customFormat="1" ht="19.7" customHeight="1" x14ac:dyDescent="0.2">
      <c r="A3205" s="9" t="s">
        <v>4243</v>
      </c>
      <c r="B3205" s="9" t="s">
        <v>6379</v>
      </c>
      <c r="C3205" s="9" t="s">
        <v>6412</v>
      </c>
      <c r="D3205" s="28" t="s">
        <v>6413</v>
      </c>
      <c r="E3205" s="10">
        <v>5</v>
      </c>
      <c r="F3205" s="10">
        <v>13</v>
      </c>
      <c r="G3205" s="10">
        <v>5</v>
      </c>
      <c r="H3205" s="14">
        <f t="shared" si="98"/>
        <v>23</v>
      </c>
      <c r="I3205" s="16">
        <f t="shared" si="99"/>
        <v>1.0320565746491008E-4</v>
      </c>
      <c r="J3205" s="20">
        <v>10320.57</v>
      </c>
      <c r="K3205" s="31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  <c r="AH3205" s="7"/>
      <c r="AI3205" s="7"/>
      <c r="AJ3205" s="7"/>
      <c r="AK3205" s="7"/>
      <c r="AL3205" s="7"/>
      <c r="AM3205" s="7"/>
      <c r="AN3205" s="7"/>
      <c r="AO3205" s="7"/>
      <c r="AP3205" s="7"/>
      <c r="AQ3205" s="7"/>
      <c r="AR3205" s="7"/>
      <c r="AS3205" s="7"/>
      <c r="AT3205" s="7"/>
      <c r="AU3205" s="7"/>
      <c r="AV3205" s="7"/>
      <c r="AW3205" s="7"/>
      <c r="AX3205" s="7"/>
      <c r="AY3205" s="7"/>
      <c r="AZ3205" s="7"/>
      <c r="BA3205" s="7"/>
      <c r="BB3205" s="7"/>
    </row>
    <row r="3206" spans="1:54" s="1" customFormat="1" ht="19.7" customHeight="1" x14ac:dyDescent="0.2">
      <c r="A3206" s="9" t="s">
        <v>4243</v>
      </c>
      <c r="B3206" s="9" t="s">
        <v>6379</v>
      </c>
      <c r="C3206" s="9" t="s">
        <v>6414</v>
      </c>
      <c r="D3206" s="28" t="s">
        <v>6415</v>
      </c>
      <c r="E3206" s="10">
        <v>3</v>
      </c>
      <c r="F3206" s="10">
        <v>14</v>
      </c>
      <c r="G3206" s="10">
        <v>7</v>
      </c>
      <c r="H3206" s="14">
        <f t="shared" ref="H3206:H3269" si="100">E3206+F3206+G3206</f>
        <v>24</v>
      </c>
      <c r="I3206" s="16">
        <f t="shared" si="99"/>
        <v>1.0769285996338442E-4</v>
      </c>
      <c r="J3206" s="20">
        <v>10769.29</v>
      </c>
      <c r="K3206" s="31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7"/>
      <c r="AK3206" s="7"/>
      <c r="AL3206" s="7"/>
      <c r="AM3206" s="7"/>
      <c r="AN3206" s="7"/>
      <c r="AO3206" s="7"/>
      <c r="AP3206" s="7"/>
      <c r="AQ3206" s="7"/>
      <c r="AR3206" s="7"/>
      <c r="AS3206" s="7"/>
      <c r="AT3206" s="7"/>
      <c r="AU3206" s="7"/>
      <c r="AV3206" s="7"/>
      <c r="AW3206" s="7"/>
      <c r="AX3206" s="7"/>
      <c r="AY3206" s="7"/>
      <c r="AZ3206" s="7"/>
      <c r="BA3206" s="7"/>
      <c r="BB3206" s="7"/>
    </row>
    <row r="3207" spans="1:54" s="1" customFormat="1" ht="19.7" customHeight="1" x14ac:dyDescent="0.2">
      <c r="A3207" s="9" t="s">
        <v>4243</v>
      </c>
      <c r="B3207" s="9" t="s">
        <v>6379</v>
      </c>
      <c r="C3207" s="9" t="s">
        <v>6416</v>
      </c>
      <c r="D3207" s="28" t="s">
        <v>6417</v>
      </c>
      <c r="E3207" s="10"/>
      <c r="F3207" s="10">
        <v>1</v>
      </c>
      <c r="G3207" s="10"/>
      <c r="H3207" s="14">
        <f t="shared" si="100"/>
        <v>1</v>
      </c>
      <c r="I3207" s="16">
        <f t="shared" si="99"/>
        <v>4.4872024984743515E-6</v>
      </c>
      <c r="J3207" s="20">
        <v>448.72</v>
      </c>
      <c r="K3207" s="31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  <c r="AH3207" s="7"/>
      <c r="AI3207" s="7"/>
      <c r="AJ3207" s="7"/>
      <c r="AK3207" s="7"/>
      <c r="AL3207" s="7"/>
      <c r="AM3207" s="7"/>
      <c r="AN3207" s="7"/>
      <c r="AO3207" s="7"/>
      <c r="AP3207" s="7"/>
      <c r="AQ3207" s="7"/>
      <c r="AR3207" s="7"/>
      <c r="AS3207" s="7"/>
      <c r="AT3207" s="7"/>
      <c r="AU3207" s="7"/>
      <c r="AV3207" s="7"/>
      <c r="AW3207" s="7"/>
      <c r="AX3207" s="7"/>
      <c r="AY3207" s="7"/>
      <c r="AZ3207" s="7"/>
      <c r="BA3207" s="7"/>
      <c r="BB3207" s="7"/>
    </row>
    <row r="3208" spans="1:54" s="1" customFormat="1" ht="19.7" customHeight="1" x14ac:dyDescent="0.2">
      <c r="A3208" s="9" t="s">
        <v>4243</v>
      </c>
      <c r="B3208" s="9" t="s">
        <v>6379</v>
      </c>
      <c r="C3208" s="9" t="s">
        <v>6418</v>
      </c>
      <c r="D3208" s="28" t="s">
        <v>6419</v>
      </c>
      <c r="E3208" s="10"/>
      <c r="F3208" s="10">
        <v>4</v>
      </c>
      <c r="G3208" s="10"/>
      <c r="H3208" s="14">
        <f t="shared" si="100"/>
        <v>4</v>
      </c>
      <c r="I3208" s="16">
        <f t="shared" si="99"/>
        <v>1.7948809993897406E-5</v>
      </c>
      <c r="J3208" s="20">
        <v>1794.88</v>
      </c>
      <c r="K3208" s="31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  <c r="AH3208" s="7"/>
      <c r="AI3208" s="7"/>
      <c r="AJ3208" s="7"/>
      <c r="AK3208" s="7"/>
      <c r="AL3208" s="7"/>
      <c r="AM3208" s="7"/>
      <c r="AN3208" s="7"/>
      <c r="AO3208" s="7"/>
      <c r="AP3208" s="7"/>
      <c r="AQ3208" s="7"/>
      <c r="AR3208" s="7"/>
      <c r="AS3208" s="7"/>
      <c r="AT3208" s="7"/>
      <c r="AU3208" s="7"/>
      <c r="AV3208" s="7"/>
      <c r="AW3208" s="7"/>
      <c r="AX3208" s="7"/>
      <c r="AY3208" s="7"/>
      <c r="AZ3208" s="7"/>
      <c r="BA3208" s="7"/>
      <c r="BB3208" s="7"/>
    </row>
    <row r="3209" spans="1:54" s="1" customFormat="1" ht="19.7" customHeight="1" x14ac:dyDescent="0.2">
      <c r="A3209" s="9" t="s">
        <v>4243</v>
      </c>
      <c r="B3209" s="9" t="s">
        <v>6379</v>
      </c>
      <c r="C3209" s="9" t="s">
        <v>6420</v>
      </c>
      <c r="D3209" s="28" t="s">
        <v>6421</v>
      </c>
      <c r="E3209" s="10"/>
      <c r="F3209" s="10">
        <v>6</v>
      </c>
      <c r="G3209" s="10">
        <v>6</v>
      </c>
      <c r="H3209" s="14">
        <f t="shared" si="100"/>
        <v>12</v>
      </c>
      <c r="I3209" s="16">
        <f t="shared" ref="I3209:I3272" si="101">H3209/$H$6132</f>
        <v>5.3846429981692212E-5</v>
      </c>
      <c r="J3209" s="20">
        <v>5384.64</v>
      </c>
      <c r="K3209" s="31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  <c r="AH3209" s="7"/>
      <c r="AI3209" s="7"/>
      <c r="AJ3209" s="7"/>
      <c r="AK3209" s="7"/>
      <c r="AL3209" s="7"/>
      <c r="AM3209" s="7"/>
      <c r="AN3209" s="7"/>
      <c r="AO3209" s="7"/>
      <c r="AP3209" s="7"/>
      <c r="AQ3209" s="7"/>
      <c r="AR3209" s="7"/>
      <c r="AS3209" s="7"/>
      <c r="AT3209" s="7"/>
      <c r="AU3209" s="7"/>
      <c r="AV3209" s="7"/>
      <c r="AW3209" s="7"/>
      <c r="AX3209" s="7"/>
      <c r="AY3209" s="7"/>
      <c r="AZ3209" s="7"/>
      <c r="BA3209" s="7"/>
      <c r="BB3209" s="7"/>
    </row>
    <row r="3210" spans="1:54" s="1" customFormat="1" ht="19.7" customHeight="1" x14ac:dyDescent="0.2">
      <c r="A3210" s="9" t="s">
        <v>4243</v>
      </c>
      <c r="B3210" s="9" t="s">
        <v>6379</v>
      </c>
      <c r="C3210" s="9" t="s">
        <v>6422</v>
      </c>
      <c r="D3210" s="28" t="s">
        <v>6423</v>
      </c>
      <c r="E3210" s="10">
        <v>3</v>
      </c>
      <c r="F3210" s="10">
        <v>1</v>
      </c>
      <c r="G3210" s="10">
        <v>5</v>
      </c>
      <c r="H3210" s="14">
        <f t="shared" si="100"/>
        <v>9</v>
      </c>
      <c r="I3210" s="16">
        <f t="shared" si="101"/>
        <v>4.038482248626916E-5</v>
      </c>
      <c r="J3210" s="20">
        <v>4038.48</v>
      </c>
      <c r="K3210" s="31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  <c r="AH3210" s="7"/>
      <c r="AI3210" s="7"/>
      <c r="AJ3210" s="7"/>
      <c r="AK3210" s="7"/>
      <c r="AL3210" s="7"/>
      <c r="AM3210" s="7"/>
      <c r="AN3210" s="7"/>
      <c r="AO3210" s="7"/>
      <c r="AP3210" s="7"/>
      <c r="AQ3210" s="7"/>
      <c r="AR3210" s="7"/>
      <c r="AS3210" s="7"/>
      <c r="AT3210" s="7"/>
      <c r="AU3210" s="7"/>
      <c r="AV3210" s="7"/>
      <c r="AW3210" s="7"/>
      <c r="AX3210" s="7"/>
      <c r="AY3210" s="7"/>
      <c r="AZ3210" s="7"/>
      <c r="BA3210" s="7"/>
      <c r="BB3210" s="7"/>
    </row>
    <row r="3211" spans="1:54" s="1" customFormat="1" ht="19.7" customHeight="1" x14ac:dyDescent="0.2">
      <c r="A3211" s="9" t="s">
        <v>4243</v>
      </c>
      <c r="B3211" s="9" t="s">
        <v>6379</v>
      </c>
      <c r="C3211" s="9" t="s">
        <v>6424</v>
      </c>
      <c r="D3211" s="28" t="s">
        <v>6425</v>
      </c>
      <c r="E3211" s="10"/>
      <c r="F3211" s="10">
        <v>2</v>
      </c>
      <c r="G3211" s="10">
        <v>2</v>
      </c>
      <c r="H3211" s="14">
        <f t="shared" si="100"/>
        <v>4</v>
      </c>
      <c r="I3211" s="16">
        <f t="shared" si="101"/>
        <v>1.7948809993897406E-5</v>
      </c>
      <c r="J3211" s="20">
        <v>1794.88</v>
      </c>
      <c r="K3211" s="31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  <c r="AH3211" s="7"/>
      <c r="AI3211" s="7"/>
      <c r="AJ3211" s="7"/>
      <c r="AK3211" s="7"/>
      <c r="AL3211" s="7"/>
      <c r="AM3211" s="7"/>
      <c r="AN3211" s="7"/>
      <c r="AO3211" s="7"/>
      <c r="AP3211" s="7"/>
      <c r="AQ3211" s="7"/>
      <c r="AR3211" s="7"/>
      <c r="AS3211" s="7"/>
      <c r="AT3211" s="7"/>
      <c r="AU3211" s="7"/>
      <c r="AV3211" s="7"/>
      <c r="AW3211" s="7"/>
      <c r="AX3211" s="7"/>
      <c r="AY3211" s="7"/>
      <c r="AZ3211" s="7"/>
      <c r="BA3211" s="7"/>
      <c r="BB3211" s="7"/>
    </row>
    <row r="3212" spans="1:54" s="1" customFormat="1" ht="19.7" customHeight="1" x14ac:dyDescent="0.2">
      <c r="A3212" s="9" t="s">
        <v>4243</v>
      </c>
      <c r="B3212" s="9" t="s">
        <v>6379</v>
      </c>
      <c r="C3212" s="9" t="s">
        <v>6426</v>
      </c>
      <c r="D3212" s="28" t="s">
        <v>6427</v>
      </c>
      <c r="E3212" s="10"/>
      <c r="F3212" s="10">
        <v>11</v>
      </c>
      <c r="G3212" s="10">
        <v>18</v>
      </c>
      <c r="H3212" s="14">
        <f t="shared" si="100"/>
        <v>29</v>
      </c>
      <c r="I3212" s="16">
        <f t="shared" si="101"/>
        <v>1.3012887245575618E-4</v>
      </c>
      <c r="J3212" s="20">
        <v>13012.89</v>
      </c>
      <c r="K3212" s="31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7"/>
      <c r="AK3212" s="7"/>
      <c r="AL3212" s="7"/>
      <c r="AM3212" s="7"/>
      <c r="AN3212" s="7"/>
      <c r="AO3212" s="7"/>
      <c r="AP3212" s="7"/>
      <c r="AQ3212" s="7"/>
      <c r="AR3212" s="7"/>
      <c r="AS3212" s="7"/>
      <c r="AT3212" s="7"/>
      <c r="AU3212" s="7"/>
      <c r="AV3212" s="7"/>
      <c r="AW3212" s="7"/>
      <c r="AX3212" s="7"/>
      <c r="AY3212" s="7"/>
      <c r="AZ3212" s="7"/>
      <c r="BA3212" s="7"/>
      <c r="BB3212" s="7"/>
    </row>
    <row r="3213" spans="1:54" s="1" customFormat="1" ht="19.7" customHeight="1" x14ac:dyDescent="0.2">
      <c r="A3213" s="9" t="s">
        <v>4243</v>
      </c>
      <c r="B3213" s="9" t="s">
        <v>6379</v>
      </c>
      <c r="C3213" s="9" t="s">
        <v>6428</v>
      </c>
      <c r="D3213" s="28" t="s">
        <v>6429</v>
      </c>
      <c r="E3213" s="10"/>
      <c r="F3213" s="10">
        <v>0</v>
      </c>
      <c r="G3213" s="10"/>
      <c r="H3213" s="14">
        <f t="shared" si="100"/>
        <v>0</v>
      </c>
      <c r="I3213" s="16">
        <f t="shared" si="101"/>
        <v>0</v>
      </c>
      <c r="J3213" s="20">
        <v>0</v>
      </c>
      <c r="K3213" s="31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  <c r="AH3213" s="7"/>
      <c r="AI3213" s="7"/>
      <c r="AJ3213" s="7"/>
      <c r="AK3213" s="7"/>
      <c r="AL3213" s="7"/>
      <c r="AM3213" s="7"/>
      <c r="AN3213" s="7"/>
      <c r="AO3213" s="7"/>
      <c r="AP3213" s="7"/>
      <c r="AQ3213" s="7"/>
      <c r="AR3213" s="7"/>
      <c r="AS3213" s="7"/>
      <c r="AT3213" s="7"/>
      <c r="AU3213" s="7"/>
      <c r="AV3213" s="7"/>
      <c r="AW3213" s="7"/>
      <c r="AX3213" s="7"/>
      <c r="AY3213" s="7"/>
      <c r="AZ3213" s="7"/>
      <c r="BA3213" s="7"/>
      <c r="BB3213" s="7"/>
    </row>
    <row r="3214" spans="1:54" s="1" customFormat="1" ht="19.7" customHeight="1" x14ac:dyDescent="0.2">
      <c r="A3214" s="9" t="s">
        <v>4243</v>
      </c>
      <c r="B3214" s="9" t="s">
        <v>6379</v>
      </c>
      <c r="C3214" s="9" t="s">
        <v>6430</v>
      </c>
      <c r="D3214" s="28" t="s">
        <v>6431</v>
      </c>
      <c r="E3214" s="10">
        <v>2</v>
      </c>
      <c r="F3214" s="10">
        <v>3</v>
      </c>
      <c r="G3214" s="10"/>
      <c r="H3214" s="14">
        <f t="shared" si="100"/>
        <v>5</v>
      </c>
      <c r="I3214" s="16">
        <f t="shared" si="101"/>
        <v>2.2436012492371754E-5</v>
      </c>
      <c r="J3214" s="20">
        <v>2243.6</v>
      </c>
      <c r="K3214" s="31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  <c r="AH3214" s="7"/>
      <c r="AI3214" s="7"/>
      <c r="AJ3214" s="7"/>
      <c r="AK3214" s="7"/>
      <c r="AL3214" s="7"/>
      <c r="AM3214" s="7"/>
      <c r="AN3214" s="7"/>
      <c r="AO3214" s="7"/>
      <c r="AP3214" s="7"/>
      <c r="AQ3214" s="7"/>
      <c r="AR3214" s="7"/>
      <c r="AS3214" s="7"/>
      <c r="AT3214" s="7"/>
      <c r="AU3214" s="7"/>
      <c r="AV3214" s="7"/>
      <c r="AW3214" s="7"/>
      <c r="AX3214" s="7"/>
      <c r="AY3214" s="7"/>
      <c r="AZ3214" s="7"/>
      <c r="BA3214" s="7"/>
      <c r="BB3214" s="7"/>
    </row>
    <row r="3215" spans="1:54" s="1" customFormat="1" ht="19.7" customHeight="1" x14ac:dyDescent="0.2">
      <c r="A3215" s="9" t="s">
        <v>4243</v>
      </c>
      <c r="B3215" s="9" t="s">
        <v>6379</v>
      </c>
      <c r="C3215" s="9" t="s">
        <v>6432</v>
      </c>
      <c r="D3215" s="28" t="s">
        <v>6433</v>
      </c>
      <c r="E3215" s="10">
        <v>1</v>
      </c>
      <c r="F3215" s="10"/>
      <c r="G3215" s="10"/>
      <c r="H3215" s="14">
        <f t="shared" si="100"/>
        <v>1</v>
      </c>
      <c r="I3215" s="16">
        <f t="shared" si="101"/>
        <v>4.4872024984743515E-6</v>
      </c>
      <c r="J3215" s="20">
        <v>448.72</v>
      </c>
      <c r="K3215" s="31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  <c r="AH3215" s="7"/>
      <c r="AI3215" s="7"/>
      <c r="AJ3215" s="7"/>
      <c r="AK3215" s="7"/>
      <c r="AL3215" s="7"/>
      <c r="AM3215" s="7"/>
      <c r="AN3215" s="7"/>
      <c r="AO3215" s="7"/>
      <c r="AP3215" s="7"/>
      <c r="AQ3215" s="7"/>
      <c r="AR3215" s="7"/>
      <c r="AS3215" s="7"/>
      <c r="AT3215" s="7"/>
      <c r="AU3215" s="7"/>
      <c r="AV3215" s="7"/>
      <c r="AW3215" s="7"/>
      <c r="AX3215" s="7"/>
      <c r="AY3215" s="7"/>
      <c r="AZ3215" s="7"/>
      <c r="BA3215" s="7"/>
      <c r="BB3215" s="7"/>
    </row>
    <row r="3216" spans="1:54" s="1" customFormat="1" ht="19.7" customHeight="1" x14ac:dyDescent="0.2">
      <c r="A3216" s="9" t="s">
        <v>4243</v>
      </c>
      <c r="B3216" s="9" t="s">
        <v>6379</v>
      </c>
      <c r="C3216" s="9" t="s">
        <v>6434</v>
      </c>
      <c r="D3216" s="28" t="s">
        <v>6435</v>
      </c>
      <c r="E3216" s="10"/>
      <c r="F3216" s="10">
        <v>1</v>
      </c>
      <c r="G3216" s="10"/>
      <c r="H3216" s="14">
        <f t="shared" si="100"/>
        <v>1</v>
      </c>
      <c r="I3216" s="16">
        <f t="shared" si="101"/>
        <v>4.4872024984743515E-6</v>
      </c>
      <c r="J3216" s="20">
        <v>448.72</v>
      </c>
      <c r="K3216" s="31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  <c r="AH3216" s="7"/>
      <c r="AI3216" s="7"/>
      <c r="AJ3216" s="7"/>
      <c r="AK3216" s="7"/>
      <c r="AL3216" s="7"/>
      <c r="AM3216" s="7"/>
      <c r="AN3216" s="7"/>
      <c r="AO3216" s="7"/>
      <c r="AP3216" s="7"/>
      <c r="AQ3216" s="7"/>
      <c r="AR3216" s="7"/>
      <c r="AS3216" s="7"/>
      <c r="AT3216" s="7"/>
      <c r="AU3216" s="7"/>
      <c r="AV3216" s="7"/>
      <c r="AW3216" s="7"/>
      <c r="AX3216" s="7"/>
      <c r="AY3216" s="7"/>
      <c r="AZ3216" s="7"/>
      <c r="BA3216" s="7"/>
      <c r="BB3216" s="7"/>
    </row>
    <row r="3217" spans="1:54" s="1" customFormat="1" ht="19.7" customHeight="1" x14ac:dyDescent="0.2">
      <c r="A3217" s="9" t="s">
        <v>4243</v>
      </c>
      <c r="B3217" s="9" t="s">
        <v>6379</v>
      </c>
      <c r="C3217" s="9" t="s">
        <v>6436</v>
      </c>
      <c r="D3217" s="28" t="s">
        <v>6437</v>
      </c>
      <c r="E3217" s="10">
        <v>1</v>
      </c>
      <c r="F3217" s="10">
        <v>7</v>
      </c>
      <c r="G3217" s="10"/>
      <c r="H3217" s="14">
        <f t="shared" si="100"/>
        <v>8</v>
      </c>
      <c r="I3217" s="16">
        <f t="shared" si="101"/>
        <v>3.5897619987794812E-5</v>
      </c>
      <c r="J3217" s="20">
        <v>3589.76</v>
      </c>
      <c r="K3217" s="31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  <c r="AH3217" s="7"/>
      <c r="AI3217" s="7"/>
      <c r="AJ3217" s="7"/>
      <c r="AK3217" s="7"/>
      <c r="AL3217" s="7"/>
      <c r="AM3217" s="7"/>
      <c r="AN3217" s="7"/>
      <c r="AO3217" s="7"/>
      <c r="AP3217" s="7"/>
      <c r="AQ3217" s="7"/>
      <c r="AR3217" s="7"/>
      <c r="AS3217" s="7"/>
      <c r="AT3217" s="7"/>
      <c r="AU3217" s="7"/>
      <c r="AV3217" s="7"/>
      <c r="AW3217" s="7"/>
      <c r="AX3217" s="7"/>
      <c r="AY3217" s="7"/>
      <c r="AZ3217" s="7"/>
      <c r="BA3217" s="7"/>
      <c r="BB3217" s="7"/>
    </row>
    <row r="3218" spans="1:54" s="1" customFormat="1" ht="19.7" customHeight="1" x14ac:dyDescent="0.2">
      <c r="A3218" s="9" t="s">
        <v>4243</v>
      </c>
      <c r="B3218" s="9" t="s">
        <v>6379</v>
      </c>
      <c r="C3218" s="9" t="s">
        <v>6438</v>
      </c>
      <c r="D3218" s="28" t="s">
        <v>6439</v>
      </c>
      <c r="E3218" s="10"/>
      <c r="F3218" s="10">
        <v>4</v>
      </c>
      <c r="G3218" s="10"/>
      <c r="H3218" s="14">
        <f t="shared" si="100"/>
        <v>4</v>
      </c>
      <c r="I3218" s="16">
        <f t="shared" si="101"/>
        <v>1.7948809993897406E-5</v>
      </c>
      <c r="J3218" s="20">
        <v>1794.88</v>
      </c>
      <c r="K3218" s="31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  <c r="AH3218" s="7"/>
      <c r="AI3218" s="7"/>
      <c r="AJ3218" s="7"/>
      <c r="AK3218" s="7"/>
      <c r="AL3218" s="7"/>
      <c r="AM3218" s="7"/>
      <c r="AN3218" s="7"/>
      <c r="AO3218" s="7"/>
      <c r="AP3218" s="7"/>
      <c r="AQ3218" s="7"/>
      <c r="AR3218" s="7"/>
      <c r="AS3218" s="7"/>
      <c r="AT3218" s="7"/>
      <c r="AU3218" s="7"/>
      <c r="AV3218" s="7"/>
      <c r="AW3218" s="7"/>
      <c r="AX3218" s="7"/>
      <c r="AY3218" s="7"/>
      <c r="AZ3218" s="7"/>
      <c r="BA3218" s="7"/>
      <c r="BB3218" s="7"/>
    </row>
    <row r="3219" spans="1:54" s="1" customFormat="1" ht="19.7" customHeight="1" x14ac:dyDescent="0.2">
      <c r="A3219" s="9" t="s">
        <v>4243</v>
      </c>
      <c r="B3219" s="9" t="s">
        <v>6379</v>
      </c>
      <c r="C3219" s="9" t="s">
        <v>6440</v>
      </c>
      <c r="D3219" s="28" t="s">
        <v>6441</v>
      </c>
      <c r="E3219" s="10">
        <v>4</v>
      </c>
      <c r="F3219" s="10">
        <v>22</v>
      </c>
      <c r="G3219" s="10">
        <v>22</v>
      </c>
      <c r="H3219" s="14">
        <f t="shared" si="100"/>
        <v>48</v>
      </c>
      <c r="I3219" s="16">
        <f t="shared" si="101"/>
        <v>2.1538571992676885E-4</v>
      </c>
      <c r="J3219" s="20">
        <v>21538.57</v>
      </c>
      <c r="K3219" s="31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  <c r="AH3219" s="7"/>
      <c r="AI3219" s="7"/>
      <c r="AJ3219" s="7"/>
      <c r="AK3219" s="7"/>
      <c r="AL3219" s="7"/>
      <c r="AM3219" s="7"/>
      <c r="AN3219" s="7"/>
      <c r="AO3219" s="7"/>
      <c r="AP3219" s="7"/>
      <c r="AQ3219" s="7"/>
      <c r="AR3219" s="7"/>
      <c r="AS3219" s="7"/>
      <c r="AT3219" s="7"/>
      <c r="AU3219" s="7"/>
      <c r="AV3219" s="7"/>
      <c r="AW3219" s="7"/>
      <c r="AX3219" s="7"/>
      <c r="AY3219" s="7"/>
      <c r="AZ3219" s="7"/>
      <c r="BA3219" s="7"/>
      <c r="BB3219" s="7"/>
    </row>
    <row r="3220" spans="1:54" s="1" customFormat="1" ht="19.7" customHeight="1" x14ac:dyDescent="0.2">
      <c r="A3220" s="9" t="s">
        <v>4243</v>
      </c>
      <c r="B3220" s="9" t="s">
        <v>6379</v>
      </c>
      <c r="C3220" s="9" t="s">
        <v>6442</v>
      </c>
      <c r="D3220" s="28" t="s">
        <v>6443</v>
      </c>
      <c r="E3220" s="10">
        <v>3</v>
      </c>
      <c r="F3220" s="10">
        <v>1</v>
      </c>
      <c r="G3220" s="10">
        <v>4</v>
      </c>
      <c r="H3220" s="14">
        <f t="shared" si="100"/>
        <v>8</v>
      </c>
      <c r="I3220" s="16">
        <f t="shared" si="101"/>
        <v>3.5897619987794812E-5</v>
      </c>
      <c r="J3220" s="20">
        <v>3589.76</v>
      </c>
      <c r="K3220" s="31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  <c r="AH3220" s="7"/>
      <c r="AI3220" s="7"/>
      <c r="AJ3220" s="7"/>
      <c r="AK3220" s="7"/>
      <c r="AL3220" s="7"/>
      <c r="AM3220" s="7"/>
      <c r="AN3220" s="7"/>
      <c r="AO3220" s="7"/>
      <c r="AP3220" s="7"/>
      <c r="AQ3220" s="7"/>
      <c r="AR3220" s="7"/>
      <c r="AS3220" s="7"/>
      <c r="AT3220" s="7"/>
      <c r="AU3220" s="7"/>
      <c r="AV3220" s="7"/>
      <c r="AW3220" s="7"/>
      <c r="AX3220" s="7"/>
      <c r="AY3220" s="7"/>
      <c r="AZ3220" s="7"/>
      <c r="BA3220" s="7"/>
      <c r="BB3220" s="7"/>
    </row>
    <row r="3221" spans="1:54" s="1" customFormat="1" ht="19.7" customHeight="1" x14ac:dyDescent="0.2">
      <c r="A3221" s="9" t="s">
        <v>4243</v>
      </c>
      <c r="B3221" s="9" t="s">
        <v>6379</v>
      </c>
      <c r="C3221" s="9" t="s">
        <v>6444</v>
      </c>
      <c r="D3221" s="28" t="s">
        <v>6445</v>
      </c>
      <c r="E3221" s="10">
        <v>2</v>
      </c>
      <c r="F3221" s="10">
        <v>3</v>
      </c>
      <c r="G3221" s="10"/>
      <c r="H3221" s="14">
        <f t="shared" si="100"/>
        <v>5</v>
      </c>
      <c r="I3221" s="16">
        <f t="shared" si="101"/>
        <v>2.2436012492371754E-5</v>
      </c>
      <c r="J3221" s="20">
        <v>2243.6</v>
      </c>
      <c r="K3221" s="31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  <c r="AH3221" s="7"/>
      <c r="AI3221" s="7"/>
      <c r="AJ3221" s="7"/>
      <c r="AK3221" s="7"/>
      <c r="AL3221" s="7"/>
      <c r="AM3221" s="7"/>
      <c r="AN3221" s="7"/>
      <c r="AO3221" s="7"/>
      <c r="AP3221" s="7"/>
      <c r="AQ3221" s="7"/>
      <c r="AR3221" s="7"/>
      <c r="AS3221" s="7"/>
      <c r="AT3221" s="7"/>
      <c r="AU3221" s="7"/>
      <c r="AV3221" s="7"/>
      <c r="AW3221" s="7"/>
      <c r="AX3221" s="7"/>
      <c r="AY3221" s="7"/>
      <c r="AZ3221" s="7"/>
      <c r="BA3221" s="7"/>
      <c r="BB3221" s="7"/>
    </row>
    <row r="3222" spans="1:54" s="1" customFormat="1" ht="19.7" customHeight="1" x14ac:dyDescent="0.2">
      <c r="A3222" s="9" t="s">
        <v>4243</v>
      </c>
      <c r="B3222" s="9" t="s">
        <v>6379</v>
      </c>
      <c r="C3222" s="9" t="s">
        <v>6446</v>
      </c>
      <c r="D3222" s="28" t="s">
        <v>6447</v>
      </c>
      <c r="E3222" s="10"/>
      <c r="F3222" s="10">
        <v>1</v>
      </c>
      <c r="G3222" s="10"/>
      <c r="H3222" s="14">
        <f t="shared" si="100"/>
        <v>1</v>
      </c>
      <c r="I3222" s="16">
        <f t="shared" si="101"/>
        <v>4.4872024984743515E-6</v>
      </c>
      <c r="J3222" s="20">
        <v>448.72</v>
      </c>
      <c r="K3222" s="31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  <c r="AH3222" s="7"/>
      <c r="AI3222" s="7"/>
      <c r="AJ3222" s="7"/>
      <c r="AK3222" s="7"/>
      <c r="AL3222" s="7"/>
      <c r="AM3222" s="7"/>
      <c r="AN3222" s="7"/>
      <c r="AO3222" s="7"/>
      <c r="AP3222" s="7"/>
      <c r="AQ3222" s="7"/>
      <c r="AR3222" s="7"/>
      <c r="AS3222" s="7"/>
      <c r="AT3222" s="7"/>
      <c r="AU3222" s="7"/>
      <c r="AV3222" s="7"/>
      <c r="AW3222" s="7"/>
      <c r="AX3222" s="7"/>
      <c r="AY3222" s="7"/>
      <c r="AZ3222" s="7"/>
      <c r="BA3222" s="7"/>
      <c r="BB3222" s="7"/>
    </row>
    <row r="3223" spans="1:54" s="1" customFormat="1" ht="19.7" customHeight="1" x14ac:dyDescent="0.2">
      <c r="A3223" s="9" t="s">
        <v>4243</v>
      </c>
      <c r="B3223" s="9" t="s">
        <v>6379</v>
      </c>
      <c r="C3223" s="9" t="s">
        <v>6448</v>
      </c>
      <c r="D3223" s="28" t="s">
        <v>6449</v>
      </c>
      <c r="E3223" s="10"/>
      <c r="F3223" s="10">
        <v>2</v>
      </c>
      <c r="G3223" s="10"/>
      <c r="H3223" s="14">
        <f t="shared" si="100"/>
        <v>2</v>
      </c>
      <c r="I3223" s="16">
        <f t="shared" si="101"/>
        <v>8.9744049969487031E-6</v>
      </c>
      <c r="J3223" s="20">
        <v>897.44</v>
      </c>
      <c r="K3223" s="31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  <c r="AH3223" s="7"/>
      <c r="AI3223" s="7"/>
      <c r="AJ3223" s="7"/>
      <c r="AK3223" s="7"/>
      <c r="AL3223" s="7"/>
      <c r="AM3223" s="7"/>
      <c r="AN3223" s="7"/>
      <c r="AO3223" s="7"/>
      <c r="AP3223" s="7"/>
      <c r="AQ3223" s="7"/>
      <c r="AR3223" s="7"/>
      <c r="AS3223" s="7"/>
      <c r="AT3223" s="7"/>
      <c r="AU3223" s="7"/>
      <c r="AV3223" s="7"/>
      <c r="AW3223" s="7"/>
      <c r="AX3223" s="7"/>
      <c r="AY3223" s="7"/>
      <c r="AZ3223" s="7"/>
      <c r="BA3223" s="7"/>
      <c r="BB3223" s="7"/>
    </row>
    <row r="3224" spans="1:54" s="1" customFormat="1" ht="19.7" customHeight="1" x14ac:dyDescent="0.2">
      <c r="A3224" s="9" t="s">
        <v>4243</v>
      </c>
      <c r="B3224" s="9" t="s">
        <v>6379</v>
      </c>
      <c r="C3224" s="9" t="s">
        <v>6450</v>
      </c>
      <c r="D3224" s="28" t="s">
        <v>6451</v>
      </c>
      <c r="E3224" s="10"/>
      <c r="F3224" s="10">
        <v>4</v>
      </c>
      <c r="G3224" s="10"/>
      <c r="H3224" s="14">
        <f t="shared" si="100"/>
        <v>4</v>
      </c>
      <c r="I3224" s="16">
        <f t="shared" si="101"/>
        <v>1.7948809993897406E-5</v>
      </c>
      <c r="J3224" s="20">
        <v>1794.88</v>
      </c>
      <c r="K3224" s="31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  <c r="AH3224" s="7"/>
      <c r="AI3224" s="7"/>
      <c r="AJ3224" s="7"/>
      <c r="AK3224" s="7"/>
      <c r="AL3224" s="7"/>
      <c r="AM3224" s="7"/>
      <c r="AN3224" s="7"/>
      <c r="AO3224" s="7"/>
      <c r="AP3224" s="7"/>
      <c r="AQ3224" s="7"/>
      <c r="AR3224" s="7"/>
      <c r="AS3224" s="7"/>
      <c r="AT3224" s="7"/>
      <c r="AU3224" s="7"/>
      <c r="AV3224" s="7"/>
      <c r="AW3224" s="7"/>
      <c r="AX3224" s="7"/>
      <c r="AY3224" s="7"/>
      <c r="AZ3224" s="7"/>
      <c r="BA3224" s="7"/>
      <c r="BB3224" s="7"/>
    </row>
    <row r="3225" spans="1:54" s="1" customFormat="1" ht="19.7" customHeight="1" x14ac:dyDescent="0.2">
      <c r="A3225" s="9" t="s">
        <v>4243</v>
      </c>
      <c r="B3225" s="9" t="s">
        <v>6379</v>
      </c>
      <c r="C3225" s="9" t="s">
        <v>6452</v>
      </c>
      <c r="D3225" s="28" t="s">
        <v>6453</v>
      </c>
      <c r="E3225" s="10">
        <v>2</v>
      </c>
      <c r="F3225" s="10">
        <v>3</v>
      </c>
      <c r="G3225" s="10">
        <v>7</v>
      </c>
      <c r="H3225" s="14">
        <f t="shared" si="100"/>
        <v>12</v>
      </c>
      <c r="I3225" s="16">
        <f t="shared" si="101"/>
        <v>5.3846429981692212E-5</v>
      </c>
      <c r="J3225" s="20">
        <v>5384.64</v>
      </c>
      <c r="K3225" s="31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  <c r="AH3225" s="7"/>
      <c r="AI3225" s="7"/>
      <c r="AJ3225" s="7"/>
      <c r="AK3225" s="7"/>
      <c r="AL3225" s="7"/>
      <c r="AM3225" s="7"/>
      <c r="AN3225" s="7"/>
      <c r="AO3225" s="7"/>
      <c r="AP3225" s="7"/>
      <c r="AQ3225" s="7"/>
      <c r="AR3225" s="7"/>
      <c r="AS3225" s="7"/>
      <c r="AT3225" s="7"/>
      <c r="AU3225" s="7"/>
      <c r="AV3225" s="7"/>
      <c r="AW3225" s="7"/>
      <c r="AX3225" s="7"/>
      <c r="AY3225" s="7"/>
      <c r="AZ3225" s="7"/>
      <c r="BA3225" s="7"/>
      <c r="BB3225" s="7"/>
    </row>
    <row r="3226" spans="1:54" s="1" customFormat="1" ht="19.7" customHeight="1" x14ac:dyDescent="0.2">
      <c r="A3226" s="9" t="s">
        <v>4243</v>
      </c>
      <c r="B3226" s="9" t="s">
        <v>6379</v>
      </c>
      <c r="C3226" s="9" t="s">
        <v>6454</v>
      </c>
      <c r="D3226" s="28" t="s">
        <v>6455</v>
      </c>
      <c r="E3226" s="10">
        <v>3</v>
      </c>
      <c r="F3226" s="10">
        <v>9</v>
      </c>
      <c r="G3226" s="10"/>
      <c r="H3226" s="14">
        <f t="shared" si="100"/>
        <v>12</v>
      </c>
      <c r="I3226" s="16">
        <f t="shared" si="101"/>
        <v>5.3846429981692212E-5</v>
      </c>
      <c r="J3226" s="20">
        <v>5384.64</v>
      </c>
      <c r="K3226" s="31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  <c r="AH3226" s="7"/>
      <c r="AI3226" s="7"/>
      <c r="AJ3226" s="7"/>
      <c r="AK3226" s="7"/>
      <c r="AL3226" s="7"/>
      <c r="AM3226" s="7"/>
      <c r="AN3226" s="7"/>
      <c r="AO3226" s="7"/>
      <c r="AP3226" s="7"/>
      <c r="AQ3226" s="7"/>
      <c r="AR3226" s="7"/>
      <c r="AS3226" s="7"/>
      <c r="AT3226" s="7"/>
      <c r="AU3226" s="7"/>
      <c r="AV3226" s="7"/>
      <c r="AW3226" s="7"/>
      <c r="AX3226" s="7"/>
      <c r="AY3226" s="7"/>
      <c r="AZ3226" s="7"/>
      <c r="BA3226" s="7"/>
      <c r="BB3226" s="7"/>
    </row>
    <row r="3227" spans="1:54" s="1" customFormat="1" ht="19.7" customHeight="1" x14ac:dyDescent="0.2">
      <c r="A3227" s="9" t="s">
        <v>4243</v>
      </c>
      <c r="B3227" s="9" t="s">
        <v>6379</v>
      </c>
      <c r="C3227" s="9" t="s">
        <v>6456</v>
      </c>
      <c r="D3227" s="28" t="s">
        <v>6457</v>
      </c>
      <c r="E3227" s="10">
        <v>1</v>
      </c>
      <c r="F3227" s="10"/>
      <c r="G3227" s="10"/>
      <c r="H3227" s="14">
        <f t="shared" si="100"/>
        <v>1</v>
      </c>
      <c r="I3227" s="16">
        <f t="shared" si="101"/>
        <v>4.4872024984743515E-6</v>
      </c>
      <c r="J3227" s="20">
        <v>448.72</v>
      </c>
      <c r="K3227" s="31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  <c r="AH3227" s="7"/>
      <c r="AI3227" s="7"/>
      <c r="AJ3227" s="7"/>
      <c r="AK3227" s="7"/>
      <c r="AL3227" s="7"/>
      <c r="AM3227" s="7"/>
      <c r="AN3227" s="7"/>
      <c r="AO3227" s="7"/>
      <c r="AP3227" s="7"/>
      <c r="AQ3227" s="7"/>
      <c r="AR3227" s="7"/>
      <c r="AS3227" s="7"/>
      <c r="AT3227" s="7"/>
      <c r="AU3227" s="7"/>
      <c r="AV3227" s="7"/>
      <c r="AW3227" s="7"/>
      <c r="AX3227" s="7"/>
      <c r="AY3227" s="7"/>
      <c r="AZ3227" s="7"/>
      <c r="BA3227" s="7"/>
      <c r="BB3227" s="7"/>
    </row>
    <row r="3228" spans="1:54" s="1" customFormat="1" ht="19.7" customHeight="1" x14ac:dyDescent="0.2">
      <c r="A3228" s="9" t="s">
        <v>4243</v>
      </c>
      <c r="B3228" s="9" t="s">
        <v>6379</v>
      </c>
      <c r="C3228" s="9" t="s">
        <v>6458</v>
      </c>
      <c r="D3228" s="28" t="s">
        <v>6459</v>
      </c>
      <c r="E3228" s="10">
        <v>1</v>
      </c>
      <c r="F3228" s="10">
        <v>13</v>
      </c>
      <c r="G3228" s="10">
        <v>1</v>
      </c>
      <c r="H3228" s="14">
        <f t="shared" si="100"/>
        <v>15</v>
      </c>
      <c r="I3228" s="16">
        <f t="shared" si="101"/>
        <v>6.730803747711527E-5</v>
      </c>
      <c r="J3228" s="20">
        <v>6730.8</v>
      </c>
      <c r="K3228" s="31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  <c r="AH3228" s="7"/>
      <c r="AI3228" s="7"/>
      <c r="AJ3228" s="7"/>
      <c r="AK3228" s="7"/>
      <c r="AL3228" s="7"/>
      <c r="AM3228" s="7"/>
      <c r="AN3228" s="7"/>
      <c r="AO3228" s="7"/>
      <c r="AP3228" s="7"/>
      <c r="AQ3228" s="7"/>
      <c r="AR3228" s="7"/>
      <c r="AS3228" s="7"/>
      <c r="AT3228" s="7"/>
      <c r="AU3228" s="7"/>
      <c r="AV3228" s="7"/>
      <c r="AW3228" s="7"/>
      <c r="AX3228" s="7"/>
      <c r="AY3228" s="7"/>
      <c r="AZ3228" s="7"/>
      <c r="BA3228" s="7"/>
      <c r="BB3228" s="7"/>
    </row>
    <row r="3229" spans="1:54" s="1" customFormat="1" ht="19.7" customHeight="1" x14ac:dyDescent="0.2">
      <c r="A3229" s="9" t="s">
        <v>4243</v>
      </c>
      <c r="B3229" s="9" t="s">
        <v>6379</v>
      </c>
      <c r="C3229" s="9" t="s">
        <v>6460</v>
      </c>
      <c r="D3229" s="28" t="s">
        <v>6461</v>
      </c>
      <c r="E3229" s="10">
        <v>1</v>
      </c>
      <c r="F3229" s="10"/>
      <c r="G3229" s="10"/>
      <c r="H3229" s="14">
        <f t="shared" si="100"/>
        <v>1</v>
      </c>
      <c r="I3229" s="16">
        <f t="shared" si="101"/>
        <v>4.4872024984743515E-6</v>
      </c>
      <c r="J3229" s="20">
        <v>448.72</v>
      </c>
      <c r="K3229" s="31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  <c r="AH3229" s="7"/>
      <c r="AI3229" s="7"/>
      <c r="AJ3229" s="7"/>
      <c r="AK3229" s="7"/>
      <c r="AL3229" s="7"/>
      <c r="AM3229" s="7"/>
      <c r="AN3229" s="7"/>
      <c r="AO3229" s="7"/>
      <c r="AP3229" s="7"/>
      <c r="AQ3229" s="7"/>
      <c r="AR3229" s="7"/>
      <c r="AS3229" s="7"/>
      <c r="AT3229" s="7"/>
      <c r="AU3229" s="7"/>
      <c r="AV3229" s="7"/>
      <c r="AW3229" s="7"/>
      <c r="AX3229" s="7"/>
      <c r="AY3229" s="7"/>
      <c r="AZ3229" s="7"/>
      <c r="BA3229" s="7"/>
      <c r="BB3229" s="7"/>
    </row>
    <row r="3230" spans="1:54" s="1" customFormat="1" ht="19.7" customHeight="1" x14ac:dyDescent="0.2">
      <c r="A3230" s="9" t="s">
        <v>4243</v>
      </c>
      <c r="B3230" s="9" t="s">
        <v>6379</v>
      </c>
      <c r="C3230" s="9" t="s">
        <v>6462</v>
      </c>
      <c r="D3230" s="28" t="s">
        <v>6463</v>
      </c>
      <c r="E3230" s="10">
        <v>1</v>
      </c>
      <c r="F3230" s="10">
        <v>6</v>
      </c>
      <c r="G3230" s="10">
        <v>4</v>
      </c>
      <c r="H3230" s="14">
        <f t="shared" si="100"/>
        <v>11</v>
      </c>
      <c r="I3230" s="16">
        <f t="shared" si="101"/>
        <v>4.9359227483217863E-5</v>
      </c>
      <c r="J3230" s="20">
        <v>4935.92</v>
      </c>
      <c r="K3230" s="31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  <c r="AH3230" s="7"/>
      <c r="AI3230" s="7"/>
      <c r="AJ3230" s="7"/>
      <c r="AK3230" s="7"/>
      <c r="AL3230" s="7"/>
      <c r="AM3230" s="7"/>
      <c r="AN3230" s="7"/>
      <c r="AO3230" s="7"/>
      <c r="AP3230" s="7"/>
      <c r="AQ3230" s="7"/>
      <c r="AR3230" s="7"/>
      <c r="AS3230" s="7"/>
      <c r="AT3230" s="7"/>
      <c r="AU3230" s="7"/>
      <c r="AV3230" s="7"/>
      <c r="AW3230" s="7"/>
      <c r="AX3230" s="7"/>
      <c r="AY3230" s="7"/>
      <c r="AZ3230" s="7"/>
      <c r="BA3230" s="7"/>
      <c r="BB3230" s="7"/>
    </row>
    <row r="3231" spans="1:54" s="1" customFormat="1" ht="19.7" customHeight="1" x14ac:dyDescent="0.2">
      <c r="A3231" s="9" t="s">
        <v>4243</v>
      </c>
      <c r="B3231" s="9" t="s">
        <v>6379</v>
      </c>
      <c r="C3231" s="9" t="s">
        <v>6379</v>
      </c>
      <c r="D3231" s="28" t="s">
        <v>6464</v>
      </c>
      <c r="E3231" s="10">
        <v>8</v>
      </c>
      <c r="F3231" s="10">
        <v>47</v>
      </c>
      <c r="G3231" s="10">
        <v>37</v>
      </c>
      <c r="H3231" s="14">
        <f t="shared" si="100"/>
        <v>92</v>
      </c>
      <c r="I3231" s="16">
        <f t="shared" si="101"/>
        <v>4.1282262985964033E-4</v>
      </c>
      <c r="J3231" s="20">
        <v>41282.26</v>
      </c>
      <c r="K3231" s="31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  <c r="AH3231" s="7"/>
      <c r="AI3231" s="7"/>
      <c r="AJ3231" s="7"/>
      <c r="AK3231" s="7"/>
      <c r="AL3231" s="7"/>
      <c r="AM3231" s="7"/>
      <c r="AN3231" s="7"/>
      <c r="AO3231" s="7"/>
      <c r="AP3231" s="7"/>
      <c r="AQ3231" s="7"/>
      <c r="AR3231" s="7"/>
      <c r="AS3231" s="7"/>
      <c r="AT3231" s="7"/>
      <c r="AU3231" s="7"/>
      <c r="AV3231" s="7"/>
      <c r="AW3231" s="7"/>
      <c r="AX3231" s="7"/>
      <c r="AY3231" s="7"/>
      <c r="AZ3231" s="7"/>
      <c r="BA3231" s="7"/>
      <c r="BB3231" s="7"/>
    </row>
    <row r="3232" spans="1:54" s="1" customFormat="1" ht="19.7" customHeight="1" x14ac:dyDescent="0.2">
      <c r="A3232" s="9" t="s">
        <v>4243</v>
      </c>
      <c r="B3232" s="9" t="s">
        <v>6379</v>
      </c>
      <c r="C3232" s="9" t="s">
        <v>6465</v>
      </c>
      <c r="D3232" s="28" t="s">
        <v>6466</v>
      </c>
      <c r="E3232" s="10">
        <v>1</v>
      </c>
      <c r="F3232" s="10">
        <v>7</v>
      </c>
      <c r="G3232" s="10">
        <v>3</v>
      </c>
      <c r="H3232" s="14">
        <f t="shared" si="100"/>
        <v>11</v>
      </c>
      <c r="I3232" s="16">
        <f t="shared" si="101"/>
        <v>4.9359227483217863E-5</v>
      </c>
      <c r="J3232" s="20">
        <v>4935.92</v>
      </c>
      <c r="K3232" s="31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  <c r="AH3232" s="7"/>
      <c r="AI3232" s="7"/>
      <c r="AJ3232" s="7"/>
      <c r="AK3232" s="7"/>
      <c r="AL3232" s="7"/>
      <c r="AM3232" s="7"/>
      <c r="AN3232" s="7"/>
      <c r="AO3232" s="7"/>
      <c r="AP3232" s="7"/>
      <c r="AQ3232" s="7"/>
      <c r="AR3232" s="7"/>
      <c r="AS3232" s="7"/>
      <c r="AT3232" s="7"/>
      <c r="AU3232" s="7"/>
      <c r="AV3232" s="7"/>
      <c r="AW3232" s="7"/>
      <c r="AX3232" s="7"/>
      <c r="AY3232" s="7"/>
      <c r="AZ3232" s="7"/>
      <c r="BA3232" s="7"/>
      <c r="BB3232" s="7"/>
    </row>
    <row r="3233" spans="1:54" s="1" customFormat="1" ht="19.7" customHeight="1" x14ac:dyDescent="0.2">
      <c r="A3233" s="9" t="s">
        <v>4243</v>
      </c>
      <c r="B3233" s="9" t="s">
        <v>6379</v>
      </c>
      <c r="C3233" s="9" t="s">
        <v>6467</v>
      </c>
      <c r="D3233" s="28" t="s">
        <v>6468</v>
      </c>
      <c r="E3233" s="10">
        <v>1</v>
      </c>
      <c r="F3233" s="10">
        <v>4</v>
      </c>
      <c r="G3233" s="10">
        <v>9</v>
      </c>
      <c r="H3233" s="14">
        <f t="shared" si="100"/>
        <v>14</v>
      </c>
      <c r="I3233" s="16">
        <f t="shared" si="101"/>
        <v>6.2820834978640915E-5</v>
      </c>
      <c r="J3233" s="20">
        <v>6282.08</v>
      </c>
      <c r="K3233" s="31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  <c r="AH3233" s="7"/>
      <c r="AI3233" s="7"/>
      <c r="AJ3233" s="7"/>
      <c r="AK3233" s="7"/>
      <c r="AL3233" s="7"/>
      <c r="AM3233" s="7"/>
      <c r="AN3233" s="7"/>
      <c r="AO3233" s="7"/>
      <c r="AP3233" s="7"/>
      <c r="AQ3233" s="7"/>
      <c r="AR3233" s="7"/>
      <c r="AS3233" s="7"/>
      <c r="AT3233" s="7"/>
      <c r="AU3233" s="7"/>
      <c r="AV3233" s="7"/>
      <c r="AW3233" s="7"/>
      <c r="AX3233" s="7"/>
      <c r="AY3233" s="7"/>
      <c r="AZ3233" s="7"/>
      <c r="BA3233" s="7"/>
      <c r="BB3233" s="7"/>
    </row>
    <row r="3234" spans="1:54" s="1" customFormat="1" ht="19.7" customHeight="1" x14ac:dyDescent="0.2">
      <c r="A3234" s="9" t="s">
        <v>4243</v>
      </c>
      <c r="B3234" s="9" t="s">
        <v>6379</v>
      </c>
      <c r="C3234" s="9" t="s">
        <v>6469</v>
      </c>
      <c r="D3234" s="28" t="s">
        <v>6470</v>
      </c>
      <c r="E3234" s="10">
        <v>3</v>
      </c>
      <c r="F3234" s="10">
        <v>15</v>
      </c>
      <c r="G3234" s="10">
        <v>19</v>
      </c>
      <c r="H3234" s="14">
        <f t="shared" si="100"/>
        <v>37</v>
      </c>
      <c r="I3234" s="16">
        <f t="shared" si="101"/>
        <v>1.66026492443551E-4</v>
      </c>
      <c r="J3234" s="20">
        <v>16602.650000000001</v>
      </c>
      <c r="K3234" s="31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  <c r="AH3234" s="7"/>
      <c r="AI3234" s="7"/>
      <c r="AJ3234" s="7"/>
      <c r="AK3234" s="7"/>
      <c r="AL3234" s="7"/>
      <c r="AM3234" s="7"/>
      <c r="AN3234" s="7"/>
      <c r="AO3234" s="7"/>
      <c r="AP3234" s="7"/>
      <c r="AQ3234" s="7"/>
      <c r="AR3234" s="7"/>
      <c r="AS3234" s="7"/>
      <c r="AT3234" s="7"/>
      <c r="AU3234" s="7"/>
      <c r="AV3234" s="7"/>
      <c r="AW3234" s="7"/>
      <c r="AX3234" s="7"/>
      <c r="AY3234" s="7"/>
      <c r="AZ3234" s="7"/>
      <c r="BA3234" s="7"/>
      <c r="BB3234" s="7"/>
    </row>
    <row r="3235" spans="1:54" s="1" customFormat="1" ht="19.7" customHeight="1" x14ac:dyDescent="0.2">
      <c r="A3235" s="9" t="s">
        <v>4243</v>
      </c>
      <c r="B3235" s="9" t="s">
        <v>6379</v>
      </c>
      <c r="C3235" s="9" t="s">
        <v>6471</v>
      </c>
      <c r="D3235" s="28" t="s">
        <v>6472</v>
      </c>
      <c r="E3235" s="10">
        <v>3</v>
      </c>
      <c r="F3235" s="10">
        <v>7</v>
      </c>
      <c r="G3235" s="10">
        <v>6</v>
      </c>
      <c r="H3235" s="14">
        <f t="shared" si="100"/>
        <v>16</v>
      </c>
      <c r="I3235" s="16">
        <f t="shared" si="101"/>
        <v>7.1795239975589625E-5</v>
      </c>
      <c r="J3235" s="20">
        <v>7179.52</v>
      </c>
      <c r="K3235" s="31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  <c r="AH3235" s="7"/>
      <c r="AI3235" s="7"/>
      <c r="AJ3235" s="7"/>
      <c r="AK3235" s="7"/>
      <c r="AL3235" s="7"/>
      <c r="AM3235" s="7"/>
      <c r="AN3235" s="7"/>
      <c r="AO3235" s="7"/>
      <c r="AP3235" s="7"/>
      <c r="AQ3235" s="7"/>
      <c r="AR3235" s="7"/>
      <c r="AS3235" s="7"/>
      <c r="AT3235" s="7"/>
      <c r="AU3235" s="7"/>
      <c r="AV3235" s="7"/>
      <c r="AW3235" s="7"/>
      <c r="AX3235" s="7"/>
      <c r="AY3235" s="7"/>
      <c r="AZ3235" s="7"/>
      <c r="BA3235" s="7"/>
      <c r="BB3235" s="7"/>
    </row>
    <row r="3236" spans="1:54" s="1" customFormat="1" ht="19.7" customHeight="1" x14ac:dyDescent="0.2">
      <c r="A3236" s="9" t="s">
        <v>4243</v>
      </c>
      <c r="B3236" s="9" t="s">
        <v>6379</v>
      </c>
      <c r="C3236" s="9" t="s">
        <v>6473</v>
      </c>
      <c r="D3236" s="28" t="s">
        <v>6474</v>
      </c>
      <c r="E3236" s="10">
        <v>1</v>
      </c>
      <c r="F3236" s="10">
        <v>3</v>
      </c>
      <c r="G3236" s="10"/>
      <c r="H3236" s="14">
        <f t="shared" si="100"/>
        <v>4</v>
      </c>
      <c r="I3236" s="16">
        <f t="shared" si="101"/>
        <v>1.7948809993897406E-5</v>
      </c>
      <c r="J3236" s="20">
        <v>1794.88</v>
      </c>
      <c r="K3236" s="31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  <c r="AH3236" s="7"/>
      <c r="AI3236" s="7"/>
      <c r="AJ3236" s="7"/>
      <c r="AK3236" s="7"/>
      <c r="AL3236" s="7"/>
      <c r="AM3236" s="7"/>
      <c r="AN3236" s="7"/>
      <c r="AO3236" s="7"/>
      <c r="AP3236" s="7"/>
      <c r="AQ3236" s="7"/>
      <c r="AR3236" s="7"/>
      <c r="AS3236" s="7"/>
      <c r="AT3236" s="7"/>
      <c r="AU3236" s="7"/>
      <c r="AV3236" s="7"/>
      <c r="AW3236" s="7"/>
      <c r="AX3236" s="7"/>
      <c r="AY3236" s="7"/>
      <c r="AZ3236" s="7"/>
      <c r="BA3236" s="7"/>
      <c r="BB3236" s="7"/>
    </row>
    <row r="3237" spans="1:54" s="1" customFormat="1" ht="19.7" customHeight="1" x14ac:dyDescent="0.2">
      <c r="A3237" s="9" t="s">
        <v>4243</v>
      </c>
      <c r="B3237" s="9" t="s">
        <v>6379</v>
      </c>
      <c r="C3237" s="9" t="s">
        <v>6475</v>
      </c>
      <c r="D3237" s="28" t="s">
        <v>6476</v>
      </c>
      <c r="E3237" s="10"/>
      <c r="F3237" s="10">
        <v>8</v>
      </c>
      <c r="G3237" s="10">
        <v>1</v>
      </c>
      <c r="H3237" s="14">
        <f t="shared" si="100"/>
        <v>9</v>
      </c>
      <c r="I3237" s="16">
        <f t="shared" si="101"/>
        <v>4.038482248626916E-5</v>
      </c>
      <c r="J3237" s="20">
        <v>4038.48</v>
      </c>
      <c r="K3237" s="31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  <c r="AH3237" s="7"/>
      <c r="AI3237" s="7"/>
      <c r="AJ3237" s="7"/>
      <c r="AK3237" s="7"/>
      <c r="AL3237" s="7"/>
      <c r="AM3237" s="7"/>
      <c r="AN3237" s="7"/>
      <c r="AO3237" s="7"/>
      <c r="AP3237" s="7"/>
      <c r="AQ3237" s="7"/>
      <c r="AR3237" s="7"/>
      <c r="AS3237" s="7"/>
      <c r="AT3237" s="7"/>
      <c r="AU3237" s="7"/>
      <c r="AV3237" s="7"/>
      <c r="AW3237" s="7"/>
      <c r="AX3237" s="7"/>
      <c r="AY3237" s="7"/>
      <c r="AZ3237" s="7"/>
      <c r="BA3237" s="7"/>
      <c r="BB3237" s="7"/>
    </row>
    <row r="3238" spans="1:54" s="1" customFormat="1" ht="19.7" customHeight="1" x14ac:dyDescent="0.2">
      <c r="A3238" s="9" t="s">
        <v>4243</v>
      </c>
      <c r="B3238" s="9" t="s">
        <v>6379</v>
      </c>
      <c r="C3238" s="9" t="s">
        <v>6477</v>
      </c>
      <c r="D3238" s="28" t="s">
        <v>6478</v>
      </c>
      <c r="E3238" s="10"/>
      <c r="F3238" s="10">
        <v>5</v>
      </c>
      <c r="G3238" s="10">
        <v>3</v>
      </c>
      <c r="H3238" s="14">
        <f t="shared" si="100"/>
        <v>8</v>
      </c>
      <c r="I3238" s="16">
        <f t="shared" si="101"/>
        <v>3.5897619987794812E-5</v>
      </c>
      <c r="J3238" s="20">
        <v>3589.76</v>
      </c>
      <c r="K3238" s="31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  <c r="AH3238" s="7"/>
      <c r="AI3238" s="7"/>
      <c r="AJ3238" s="7"/>
      <c r="AK3238" s="7"/>
      <c r="AL3238" s="7"/>
      <c r="AM3238" s="7"/>
      <c r="AN3238" s="7"/>
      <c r="AO3238" s="7"/>
      <c r="AP3238" s="7"/>
      <c r="AQ3238" s="7"/>
      <c r="AR3238" s="7"/>
      <c r="AS3238" s="7"/>
      <c r="AT3238" s="7"/>
      <c r="AU3238" s="7"/>
      <c r="AV3238" s="7"/>
      <c r="AW3238" s="7"/>
      <c r="AX3238" s="7"/>
      <c r="AY3238" s="7"/>
      <c r="AZ3238" s="7"/>
      <c r="BA3238" s="7"/>
      <c r="BB3238" s="7"/>
    </row>
    <row r="3239" spans="1:54" s="1" customFormat="1" ht="19.7" customHeight="1" x14ac:dyDescent="0.2">
      <c r="A3239" s="9" t="s">
        <v>4243</v>
      </c>
      <c r="B3239" s="9" t="s">
        <v>6379</v>
      </c>
      <c r="C3239" s="9" t="s">
        <v>6479</v>
      </c>
      <c r="D3239" s="28" t="s">
        <v>6480</v>
      </c>
      <c r="E3239" s="10"/>
      <c r="F3239" s="10">
        <v>3</v>
      </c>
      <c r="G3239" s="10">
        <v>1</v>
      </c>
      <c r="H3239" s="14">
        <f t="shared" si="100"/>
        <v>4</v>
      </c>
      <c r="I3239" s="16">
        <f t="shared" si="101"/>
        <v>1.7948809993897406E-5</v>
      </c>
      <c r="J3239" s="20">
        <v>1794.88</v>
      </c>
      <c r="K3239" s="31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  <c r="AH3239" s="7"/>
      <c r="AI3239" s="7"/>
      <c r="AJ3239" s="7"/>
      <c r="AK3239" s="7"/>
      <c r="AL3239" s="7"/>
      <c r="AM3239" s="7"/>
      <c r="AN3239" s="7"/>
      <c r="AO3239" s="7"/>
      <c r="AP3239" s="7"/>
      <c r="AQ3239" s="7"/>
      <c r="AR3239" s="7"/>
      <c r="AS3239" s="7"/>
      <c r="AT3239" s="7"/>
      <c r="AU3239" s="7"/>
      <c r="AV3239" s="7"/>
      <c r="AW3239" s="7"/>
      <c r="AX3239" s="7"/>
      <c r="AY3239" s="7"/>
      <c r="AZ3239" s="7"/>
      <c r="BA3239" s="7"/>
      <c r="BB3239" s="7"/>
    </row>
    <row r="3240" spans="1:54" s="1" customFormat="1" ht="19.7" customHeight="1" x14ac:dyDescent="0.2">
      <c r="A3240" s="9" t="s">
        <v>4243</v>
      </c>
      <c r="B3240" s="9" t="s">
        <v>6379</v>
      </c>
      <c r="C3240" s="9" t="s">
        <v>6481</v>
      </c>
      <c r="D3240" s="28" t="s">
        <v>6482</v>
      </c>
      <c r="E3240" s="10"/>
      <c r="F3240" s="10">
        <v>1</v>
      </c>
      <c r="G3240" s="10"/>
      <c r="H3240" s="14">
        <f t="shared" si="100"/>
        <v>1</v>
      </c>
      <c r="I3240" s="16">
        <f t="shared" si="101"/>
        <v>4.4872024984743515E-6</v>
      </c>
      <c r="J3240" s="20">
        <v>448.72</v>
      </c>
      <c r="K3240" s="31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  <c r="AH3240" s="7"/>
      <c r="AI3240" s="7"/>
      <c r="AJ3240" s="7"/>
      <c r="AK3240" s="7"/>
      <c r="AL3240" s="7"/>
      <c r="AM3240" s="7"/>
      <c r="AN3240" s="7"/>
      <c r="AO3240" s="7"/>
      <c r="AP3240" s="7"/>
      <c r="AQ3240" s="7"/>
      <c r="AR3240" s="7"/>
      <c r="AS3240" s="7"/>
      <c r="AT3240" s="7"/>
      <c r="AU3240" s="7"/>
      <c r="AV3240" s="7"/>
      <c r="AW3240" s="7"/>
      <c r="AX3240" s="7"/>
      <c r="AY3240" s="7"/>
      <c r="AZ3240" s="7"/>
      <c r="BA3240" s="7"/>
      <c r="BB3240" s="7"/>
    </row>
    <row r="3241" spans="1:54" s="1" customFormat="1" ht="19.7" customHeight="1" x14ac:dyDescent="0.2">
      <c r="A3241" s="9" t="s">
        <v>4243</v>
      </c>
      <c r="B3241" s="9" t="s">
        <v>6379</v>
      </c>
      <c r="C3241" s="9" t="s">
        <v>6483</v>
      </c>
      <c r="D3241" s="28" t="s">
        <v>6484</v>
      </c>
      <c r="E3241" s="10"/>
      <c r="F3241" s="10">
        <v>4</v>
      </c>
      <c r="G3241" s="10"/>
      <c r="H3241" s="14">
        <f t="shared" si="100"/>
        <v>4</v>
      </c>
      <c r="I3241" s="16">
        <f t="shared" si="101"/>
        <v>1.7948809993897406E-5</v>
      </c>
      <c r="J3241" s="20">
        <v>1794.88</v>
      </c>
      <c r="K3241" s="31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  <c r="AH3241" s="7"/>
      <c r="AI3241" s="7"/>
      <c r="AJ3241" s="7"/>
      <c r="AK3241" s="7"/>
      <c r="AL3241" s="7"/>
      <c r="AM3241" s="7"/>
      <c r="AN3241" s="7"/>
      <c r="AO3241" s="7"/>
      <c r="AP3241" s="7"/>
      <c r="AQ3241" s="7"/>
      <c r="AR3241" s="7"/>
      <c r="AS3241" s="7"/>
      <c r="AT3241" s="7"/>
      <c r="AU3241" s="7"/>
      <c r="AV3241" s="7"/>
      <c r="AW3241" s="7"/>
      <c r="AX3241" s="7"/>
      <c r="AY3241" s="7"/>
      <c r="AZ3241" s="7"/>
      <c r="BA3241" s="7"/>
      <c r="BB3241" s="7"/>
    </row>
    <row r="3242" spans="1:54" s="1" customFormat="1" ht="19.7" customHeight="1" x14ac:dyDescent="0.2">
      <c r="A3242" s="9" t="s">
        <v>4243</v>
      </c>
      <c r="B3242" s="9" t="s">
        <v>6379</v>
      </c>
      <c r="C3242" s="9" t="s">
        <v>6485</v>
      </c>
      <c r="D3242" s="28" t="s">
        <v>6486</v>
      </c>
      <c r="E3242" s="10"/>
      <c r="F3242" s="10">
        <v>1</v>
      </c>
      <c r="G3242" s="10"/>
      <c r="H3242" s="14">
        <f t="shared" si="100"/>
        <v>1</v>
      </c>
      <c r="I3242" s="16">
        <f t="shared" si="101"/>
        <v>4.4872024984743515E-6</v>
      </c>
      <c r="J3242" s="20">
        <v>448.72</v>
      </c>
      <c r="K3242" s="31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  <c r="AH3242" s="7"/>
      <c r="AI3242" s="7"/>
      <c r="AJ3242" s="7"/>
      <c r="AK3242" s="7"/>
      <c r="AL3242" s="7"/>
      <c r="AM3242" s="7"/>
      <c r="AN3242" s="7"/>
      <c r="AO3242" s="7"/>
      <c r="AP3242" s="7"/>
      <c r="AQ3242" s="7"/>
      <c r="AR3242" s="7"/>
      <c r="AS3242" s="7"/>
      <c r="AT3242" s="7"/>
      <c r="AU3242" s="7"/>
      <c r="AV3242" s="7"/>
      <c r="AW3242" s="7"/>
      <c r="AX3242" s="7"/>
      <c r="AY3242" s="7"/>
      <c r="AZ3242" s="7"/>
      <c r="BA3242" s="7"/>
      <c r="BB3242" s="7"/>
    </row>
    <row r="3243" spans="1:54" s="1" customFormat="1" ht="19.7" customHeight="1" x14ac:dyDescent="0.2">
      <c r="A3243" s="9" t="s">
        <v>4243</v>
      </c>
      <c r="B3243" s="9" t="s">
        <v>6379</v>
      </c>
      <c r="C3243" s="9" t="s">
        <v>6487</v>
      </c>
      <c r="D3243" s="28" t="s">
        <v>6488</v>
      </c>
      <c r="E3243" s="10">
        <v>2</v>
      </c>
      <c r="F3243" s="10">
        <v>3</v>
      </c>
      <c r="G3243" s="10">
        <v>1</v>
      </c>
      <c r="H3243" s="14">
        <f t="shared" si="100"/>
        <v>6</v>
      </c>
      <c r="I3243" s="16">
        <f t="shared" si="101"/>
        <v>2.6923214990846106E-5</v>
      </c>
      <c r="J3243" s="20">
        <v>2692.32</v>
      </c>
      <c r="K3243" s="31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  <c r="AH3243" s="7"/>
      <c r="AI3243" s="7"/>
      <c r="AJ3243" s="7"/>
      <c r="AK3243" s="7"/>
      <c r="AL3243" s="7"/>
      <c r="AM3243" s="7"/>
      <c r="AN3243" s="7"/>
      <c r="AO3243" s="7"/>
      <c r="AP3243" s="7"/>
      <c r="AQ3243" s="7"/>
      <c r="AR3243" s="7"/>
      <c r="AS3243" s="7"/>
      <c r="AT3243" s="7"/>
      <c r="AU3243" s="7"/>
      <c r="AV3243" s="7"/>
      <c r="AW3243" s="7"/>
      <c r="AX3243" s="7"/>
      <c r="AY3243" s="7"/>
      <c r="AZ3243" s="7"/>
      <c r="BA3243" s="7"/>
      <c r="BB3243" s="7"/>
    </row>
    <row r="3244" spans="1:54" s="1" customFormat="1" ht="19.7" customHeight="1" x14ac:dyDescent="0.2">
      <c r="A3244" s="9" t="s">
        <v>4243</v>
      </c>
      <c r="B3244" s="9" t="s">
        <v>6489</v>
      </c>
      <c r="C3244" s="9" t="s">
        <v>6490</v>
      </c>
      <c r="D3244" s="28" t="s">
        <v>6491</v>
      </c>
      <c r="E3244" s="10">
        <v>7</v>
      </c>
      <c r="F3244" s="10">
        <v>19</v>
      </c>
      <c r="G3244" s="10">
        <v>5</v>
      </c>
      <c r="H3244" s="14">
        <f t="shared" si="100"/>
        <v>31</v>
      </c>
      <c r="I3244" s="16">
        <f t="shared" si="101"/>
        <v>1.3910327745270489E-4</v>
      </c>
      <c r="J3244" s="20">
        <v>13910.33</v>
      </c>
      <c r="K3244" s="31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  <c r="AH3244" s="7"/>
      <c r="AI3244" s="7"/>
      <c r="AJ3244" s="7"/>
      <c r="AK3244" s="7"/>
      <c r="AL3244" s="7"/>
      <c r="AM3244" s="7"/>
      <c r="AN3244" s="7"/>
      <c r="AO3244" s="7"/>
      <c r="AP3244" s="7"/>
      <c r="AQ3244" s="7"/>
      <c r="AR3244" s="7"/>
      <c r="AS3244" s="7"/>
      <c r="AT3244" s="7"/>
      <c r="AU3244" s="7"/>
      <c r="AV3244" s="7"/>
      <c r="AW3244" s="7"/>
      <c r="AX3244" s="7"/>
      <c r="AY3244" s="7"/>
      <c r="AZ3244" s="7"/>
      <c r="BA3244" s="7"/>
      <c r="BB3244" s="7"/>
    </row>
    <row r="3245" spans="1:54" s="1" customFormat="1" ht="19.7" customHeight="1" x14ac:dyDescent="0.2">
      <c r="A3245" s="9" t="s">
        <v>4243</v>
      </c>
      <c r="B3245" s="9" t="s">
        <v>6489</v>
      </c>
      <c r="C3245" s="9" t="s">
        <v>6492</v>
      </c>
      <c r="D3245" s="28" t="s">
        <v>6493</v>
      </c>
      <c r="E3245" s="10"/>
      <c r="F3245" s="10">
        <v>6</v>
      </c>
      <c r="G3245" s="10">
        <v>9</v>
      </c>
      <c r="H3245" s="14">
        <f t="shared" si="100"/>
        <v>15</v>
      </c>
      <c r="I3245" s="16">
        <f t="shared" si="101"/>
        <v>6.730803747711527E-5</v>
      </c>
      <c r="J3245" s="20">
        <v>6730.8</v>
      </c>
      <c r="K3245" s="31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7"/>
      <c r="AK3245" s="7"/>
      <c r="AL3245" s="7"/>
      <c r="AM3245" s="7"/>
      <c r="AN3245" s="7"/>
      <c r="AO3245" s="7"/>
      <c r="AP3245" s="7"/>
      <c r="AQ3245" s="7"/>
      <c r="AR3245" s="7"/>
      <c r="AS3245" s="7"/>
      <c r="AT3245" s="7"/>
      <c r="AU3245" s="7"/>
      <c r="AV3245" s="7"/>
      <c r="AW3245" s="7"/>
      <c r="AX3245" s="7"/>
      <c r="AY3245" s="7"/>
      <c r="AZ3245" s="7"/>
      <c r="BA3245" s="7"/>
      <c r="BB3245" s="7"/>
    </row>
    <row r="3246" spans="1:54" s="1" customFormat="1" ht="19.7" customHeight="1" x14ac:dyDescent="0.2">
      <c r="A3246" s="9" t="s">
        <v>4243</v>
      </c>
      <c r="B3246" s="9" t="s">
        <v>6489</v>
      </c>
      <c r="C3246" s="9" t="s">
        <v>6494</v>
      </c>
      <c r="D3246" s="28" t="s">
        <v>6495</v>
      </c>
      <c r="E3246" s="10">
        <v>5</v>
      </c>
      <c r="F3246" s="10">
        <v>28</v>
      </c>
      <c r="G3246" s="10">
        <v>18</v>
      </c>
      <c r="H3246" s="14">
        <f t="shared" si="100"/>
        <v>51</v>
      </c>
      <c r="I3246" s="16">
        <f t="shared" si="101"/>
        <v>2.2884732742219191E-4</v>
      </c>
      <c r="J3246" s="20">
        <v>22884.73</v>
      </c>
      <c r="K3246" s="31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  <c r="AH3246" s="7"/>
      <c r="AI3246" s="7"/>
      <c r="AJ3246" s="7"/>
      <c r="AK3246" s="7"/>
      <c r="AL3246" s="7"/>
      <c r="AM3246" s="7"/>
      <c r="AN3246" s="7"/>
      <c r="AO3246" s="7"/>
      <c r="AP3246" s="7"/>
      <c r="AQ3246" s="7"/>
      <c r="AR3246" s="7"/>
      <c r="AS3246" s="7"/>
      <c r="AT3246" s="7"/>
      <c r="AU3246" s="7"/>
      <c r="AV3246" s="7"/>
      <c r="AW3246" s="7"/>
      <c r="AX3246" s="7"/>
      <c r="AY3246" s="7"/>
      <c r="AZ3246" s="7"/>
      <c r="BA3246" s="7"/>
      <c r="BB3246" s="7"/>
    </row>
    <row r="3247" spans="1:54" s="1" customFormat="1" ht="19.7" customHeight="1" x14ac:dyDescent="0.2">
      <c r="A3247" s="9" t="s">
        <v>4243</v>
      </c>
      <c r="B3247" s="9" t="s">
        <v>6489</v>
      </c>
      <c r="C3247" s="9" t="s">
        <v>6496</v>
      </c>
      <c r="D3247" s="28" t="s">
        <v>6497</v>
      </c>
      <c r="E3247" s="10">
        <v>1</v>
      </c>
      <c r="F3247" s="10">
        <v>10</v>
      </c>
      <c r="G3247" s="10">
        <v>4</v>
      </c>
      <c r="H3247" s="14">
        <f t="shared" si="100"/>
        <v>15</v>
      </c>
      <c r="I3247" s="16">
        <f t="shared" si="101"/>
        <v>6.730803747711527E-5</v>
      </c>
      <c r="J3247" s="20">
        <v>6730.8</v>
      </c>
      <c r="K3247" s="31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  <c r="AH3247" s="7"/>
      <c r="AI3247" s="7"/>
      <c r="AJ3247" s="7"/>
      <c r="AK3247" s="7"/>
      <c r="AL3247" s="7"/>
      <c r="AM3247" s="7"/>
      <c r="AN3247" s="7"/>
      <c r="AO3247" s="7"/>
      <c r="AP3247" s="7"/>
      <c r="AQ3247" s="7"/>
      <c r="AR3247" s="7"/>
      <c r="AS3247" s="7"/>
      <c r="AT3247" s="7"/>
      <c r="AU3247" s="7"/>
      <c r="AV3247" s="7"/>
      <c r="AW3247" s="7"/>
      <c r="AX3247" s="7"/>
      <c r="AY3247" s="7"/>
      <c r="AZ3247" s="7"/>
      <c r="BA3247" s="7"/>
      <c r="BB3247" s="7"/>
    </row>
    <row r="3248" spans="1:54" s="1" customFormat="1" ht="19.7" customHeight="1" x14ac:dyDescent="0.2">
      <c r="A3248" s="9" t="s">
        <v>4243</v>
      </c>
      <c r="B3248" s="9" t="s">
        <v>6489</v>
      </c>
      <c r="C3248" s="9" t="s">
        <v>6498</v>
      </c>
      <c r="D3248" s="28" t="s">
        <v>6499</v>
      </c>
      <c r="E3248" s="10"/>
      <c r="F3248" s="10">
        <v>3</v>
      </c>
      <c r="G3248" s="10">
        <v>11</v>
      </c>
      <c r="H3248" s="14">
        <f t="shared" si="100"/>
        <v>14</v>
      </c>
      <c r="I3248" s="16">
        <f t="shared" si="101"/>
        <v>6.2820834978640915E-5</v>
      </c>
      <c r="J3248" s="20">
        <v>6282.08</v>
      </c>
      <c r="K3248" s="31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  <c r="AH3248" s="7"/>
      <c r="AI3248" s="7"/>
      <c r="AJ3248" s="7"/>
      <c r="AK3248" s="7"/>
      <c r="AL3248" s="7"/>
      <c r="AM3248" s="7"/>
      <c r="AN3248" s="7"/>
      <c r="AO3248" s="7"/>
      <c r="AP3248" s="7"/>
      <c r="AQ3248" s="7"/>
      <c r="AR3248" s="7"/>
      <c r="AS3248" s="7"/>
      <c r="AT3248" s="7"/>
      <c r="AU3248" s="7"/>
      <c r="AV3248" s="7"/>
      <c r="AW3248" s="7"/>
      <c r="AX3248" s="7"/>
      <c r="AY3248" s="7"/>
      <c r="AZ3248" s="7"/>
      <c r="BA3248" s="7"/>
      <c r="BB3248" s="7"/>
    </row>
    <row r="3249" spans="1:54" s="1" customFormat="1" ht="19.7" customHeight="1" x14ac:dyDescent="0.2">
      <c r="A3249" s="9" t="s">
        <v>4243</v>
      </c>
      <c r="B3249" s="9" t="s">
        <v>6489</v>
      </c>
      <c r="C3249" s="9" t="s">
        <v>6500</v>
      </c>
      <c r="D3249" s="28" t="s">
        <v>6501</v>
      </c>
      <c r="E3249" s="10"/>
      <c r="F3249" s="10">
        <v>5</v>
      </c>
      <c r="G3249" s="10"/>
      <c r="H3249" s="14">
        <f t="shared" si="100"/>
        <v>5</v>
      </c>
      <c r="I3249" s="16">
        <f t="shared" si="101"/>
        <v>2.2436012492371754E-5</v>
      </c>
      <c r="J3249" s="20">
        <v>2243.6</v>
      </c>
      <c r="K3249" s="31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  <c r="AH3249" s="7"/>
      <c r="AI3249" s="7"/>
      <c r="AJ3249" s="7"/>
      <c r="AK3249" s="7"/>
      <c r="AL3249" s="7"/>
      <c r="AM3249" s="7"/>
      <c r="AN3249" s="7"/>
      <c r="AO3249" s="7"/>
      <c r="AP3249" s="7"/>
      <c r="AQ3249" s="7"/>
      <c r="AR3249" s="7"/>
      <c r="AS3249" s="7"/>
      <c r="AT3249" s="7"/>
      <c r="AU3249" s="7"/>
      <c r="AV3249" s="7"/>
      <c r="AW3249" s="7"/>
      <c r="AX3249" s="7"/>
      <c r="AY3249" s="7"/>
      <c r="AZ3249" s="7"/>
      <c r="BA3249" s="7"/>
      <c r="BB3249" s="7"/>
    </row>
    <row r="3250" spans="1:54" s="1" customFormat="1" ht="19.7" customHeight="1" x14ac:dyDescent="0.2">
      <c r="A3250" s="9" t="s">
        <v>4243</v>
      </c>
      <c r="B3250" s="9" t="s">
        <v>6489</v>
      </c>
      <c r="C3250" s="9" t="s">
        <v>6502</v>
      </c>
      <c r="D3250" s="28" t="s">
        <v>6503</v>
      </c>
      <c r="E3250" s="10"/>
      <c r="F3250" s="10">
        <v>4</v>
      </c>
      <c r="G3250" s="10"/>
      <c r="H3250" s="14">
        <f t="shared" si="100"/>
        <v>4</v>
      </c>
      <c r="I3250" s="16">
        <f t="shared" si="101"/>
        <v>1.7948809993897406E-5</v>
      </c>
      <c r="J3250" s="20">
        <v>1794.88</v>
      </c>
      <c r="K3250" s="31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  <c r="AH3250" s="7"/>
      <c r="AI3250" s="7"/>
      <c r="AJ3250" s="7"/>
      <c r="AK3250" s="7"/>
      <c r="AL3250" s="7"/>
      <c r="AM3250" s="7"/>
      <c r="AN3250" s="7"/>
      <c r="AO3250" s="7"/>
      <c r="AP3250" s="7"/>
      <c r="AQ3250" s="7"/>
      <c r="AR3250" s="7"/>
      <c r="AS3250" s="7"/>
      <c r="AT3250" s="7"/>
      <c r="AU3250" s="7"/>
      <c r="AV3250" s="7"/>
      <c r="AW3250" s="7"/>
      <c r="AX3250" s="7"/>
      <c r="AY3250" s="7"/>
      <c r="AZ3250" s="7"/>
      <c r="BA3250" s="7"/>
      <c r="BB3250" s="7"/>
    </row>
    <row r="3251" spans="1:54" s="1" customFormat="1" ht="19.7" customHeight="1" x14ac:dyDescent="0.2">
      <c r="A3251" s="9" t="s">
        <v>4243</v>
      </c>
      <c r="B3251" s="9" t="s">
        <v>6489</v>
      </c>
      <c r="C3251" s="9" t="s">
        <v>6504</v>
      </c>
      <c r="D3251" s="28" t="s">
        <v>6505</v>
      </c>
      <c r="E3251" s="10">
        <v>1</v>
      </c>
      <c r="F3251" s="10">
        <v>7</v>
      </c>
      <c r="G3251" s="10">
        <v>4</v>
      </c>
      <c r="H3251" s="14">
        <f t="shared" si="100"/>
        <v>12</v>
      </c>
      <c r="I3251" s="16">
        <f t="shared" si="101"/>
        <v>5.3846429981692212E-5</v>
      </c>
      <c r="J3251" s="20">
        <v>5384.64</v>
      </c>
      <c r="K3251" s="31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  <c r="AH3251" s="7"/>
      <c r="AI3251" s="7"/>
      <c r="AJ3251" s="7"/>
      <c r="AK3251" s="7"/>
      <c r="AL3251" s="7"/>
      <c r="AM3251" s="7"/>
      <c r="AN3251" s="7"/>
      <c r="AO3251" s="7"/>
      <c r="AP3251" s="7"/>
      <c r="AQ3251" s="7"/>
      <c r="AR3251" s="7"/>
      <c r="AS3251" s="7"/>
      <c r="AT3251" s="7"/>
      <c r="AU3251" s="7"/>
      <c r="AV3251" s="7"/>
      <c r="AW3251" s="7"/>
      <c r="AX3251" s="7"/>
      <c r="AY3251" s="7"/>
      <c r="AZ3251" s="7"/>
      <c r="BA3251" s="7"/>
      <c r="BB3251" s="7"/>
    </row>
    <row r="3252" spans="1:54" s="1" customFormat="1" ht="19.7" customHeight="1" x14ac:dyDescent="0.2">
      <c r="A3252" s="9" t="s">
        <v>4243</v>
      </c>
      <c r="B3252" s="9" t="s">
        <v>6489</v>
      </c>
      <c r="C3252" s="9" t="s">
        <v>6506</v>
      </c>
      <c r="D3252" s="28" t="s">
        <v>6507</v>
      </c>
      <c r="E3252" s="10"/>
      <c r="F3252" s="10">
        <v>5</v>
      </c>
      <c r="G3252" s="10">
        <v>4</v>
      </c>
      <c r="H3252" s="14">
        <f t="shared" si="100"/>
        <v>9</v>
      </c>
      <c r="I3252" s="16">
        <f t="shared" si="101"/>
        <v>4.038482248626916E-5</v>
      </c>
      <c r="J3252" s="20">
        <v>4038.48</v>
      </c>
      <c r="K3252" s="31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  <c r="AH3252" s="7"/>
      <c r="AI3252" s="7"/>
      <c r="AJ3252" s="7"/>
      <c r="AK3252" s="7"/>
      <c r="AL3252" s="7"/>
      <c r="AM3252" s="7"/>
      <c r="AN3252" s="7"/>
      <c r="AO3252" s="7"/>
      <c r="AP3252" s="7"/>
      <c r="AQ3252" s="7"/>
      <c r="AR3252" s="7"/>
      <c r="AS3252" s="7"/>
      <c r="AT3252" s="7"/>
      <c r="AU3252" s="7"/>
      <c r="AV3252" s="7"/>
      <c r="AW3252" s="7"/>
      <c r="AX3252" s="7"/>
      <c r="AY3252" s="7"/>
      <c r="AZ3252" s="7"/>
      <c r="BA3252" s="7"/>
      <c r="BB3252" s="7"/>
    </row>
    <row r="3253" spans="1:54" s="1" customFormat="1" ht="19.7" customHeight="1" x14ac:dyDescent="0.2">
      <c r="A3253" s="9" t="s">
        <v>4243</v>
      </c>
      <c r="B3253" s="9" t="s">
        <v>6489</v>
      </c>
      <c r="C3253" s="9" t="s">
        <v>6508</v>
      </c>
      <c r="D3253" s="28" t="s">
        <v>6509</v>
      </c>
      <c r="E3253" s="10">
        <v>3</v>
      </c>
      <c r="F3253" s="10">
        <v>18</v>
      </c>
      <c r="G3253" s="10">
        <v>23</v>
      </c>
      <c r="H3253" s="14">
        <f t="shared" si="100"/>
        <v>44</v>
      </c>
      <c r="I3253" s="16">
        <f t="shared" si="101"/>
        <v>1.9743690993287145E-4</v>
      </c>
      <c r="J3253" s="20">
        <v>19743.689999999999</v>
      </c>
      <c r="K3253" s="31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  <c r="AH3253" s="7"/>
      <c r="AI3253" s="7"/>
      <c r="AJ3253" s="7"/>
      <c r="AK3253" s="7"/>
      <c r="AL3253" s="7"/>
      <c r="AM3253" s="7"/>
      <c r="AN3253" s="7"/>
      <c r="AO3253" s="7"/>
      <c r="AP3253" s="7"/>
      <c r="AQ3253" s="7"/>
      <c r="AR3253" s="7"/>
      <c r="AS3253" s="7"/>
      <c r="AT3253" s="7"/>
      <c r="AU3253" s="7"/>
      <c r="AV3253" s="7"/>
      <c r="AW3253" s="7"/>
      <c r="AX3253" s="7"/>
      <c r="AY3253" s="7"/>
      <c r="AZ3253" s="7"/>
      <c r="BA3253" s="7"/>
      <c r="BB3253" s="7"/>
    </row>
    <row r="3254" spans="1:54" s="1" customFormat="1" ht="19.7" customHeight="1" x14ac:dyDescent="0.2">
      <c r="A3254" s="9" t="s">
        <v>4243</v>
      </c>
      <c r="B3254" s="9" t="s">
        <v>6489</v>
      </c>
      <c r="C3254" s="9" t="s">
        <v>6510</v>
      </c>
      <c r="D3254" s="28" t="s">
        <v>6511</v>
      </c>
      <c r="E3254" s="10"/>
      <c r="F3254" s="10">
        <v>12</v>
      </c>
      <c r="G3254" s="10">
        <v>6</v>
      </c>
      <c r="H3254" s="14">
        <f t="shared" si="100"/>
        <v>18</v>
      </c>
      <c r="I3254" s="16">
        <f t="shared" si="101"/>
        <v>8.0769644972538321E-5</v>
      </c>
      <c r="J3254" s="20">
        <v>8076.96</v>
      </c>
      <c r="K3254" s="31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  <c r="AH3254" s="7"/>
      <c r="AI3254" s="7"/>
      <c r="AJ3254" s="7"/>
      <c r="AK3254" s="7"/>
      <c r="AL3254" s="7"/>
      <c r="AM3254" s="7"/>
      <c r="AN3254" s="7"/>
      <c r="AO3254" s="7"/>
      <c r="AP3254" s="7"/>
      <c r="AQ3254" s="7"/>
      <c r="AR3254" s="7"/>
      <c r="AS3254" s="7"/>
      <c r="AT3254" s="7"/>
      <c r="AU3254" s="7"/>
      <c r="AV3254" s="7"/>
      <c r="AW3254" s="7"/>
      <c r="AX3254" s="7"/>
      <c r="AY3254" s="7"/>
      <c r="AZ3254" s="7"/>
      <c r="BA3254" s="7"/>
      <c r="BB3254" s="7"/>
    </row>
    <row r="3255" spans="1:54" s="1" customFormat="1" ht="19.7" customHeight="1" x14ac:dyDescent="0.2">
      <c r="A3255" s="9" t="s">
        <v>4243</v>
      </c>
      <c r="B3255" s="9" t="s">
        <v>6489</v>
      </c>
      <c r="C3255" s="9" t="s">
        <v>6512</v>
      </c>
      <c r="D3255" s="28" t="s">
        <v>6513</v>
      </c>
      <c r="E3255" s="10"/>
      <c r="F3255" s="10">
        <v>8</v>
      </c>
      <c r="G3255" s="10">
        <v>9</v>
      </c>
      <c r="H3255" s="14">
        <f t="shared" si="100"/>
        <v>17</v>
      </c>
      <c r="I3255" s="16">
        <f t="shared" si="101"/>
        <v>7.6282442474063966E-5</v>
      </c>
      <c r="J3255" s="20">
        <v>7628.24</v>
      </c>
      <c r="K3255" s="31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  <c r="AH3255" s="7"/>
      <c r="AI3255" s="7"/>
      <c r="AJ3255" s="7"/>
      <c r="AK3255" s="7"/>
      <c r="AL3255" s="7"/>
      <c r="AM3255" s="7"/>
      <c r="AN3255" s="7"/>
      <c r="AO3255" s="7"/>
      <c r="AP3255" s="7"/>
      <c r="AQ3255" s="7"/>
      <c r="AR3255" s="7"/>
      <c r="AS3255" s="7"/>
      <c r="AT3255" s="7"/>
      <c r="AU3255" s="7"/>
      <c r="AV3255" s="7"/>
      <c r="AW3255" s="7"/>
      <c r="AX3255" s="7"/>
      <c r="AY3255" s="7"/>
      <c r="AZ3255" s="7"/>
      <c r="BA3255" s="7"/>
      <c r="BB3255" s="7"/>
    </row>
    <row r="3256" spans="1:54" s="1" customFormat="1" ht="19.7" customHeight="1" x14ac:dyDescent="0.2">
      <c r="A3256" s="9" t="s">
        <v>4243</v>
      </c>
      <c r="B3256" s="9" t="s">
        <v>6489</v>
      </c>
      <c r="C3256" s="9" t="s">
        <v>6514</v>
      </c>
      <c r="D3256" s="28" t="s">
        <v>6515</v>
      </c>
      <c r="E3256" s="10"/>
      <c r="F3256" s="10">
        <v>4</v>
      </c>
      <c r="G3256" s="10"/>
      <c r="H3256" s="14">
        <f t="shared" si="100"/>
        <v>4</v>
      </c>
      <c r="I3256" s="16">
        <f t="shared" si="101"/>
        <v>1.7948809993897406E-5</v>
      </c>
      <c r="J3256" s="20">
        <v>1794.88</v>
      </c>
      <c r="K3256" s="31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  <c r="AH3256" s="7"/>
      <c r="AI3256" s="7"/>
      <c r="AJ3256" s="7"/>
      <c r="AK3256" s="7"/>
      <c r="AL3256" s="7"/>
      <c r="AM3256" s="7"/>
      <c r="AN3256" s="7"/>
      <c r="AO3256" s="7"/>
      <c r="AP3256" s="7"/>
      <c r="AQ3256" s="7"/>
      <c r="AR3256" s="7"/>
      <c r="AS3256" s="7"/>
      <c r="AT3256" s="7"/>
      <c r="AU3256" s="7"/>
      <c r="AV3256" s="7"/>
      <c r="AW3256" s="7"/>
      <c r="AX3256" s="7"/>
      <c r="AY3256" s="7"/>
      <c r="AZ3256" s="7"/>
      <c r="BA3256" s="7"/>
      <c r="BB3256" s="7"/>
    </row>
    <row r="3257" spans="1:54" s="1" customFormat="1" ht="19.7" customHeight="1" x14ac:dyDescent="0.2">
      <c r="A3257" s="9" t="s">
        <v>4243</v>
      </c>
      <c r="B3257" s="9" t="s">
        <v>6489</v>
      </c>
      <c r="C3257" s="9" t="s">
        <v>6516</v>
      </c>
      <c r="D3257" s="28" t="s">
        <v>6517</v>
      </c>
      <c r="E3257" s="10"/>
      <c r="F3257" s="10">
        <v>9</v>
      </c>
      <c r="G3257" s="10">
        <v>11</v>
      </c>
      <c r="H3257" s="14">
        <f t="shared" si="100"/>
        <v>20</v>
      </c>
      <c r="I3257" s="16">
        <f t="shared" si="101"/>
        <v>8.9744049969487017E-5</v>
      </c>
      <c r="J3257" s="20">
        <v>8974.4</v>
      </c>
      <c r="K3257" s="31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  <c r="AH3257" s="7"/>
      <c r="AI3257" s="7"/>
      <c r="AJ3257" s="7"/>
      <c r="AK3257" s="7"/>
      <c r="AL3257" s="7"/>
      <c r="AM3257" s="7"/>
      <c r="AN3257" s="7"/>
      <c r="AO3257" s="7"/>
      <c r="AP3257" s="7"/>
      <c r="AQ3257" s="7"/>
      <c r="AR3257" s="7"/>
      <c r="AS3257" s="7"/>
      <c r="AT3257" s="7"/>
      <c r="AU3257" s="7"/>
      <c r="AV3257" s="7"/>
      <c r="AW3257" s="7"/>
      <c r="AX3257" s="7"/>
      <c r="AY3257" s="7"/>
      <c r="AZ3257" s="7"/>
      <c r="BA3257" s="7"/>
      <c r="BB3257" s="7"/>
    </row>
    <row r="3258" spans="1:54" s="1" customFormat="1" ht="19.7" customHeight="1" x14ac:dyDescent="0.2">
      <c r="A3258" s="9" t="s">
        <v>4243</v>
      </c>
      <c r="B3258" s="9" t="s">
        <v>6489</v>
      </c>
      <c r="C3258" s="9" t="s">
        <v>6518</v>
      </c>
      <c r="D3258" s="28" t="s">
        <v>6519</v>
      </c>
      <c r="E3258" s="10"/>
      <c r="F3258" s="10">
        <v>9</v>
      </c>
      <c r="G3258" s="10"/>
      <c r="H3258" s="14">
        <f t="shared" si="100"/>
        <v>9</v>
      </c>
      <c r="I3258" s="16">
        <f t="shared" si="101"/>
        <v>4.038482248626916E-5</v>
      </c>
      <c r="J3258" s="20">
        <v>4038.48</v>
      </c>
      <c r="K3258" s="31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7"/>
      <c r="AK3258" s="7"/>
      <c r="AL3258" s="7"/>
      <c r="AM3258" s="7"/>
      <c r="AN3258" s="7"/>
      <c r="AO3258" s="7"/>
      <c r="AP3258" s="7"/>
      <c r="AQ3258" s="7"/>
      <c r="AR3258" s="7"/>
      <c r="AS3258" s="7"/>
      <c r="AT3258" s="7"/>
      <c r="AU3258" s="7"/>
      <c r="AV3258" s="7"/>
      <c r="AW3258" s="7"/>
      <c r="AX3258" s="7"/>
      <c r="AY3258" s="7"/>
      <c r="AZ3258" s="7"/>
      <c r="BA3258" s="7"/>
      <c r="BB3258" s="7"/>
    </row>
    <row r="3259" spans="1:54" s="1" customFormat="1" ht="19.7" customHeight="1" x14ac:dyDescent="0.2">
      <c r="A3259" s="9" t="s">
        <v>4243</v>
      </c>
      <c r="B3259" s="9" t="s">
        <v>6489</v>
      </c>
      <c r="C3259" s="9" t="s">
        <v>6520</v>
      </c>
      <c r="D3259" s="28" t="s">
        <v>6521</v>
      </c>
      <c r="E3259" s="10">
        <v>1</v>
      </c>
      <c r="F3259" s="10"/>
      <c r="G3259" s="10"/>
      <c r="H3259" s="14">
        <f t="shared" si="100"/>
        <v>1</v>
      </c>
      <c r="I3259" s="16">
        <f t="shared" si="101"/>
        <v>4.4872024984743515E-6</v>
      </c>
      <c r="J3259" s="20">
        <v>448.72</v>
      </c>
      <c r="K3259" s="31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  <c r="AH3259" s="7"/>
      <c r="AI3259" s="7"/>
      <c r="AJ3259" s="7"/>
      <c r="AK3259" s="7"/>
      <c r="AL3259" s="7"/>
      <c r="AM3259" s="7"/>
      <c r="AN3259" s="7"/>
      <c r="AO3259" s="7"/>
      <c r="AP3259" s="7"/>
      <c r="AQ3259" s="7"/>
      <c r="AR3259" s="7"/>
      <c r="AS3259" s="7"/>
      <c r="AT3259" s="7"/>
      <c r="AU3259" s="7"/>
      <c r="AV3259" s="7"/>
      <c r="AW3259" s="7"/>
      <c r="AX3259" s="7"/>
      <c r="AY3259" s="7"/>
      <c r="AZ3259" s="7"/>
      <c r="BA3259" s="7"/>
      <c r="BB3259" s="7"/>
    </row>
    <row r="3260" spans="1:54" s="1" customFormat="1" ht="19.7" customHeight="1" x14ac:dyDescent="0.2">
      <c r="A3260" s="9" t="s">
        <v>4243</v>
      </c>
      <c r="B3260" s="9" t="s">
        <v>6489</v>
      </c>
      <c r="C3260" s="9" t="s">
        <v>6522</v>
      </c>
      <c r="D3260" s="28" t="s">
        <v>6523</v>
      </c>
      <c r="E3260" s="10"/>
      <c r="F3260" s="10">
        <v>2</v>
      </c>
      <c r="G3260" s="10"/>
      <c r="H3260" s="14">
        <f t="shared" si="100"/>
        <v>2</v>
      </c>
      <c r="I3260" s="16">
        <f t="shared" si="101"/>
        <v>8.9744049969487031E-6</v>
      </c>
      <c r="J3260" s="20">
        <v>897.44</v>
      </c>
      <c r="K3260" s="31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  <c r="AH3260" s="7"/>
      <c r="AI3260" s="7"/>
      <c r="AJ3260" s="7"/>
      <c r="AK3260" s="7"/>
      <c r="AL3260" s="7"/>
      <c r="AM3260" s="7"/>
      <c r="AN3260" s="7"/>
      <c r="AO3260" s="7"/>
      <c r="AP3260" s="7"/>
      <c r="AQ3260" s="7"/>
      <c r="AR3260" s="7"/>
      <c r="AS3260" s="7"/>
      <c r="AT3260" s="7"/>
      <c r="AU3260" s="7"/>
      <c r="AV3260" s="7"/>
      <c r="AW3260" s="7"/>
      <c r="AX3260" s="7"/>
      <c r="AY3260" s="7"/>
      <c r="AZ3260" s="7"/>
      <c r="BA3260" s="7"/>
      <c r="BB3260" s="7"/>
    </row>
    <row r="3261" spans="1:54" s="1" customFormat="1" ht="19.7" customHeight="1" x14ac:dyDescent="0.2">
      <c r="A3261" s="9" t="s">
        <v>4243</v>
      </c>
      <c r="B3261" s="9" t="s">
        <v>6489</v>
      </c>
      <c r="C3261" s="9" t="s">
        <v>6524</v>
      </c>
      <c r="D3261" s="28" t="s">
        <v>6525</v>
      </c>
      <c r="E3261" s="10"/>
      <c r="F3261" s="10">
        <v>3</v>
      </c>
      <c r="G3261" s="10"/>
      <c r="H3261" s="14">
        <f t="shared" si="100"/>
        <v>3</v>
      </c>
      <c r="I3261" s="16">
        <f t="shared" si="101"/>
        <v>1.3461607495423053E-5</v>
      </c>
      <c r="J3261" s="20">
        <v>1346.16</v>
      </c>
      <c r="K3261" s="31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  <c r="AH3261" s="7"/>
      <c r="AI3261" s="7"/>
      <c r="AJ3261" s="7"/>
      <c r="AK3261" s="7"/>
      <c r="AL3261" s="7"/>
      <c r="AM3261" s="7"/>
      <c r="AN3261" s="7"/>
      <c r="AO3261" s="7"/>
      <c r="AP3261" s="7"/>
      <c r="AQ3261" s="7"/>
      <c r="AR3261" s="7"/>
      <c r="AS3261" s="7"/>
      <c r="AT3261" s="7"/>
      <c r="AU3261" s="7"/>
      <c r="AV3261" s="7"/>
      <c r="AW3261" s="7"/>
      <c r="AX3261" s="7"/>
      <c r="AY3261" s="7"/>
      <c r="AZ3261" s="7"/>
      <c r="BA3261" s="7"/>
      <c r="BB3261" s="7"/>
    </row>
    <row r="3262" spans="1:54" s="1" customFormat="1" ht="19.7" customHeight="1" x14ac:dyDescent="0.2">
      <c r="A3262" s="9" t="s">
        <v>4243</v>
      </c>
      <c r="B3262" s="9" t="s">
        <v>6489</v>
      </c>
      <c r="C3262" s="9" t="s">
        <v>6526</v>
      </c>
      <c r="D3262" s="28" t="s">
        <v>6527</v>
      </c>
      <c r="E3262" s="10"/>
      <c r="F3262" s="10">
        <v>8</v>
      </c>
      <c r="G3262" s="10">
        <v>9</v>
      </c>
      <c r="H3262" s="14">
        <f t="shared" si="100"/>
        <v>17</v>
      </c>
      <c r="I3262" s="16">
        <f t="shared" si="101"/>
        <v>7.6282442474063966E-5</v>
      </c>
      <c r="J3262" s="20">
        <v>7628.24</v>
      </c>
      <c r="K3262" s="31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  <c r="AH3262" s="7"/>
      <c r="AI3262" s="7"/>
      <c r="AJ3262" s="7"/>
      <c r="AK3262" s="7"/>
      <c r="AL3262" s="7"/>
      <c r="AM3262" s="7"/>
      <c r="AN3262" s="7"/>
      <c r="AO3262" s="7"/>
      <c r="AP3262" s="7"/>
      <c r="AQ3262" s="7"/>
      <c r="AR3262" s="7"/>
      <c r="AS3262" s="7"/>
      <c r="AT3262" s="7"/>
      <c r="AU3262" s="7"/>
      <c r="AV3262" s="7"/>
      <c r="AW3262" s="7"/>
      <c r="AX3262" s="7"/>
      <c r="AY3262" s="7"/>
      <c r="AZ3262" s="7"/>
      <c r="BA3262" s="7"/>
      <c r="BB3262" s="7"/>
    </row>
    <row r="3263" spans="1:54" s="1" customFormat="1" ht="19.7" customHeight="1" x14ac:dyDescent="0.2">
      <c r="A3263" s="9" t="s">
        <v>4243</v>
      </c>
      <c r="B3263" s="9" t="s">
        <v>6489</v>
      </c>
      <c r="C3263" s="9" t="s">
        <v>6528</v>
      </c>
      <c r="D3263" s="28" t="s">
        <v>6529</v>
      </c>
      <c r="E3263" s="10">
        <v>39</v>
      </c>
      <c r="F3263" s="10">
        <v>244</v>
      </c>
      <c r="G3263" s="10">
        <v>150</v>
      </c>
      <c r="H3263" s="14">
        <f t="shared" si="100"/>
        <v>433</v>
      </c>
      <c r="I3263" s="16">
        <f t="shared" si="101"/>
        <v>1.942958681839394E-3</v>
      </c>
      <c r="J3263" s="20">
        <v>194295.91</v>
      </c>
      <c r="K3263" s="31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  <c r="AH3263" s="7"/>
      <c r="AI3263" s="7"/>
      <c r="AJ3263" s="7"/>
      <c r="AK3263" s="7"/>
      <c r="AL3263" s="7"/>
      <c r="AM3263" s="7"/>
      <c r="AN3263" s="7"/>
      <c r="AO3263" s="7"/>
      <c r="AP3263" s="7"/>
      <c r="AQ3263" s="7"/>
      <c r="AR3263" s="7"/>
      <c r="AS3263" s="7"/>
      <c r="AT3263" s="7"/>
      <c r="AU3263" s="7"/>
      <c r="AV3263" s="7"/>
      <c r="AW3263" s="7"/>
      <c r="AX3263" s="7"/>
      <c r="AY3263" s="7"/>
      <c r="AZ3263" s="7"/>
      <c r="BA3263" s="7"/>
      <c r="BB3263" s="7"/>
    </row>
    <row r="3264" spans="1:54" s="1" customFormat="1" ht="19.7" customHeight="1" x14ac:dyDescent="0.2">
      <c r="A3264" s="9" t="s">
        <v>4243</v>
      </c>
      <c r="B3264" s="9" t="s">
        <v>6489</v>
      </c>
      <c r="C3264" s="9" t="s">
        <v>6530</v>
      </c>
      <c r="D3264" s="28" t="s">
        <v>6531</v>
      </c>
      <c r="E3264" s="10"/>
      <c r="F3264" s="10">
        <v>6</v>
      </c>
      <c r="G3264" s="10"/>
      <c r="H3264" s="14">
        <f t="shared" si="100"/>
        <v>6</v>
      </c>
      <c r="I3264" s="16">
        <f t="shared" si="101"/>
        <v>2.6923214990846106E-5</v>
      </c>
      <c r="J3264" s="20">
        <v>2692.32</v>
      </c>
      <c r="K3264" s="31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  <c r="AH3264" s="7"/>
      <c r="AI3264" s="7"/>
      <c r="AJ3264" s="7"/>
      <c r="AK3264" s="7"/>
      <c r="AL3264" s="7"/>
      <c r="AM3264" s="7"/>
      <c r="AN3264" s="7"/>
      <c r="AO3264" s="7"/>
      <c r="AP3264" s="7"/>
      <c r="AQ3264" s="7"/>
      <c r="AR3264" s="7"/>
      <c r="AS3264" s="7"/>
      <c r="AT3264" s="7"/>
      <c r="AU3264" s="7"/>
      <c r="AV3264" s="7"/>
      <c r="AW3264" s="7"/>
      <c r="AX3264" s="7"/>
      <c r="AY3264" s="7"/>
      <c r="AZ3264" s="7"/>
      <c r="BA3264" s="7"/>
      <c r="BB3264" s="7"/>
    </row>
    <row r="3265" spans="1:54" s="1" customFormat="1" ht="19.7" customHeight="1" x14ac:dyDescent="0.2">
      <c r="A3265" s="9" t="s">
        <v>4243</v>
      </c>
      <c r="B3265" s="9" t="s">
        <v>6489</v>
      </c>
      <c r="C3265" s="9" t="s">
        <v>6532</v>
      </c>
      <c r="D3265" s="28" t="s">
        <v>6533</v>
      </c>
      <c r="E3265" s="10"/>
      <c r="F3265" s="10">
        <v>4</v>
      </c>
      <c r="G3265" s="10"/>
      <c r="H3265" s="14">
        <f t="shared" si="100"/>
        <v>4</v>
      </c>
      <c r="I3265" s="16">
        <f t="shared" si="101"/>
        <v>1.7948809993897406E-5</v>
      </c>
      <c r="J3265" s="20">
        <v>1794.88</v>
      </c>
      <c r="K3265" s="31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  <c r="AH3265" s="7"/>
      <c r="AI3265" s="7"/>
      <c r="AJ3265" s="7"/>
      <c r="AK3265" s="7"/>
      <c r="AL3265" s="7"/>
      <c r="AM3265" s="7"/>
      <c r="AN3265" s="7"/>
      <c r="AO3265" s="7"/>
      <c r="AP3265" s="7"/>
      <c r="AQ3265" s="7"/>
      <c r="AR3265" s="7"/>
      <c r="AS3265" s="7"/>
      <c r="AT3265" s="7"/>
      <c r="AU3265" s="7"/>
      <c r="AV3265" s="7"/>
      <c r="AW3265" s="7"/>
      <c r="AX3265" s="7"/>
      <c r="AY3265" s="7"/>
      <c r="AZ3265" s="7"/>
      <c r="BA3265" s="7"/>
      <c r="BB3265" s="7"/>
    </row>
    <row r="3266" spans="1:54" s="1" customFormat="1" ht="19.7" customHeight="1" x14ac:dyDescent="0.2">
      <c r="A3266" s="9" t="s">
        <v>4243</v>
      </c>
      <c r="B3266" s="9" t="s">
        <v>6489</v>
      </c>
      <c r="C3266" s="9" t="s">
        <v>6534</v>
      </c>
      <c r="D3266" s="28" t="s">
        <v>6535</v>
      </c>
      <c r="E3266" s="10"/>
      <c r="F3266" s="10">
        <v>10</v>
      </c>
      <c r="G3266" s="10">
        <v>14</v>
      </c>
      <c r="H3266" s="14">
        <f t="shared" si="100"/>
        <v>24</v>
      </c>
      <c r="I3266" s="16">
        <f t="shared" si="101"/>
        <v>1.0769285996338442E-4</v>
      </c>
      <c r="J3266" s="20">
        <v>10769.29</v>
      </c>
      <c r="K3266" s="31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  <c r="AH3266" s="7"/>
      <c r="AI3266" s="7"/>
      <c r="AJ3266" s="7"/>
      <c r="AK3266" s="7"/>
      <c r="AL3266" s="7"/>
      <c r="AM3266" s="7"/>
      <c r="AN3266" s="7"/>
      <c r="AO3266" s="7"/>
      <c r="AP3266" s="7"/>
      <c r="AQ3266" s="7"/>
      <c r="AR3266" s="7"/>
      <c r="AS3266" s="7"/>
      <c r="AT3266" s="7"/>
      <c r="AU3266" s="7"/>
      <c r="AV3266" s="7"/>
      <c r="AW3266" s="7"/>
      <c r="AX3266" s="7"/>
      <c r="AY3266" s="7"/>
      <c r="AZ3266" s="7"/>
      <c r="BA3266" s="7"/>
      <c r="BB3266" s="7"/>
    </row>
    <row r="3267" spans="1:54" s="1" customFormat="1" ht="19.7" customHeight="1" x14ac:dyDescent="0.2">
      <c r="A3267" s="9" t="s">
        <v>4243</v>
      </c>
      <c r="B3267" s="9" t="s">
        <v>6489</v>
      </c>
      <c r="C3267" s="9" t="s">
        <v>6536</v>
      </c>
      <c r="D3267" s="28" t="s">
        <v>6537</v>
      </c>
      <c r="E3267" s="10">
        <v>2</v>
      </c>
      <c r="F3267" s="10">
        <v>15</v>
      </c>
      <c r="G3267" s="10">
        <v>8</v>
      </c>
      <c r="H3267" s="14">
        <f t="shared" si="100"/>
        <v>25</v>
      </c>
      <c r="I3267" s="16">
        <f t="shared" si="101"/>
        <v>1.1218006246185878E-4</v>
      </c>
      <c r="J3267" s="20">
        <v>11218.01</v>
      </c>
      <c r="K3267" s="31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  <c r="AH3267" s="7"/>
      <c r="AI3267" s="7"/>
      <c r="AJ3267" s="7"/>
      <c r="AK3267" s="7"/>
      <c r="AL3267" s="7"/>
      <c r="AM3267" s="7"/>
      <c r="AN3267" s="7"/>
      <c r="AO3267" s="7"/>
      <c r="AP3267" s="7"/>
      <c r="AQ3267" s="7"/>
      <c r="AR3267" s="7"/>
      <c r="AS3267" s="7"/>
      <c r="AT3267" s="7"/>
      <c r="AU3267" s="7"/>
      <c r="AV3267" s="7"/>
      <c r="AW3267" s="7"/>
      <c r="AX3267" s="7"/>
      <c r="AY3267" s="7"/>
      <c r="AZ3267" s="7"/>
      <c r="BA3267" s="7"/>
      <c r="BB3267" s="7"/>
    </row>
    <row r="3268" spans="1:54" s="1" customFormat="1" ht="19.7" customHeight="1" x14ac:dyDescent="0.2">
      <c r="A3268" s="9" t="s">
        <v>4243</v>
      </c>
      <c r="B3268" s="9" t="s">
        <v>6489</v>
      </c>
      <c r="C3268" s="9" t="s">
        <v>6538</v>
      </c>
      <c r="D3268" s="28" t="s">
        <v>6539</v>
      </c>
      <c r="E3268" s="10"/>
      <c r="F3268" s="10">
        <v>8</v>
      </c>
      <c r="G3268" s="10">
        <v>18</v>
      </c>
      <c r="H3268" s="14">
        <f t="shared" si="100"/>
        <v>26</v>
      </c>
      <c r="I3268" s="16">
        <f t="shared" si="101"/>
        <v>1.1666726496033313E-4</v>
      </c>
      <c r="J3268" s="20">
        <v>11666.73</v>
      </c>
      <c r="K3268" s="31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  <c r="AH3268" s="7"/>
      <c r="AI3268" s="7"/>
      <c r="AJ3268" s="7"/>
      <c r="AK3268" s="7"/>
      <c r="AL3268" s="7"/>
      <c r="AM3268" s="7"/>
      <c r="AN3268" s="7"/>
      <c r="AO3268" s="7"/>
      <c r="AP3268" s="7"/>
      <c r="AQ3268" s="7"/>
      <c r="AR3268" s="7"/>
      <c r="AS3268" s="7"/>
      <c r="AT3268" s="7"/>
      <c r="AU3268" s="7"/>
      <c r="AV3268" s="7"/>
      <c r="AW3268" s="7"/>
      <c r="AX3268" s="7"/>
      <c r="AY3268" s="7"/>
      <c r="AZ3268" s="7"/>
      <c r="BA3268" s="7"/>
      <c r="BB3268" s="7"/>
    </row>
    <row r="3269" spans="1:54" s="1" customFormat="1" ht="19.7" customHeight="1" x14ac:dyDescent="0.2">
      <c r="A3269" s="9" t="s">
        <v>4243</v>
      </c>
      <c r="B3269" s="9" t="s">
        <v>6489</v>
      </c>
      <c r="C3269" s="9" t="s">
        <v>6540</v>
      </c>
      <c r="D3269" s="28" t="s">
        <v>6541</v>
      </c>
      <c r="E3269" s="10">
        <v>7</v>
      </c>
      <c r="F3269" s="10">
        <v>35</v>
      </c>
      <c r="G3269" s="10">
        <v>11</v>
      </c>
      <c r="H3269" s="14">
        <f t="shared" si="100"/>
        <v>53</v>
      </c>
      <c r="I3269" s="16">
        <f t="shared" si="101"/>
        <v>2.3782173241914062E-4</v>
      </c>
      <c r="J3269" s="20">
        <v>23782.17</v>
      </c>
      <c r="K3269" s="31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  <c r="AH3269" s="7"/>
      <c r="AI3269" s="7"/>
      <c r="AJ3269" s="7"/>
      <c r="AK3269" s="7"/>
      <c r="AL3269" s="7"/>
      <c r="AM3269" s="7"/>
      <c r="AN3269" s="7"/>
      <c r="AO3269" s="7"/>
      <c r="AP3269" s="7"/>
      <c r="AQ3269" s="7"/>
      <c r="AR3269" s="7"/>
      <c r="AS3269" s="7"/>
      <c r="AT3269" s="7"/>
      <c r="AU3269" s="7"/>
      <c r="AV3269" s="7"/>
      <c r="AW3269" s="7"/>
      <c r="AX3269" s="7"/>
      <c r="AY3269" s="7"/>
      <c r="AZ3269" s="7"/>
      <c r="BA3269" s="7"/>
      <c r="BB3269" s="7"/>
    </row>
    <row r="3270" spans="1:54" s="1" customFormat="1" ht="19.7" customHeight="1" x14ac:dyDescent="0.2">
      <c r="A3270" s="9" t="s">
        <v>4243</v>
      </c>
      <c r="B3270" s="9" t="s">
        <v>6489</v>
      </c>
      <c r="C3270" s="9" t="s">
        <v>6542</v>
      </c>
      <c r="D3270" s="28" t="s">
        <v>6543</v>
      </c>
      <c r="E3270" s="10"/>
      <c r="F3270" s="10">
        <v>15</v>
      </c>
      <c r="G3270" s="10"/>
      <c r="H3270" s="14">
        <f t="shared" ref="H3270:H3333" si="102">E3270+F3270+G3270</f>
        <v>15</v>
      </c>
      <c r="I3270" s="16">
        <f t="shared" si="101"/>
        <v>6.730803747711527E-5</v>
      </c>
      <c r="J3270" s="20">
        <v>6730.8</v>
      </c>
      <c r="K3270" s="31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  <c r="AH3270" s="7"/>
      <c r="AI3270" s="7"/>
      <c r="AJ3270" s="7"/>
      <c r="AK3270" s="7"/>
      <c r="AL3270" s="7"/>
      <c r="AM3270" s="7"/>
      <c r="AN3270" s="7"/>
      <c r="AO3270" s="7"/>
      <c r="AP3270" s="7"/>
      <c r="AQ3270" s="7"/>
      <c r="AR3270" s="7"/>
      <c r="AS3270" s="7"/>
      <c r="AT3270" s="7"/>
      <c r="AU3270" s="7"/>
      <c r="AV3270" s="7"/>
      <c r="AW3270" s="7"/>
      <c r="AX3270" s="7"/>
      <c r="AY3270" s="7"/>
      <c r="AZ3270" s="7"/>
      <c r="BA3270" s="7"/>
      <c r="BB3270" s="7"/>
    </row>
    <row r="3271" spans="1:54" s="1" customFormat="1" ht="19.7" customHeight="1" x14ac:dyDescent="0.2">
      <c r="A3271" s="9" t="s">
        <v>4243</v>
      </c>
      <c r="B3271" s="9" t="s">
        <v>6489</v>
      </c>
      <c r="C3271" s="9" t="s">
        <v>6544</v>
      </c>
      <c r="D3271" s="28" t="s">
        <v>6545</v>
      </c>
      <c r="E3271" s="10">
        <v>3</v>
      </c>
      <c r="F3271" s="10">
        <v>43</v>
      </c>
      <c r="G3271" s="10">
        <v>24</v>
      </c>
      <c r="H3271" s="14">
        <f t="shared" si="102"/>
        <v>70</v>
      </c>
      <c r="I3271" s="16">
        <f t="shared" si="101"/>
        <v>3.1410417489320457E-4</v>
      </c>
      <c r="J3271" s="20">
        <v>31410.42</v>
      </c>
      <c r="K3271" s="31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  <c r="AH3271" s="7"/>
      <c r="AI3271" s="7"/>
      <c r="AJ3271" s="7"/>
      <c r="AK3271" s="7"/>
      <c r="AL3271" s="7"/>
      <c r="AM3271" s="7"/>
      <c r="AN3271" s="7"/>
      <c r="AO3271" s="7"/>
      <c r="AP3271" s="7"/>
      <c r="AQ3271" s="7"/>
      <c r="AR3271" s="7"/>
      <c r="AS3271" s="7"/>
      <c r="AT3271" s="7"/>
      <c r="AU3271" s="7"/>
      <c r="AV3271" s="7"/>
      <c r="AW3271" s="7"/>
      <c r="AX3271" s="7"/>
      <c r="AY3271" s="7"/>
      <c r="AZ3271" s="7"/>
      <c r="BA3271" s="7"/>
      <c r="BB3271" s="7"/>
    </row>
    <row r="3272" spans="1:54" s="1" customFormat="1" ht="19.7" customHeight="1" x14ac:dyDescent="0.2">
      <c r="A3272" s="9" t="s">
        <v>4243</v>
      </c>
      <c r="B3272" s="9" t="s">
        <v>6489</v>
      </c>
      <c r="C3272" s="9" t="s">
        <v>6546</v>
      </c>
      <c r="D3272" s="28" t="s">
        <v>6547</v>
      </c>
      <c r="E3272" s="10"/>
      <c r="F3272" s="10">
        <v>7</v>
      </c>
      <c r="G3272" s="10">
        <v>9</v>
      </c>
      <c r="H3272" s="14">
        <f t="shared" si="102"/>
        <v>16</v>
      </c>
      <c r="I3272" s="16">
        <f t="shared" si="101"/>
        <v>7.1795239975589625E-5</v>
      </c>
      <c r="J3272" s="20">
        <v>7179.52</v>
      </c>
      <c r="K3272" s="31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  <c r="AH3272" s="7"/>
      <c r="AI3272" s="7"/>
      <c r="AJ3272" s="7"/>
      <c r="AK3272" s="7"/>
      <c r="AL3272" s="7"/>
      <c r="AM3272" s="7"/>
      <c r="AN3272" s="7"/>
      <c r="AO3272" s="7"/>
      <c r="AP3272" s="7"/>
      <c r="AQ3272" s="7"/>
      <c r="AR3272" s="7"/>
      <c r="AS3272" s="7"/>
      <c r="AT3272" s="7"/>
      <c r="AU3272" s="7"/>
      <c r="AV3272" s="7"/>
      <c r="AW3272" s="7"/>
      <c r="AX3272" s="7"/>
      <c r="AY3272" s="7"/>
      <c r="AZ3272" s="7"/>
      <c r="BA3272" s="7"/>
      <c r="BB3272" s="7"/>
    </row>
    <row r="3273" spans="1:54" s="1" customFormat="1" ht="19.7" customHeight="1" x14ac:dyDescent="0.2">
      <c r="A3273" s="9" t="s">
        <v>4243</v>
      </c>
      <c r="B3273" s="9" t="s">
        <v>6489</v>
      </c>
      <c r="C3273" s="9" t="s">
        <v>6548</v>
      </c>
      <c r="D3273" s="28" t="s">
        <v>6549</v>
      </c>
      <c r="E3273" s="10">
        <v>1</v>
      </c>
      <c r="F3273" s="10">
        <v>4</v>
      </c>
      <c r="G3273" s="10"/>
      <c r="H3273" s="14">
        <f t="shared" si="102"/>
        <v>5</v>
      </c>
      <c r="I3273" s="16">
        <f t="shared" ref="I3273:I3336" si="103">H3273/$H$6132</f>
        <v>2.2436012492371754E-5</v>
      </c>
      <c r="J3273" s="20">
        <v>2243.6</v>
      </c>
      <c r="K3273" s="31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  <c r="AH3273" s="7"/>
      <c r="AI3273" s="7"/>
      <c r="AJ3273" s="7"/>
      <c r="AK3273" s="7"/>
      <c r="AL3273" s="7"/>
      <c r="AM3273" s="7"/>
      <c r="AN3273" s="7"/>
      <c r="AO3273" s="7"/>
      <c r="AP3273" s="7"/>
      <c r="AQ3273" s="7"/>
      <c r="AR3273" s="7"/>
      <c r="AS3273" s="7"/>
      <c r="AT3273" s="7"/>
      <c r="AU3273" s="7"/>
      <c r="AV3273" s="7"/>
      <c r="AW3273" s="7"/>
      <c r="AX3273" s="7"/>
      <c r="AY3273" s="7"/>
      <c r="AZ3273" s="7"/>
      <c r="BA3273" s="7"/>
      <c r="BB3273" s="7"/>
    </row>
    <row r="3274" spans="1:54" s="1" customFormat="1" ht="19.7" customHeight="1" x14ac:dyDescent="0.2">
      <c r="A3274" s="9" t="s">
        <v>4243</v>
      </c>
      <c r="B3274" s="9" t="s">
        <v>6489</v>
      </c>
      <c r="C3274" s="9" t="s">
        <v>6550</v>
      </c>
      <c r="D3274" s="28" t="s">
        <v>6551</v>
      </c>
      <c r="E3274" s="10">
        <v>4</v>
      </c>
      <c r="F3274" s="10"/>
      <c r="G3274" s="10"/>
      <c r="H3274" s="14">
        <f t="shared" si="102"/>
        <v>4</v>
      </c>
      <c r="I3274" s="16">
        <f t="shared" si="103"/>
        <v>1.7948809993897406E-5</v>
      </c>
      <c r="J3274" s="20">
        <v>1794.88</v>
      </c>
      <c r="K3274" s="31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  <c r="AH3274" s="7"/>
      <c r="AI3274" s="7"/>
      <c r="AJ3274" s="7"/>
      <c r="AK3274" s="7"/>
      <c r="AL3274" s="7"/>
      <c r="AM3274" s="7"/>
      <c r="AN3274" s="7"/>
      <c r="AO3274" s="7"/>
      <c r="AP3274" s="7"/>
      <c r="AQ3274" s="7"/>
      <c r="AR3274" s="7"/>
      <c r="AS3274" s="7"/>
      <c r="AT3274" s="7"/>
      <c r="AU3274" s="7"/>
      <c r="AV3274" s="7"/>
      <c r="AW3274" s="7"/>
      <c r="AX3274" s="7"/>
      <c r="AY3274" s="7"/>
      <c r="AZ3274" s="7"/>
      <c r="BA3274" s="7"/>
      <c r="BB3274" s="7"/>
    </row>
    <row r="3275" spans="1:54" s="1" customFormat="1" ht="19.7" customHeight="1" x14ac:dyDescent="0.2">
      <c r="A3275" s="9" t="s">
        <v>4243</v>
      </c>
      <c r="B3275" s="9" t="s">
        <v>6489</v>
      </c>
      <c r="C3275" s="9" t="s">
        <v>6552</v>
      </c>
      <c r="D3275" s="28" t="s">
        <v>6553</v>
      </c>
      <c r="E3275" s="10"/>
      <c r="F3275" s="10">
        <v>15</v>
      </c>
      <c r="G3275" s="10">
        <v>9</v>
      </c>
      <c r="H3275" s="14">
        <f t="shared" si="102"/>
        <v>24</v>
      </c>
      <c r="I3275" s="16">
        <f t="shared" si="103"/>
        <v>1.0769285996338442E-4</v>
      </c>
      <c r="J3275" s="20">
        <v>10769.29</v>
      </c>
      <c r="K3275" s="31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  <c r="AH3275" s="7"/>
      <c r="AI3275" s="7"/>
      <c r="AJ3275" s="7"/>
      <c r="AK3275" s="7"/>
      <c r="AL3275" s="7"/>
      <c r="AM3275" s="7"/>
      <c r="AN3275" s="7"/>
      <c r="AO3275" s="7"/>
      <c r="AP3275" s="7"/>
      <c r="AQ3275" s="7"/>
      <c r="AR3275" s="7"/>
      <c r="AS3275" s="7"/>
      <c r="AT3275" s="7"/>
      <c r="AU3275" s="7"/>
      <c r="AV3275" s="7"/>
      <c r="AW3275" s="7"/>
      <c r="AX3275" s="7"/>
      <c r="AY3275" s="7"/>
      <c r="AZ3275" s="7"/>
      <c r="BA3275" s="7"/>
      <c r="BB3275" s="7"/>
    </row>
    <row r="3276" spans="1:54" s="1" customFormat="1" ht="19.7" customHeight="1" x14ac:dyDescent="0.2">
      <c r="A3276" s="9" t="s">
        <v>4243</v>
      </c>
      <c r="B3276" s="9" t="s">
        <v>6489</v>
      </c>
      <c r="C3276" s="9" t="s">
        <v>6554</v>
      </c>
      <c r="D3276" s="28" t="s">
        <v>6555</v>
      </c>
      <c r="E3276" s="10">
        <v>4</v>
      </c>
      <c r="F3276" s="10">
        <v>9</v>
      </c>
      <c r="G3276" s="10">
        <v>18</v>
      </c>
      <c r="H3276" s="14">
        <f t="shared" si="102"/>
        <v>31</v>
      </c>
      <c r="I3276" s="16">
        <f t="shared" si="103"/>
        <v>1.3910327745270489E-4</v>
      </c>
      <c r="J3276" s="20">
        <v>13910.33</v>
      </c>
      <c r="K3276" s="31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  <c r="AH3276" s="7"/>
      <c r="AI3276" s="7"/>
      <c r="AJ3276" s="7"/>
      <c r="AK3276" s="7"/>
      <c r="AL3276" s="7"/>
      <c r="AM3276" s="7"/>
      <c r="AN3276" s="7"/>
      <c r="AO3276" s="7"/>
      <c r="AP3276" s="7"/>
      <c r="AQ3276" s="7"/>
      <c r="AR3276" s="7"/>
      <c r="AS3276" s="7"/>
      <c r="AT3276" s="7"/>
      <c r="AU3276" s="7"/>
      <c r="AV3276" s="7"/>
      <c r="AW3276" s="7"/>
      <c r="AX3276" s="7"/>
      <c r="AY3276" s="7"/>
      <c r="AZ3276" s="7"/>
      <c r="BA3276" s="7"/>
      <c r="BB3276" s="7"/>
    </row>
    <row r="3277" spans="1:54" s="1" customFormat="1" ht="19.7" customHeight="1" x14ac:dyDescent="0.2">
      <c r="A3277" s="9" t="s">
        <v>4243</v>
      </c>
      <c r="B3277" s="9" t="s">
        <v>6489</v>
      </c>
      <c r="C3277" s="9" t="s">
        <v>6556</v>
      </c>
      <c r="D3277" s="28" t="s">
        <v>6557</v>
      </c>
      <c r="E3277" s="10">
        <v>3</v>
      </c>
      <c r="F3277" s="10">
        <v>43</v>
      </c>
      <c r="G3277" s="10">
        <v>36</v>
      </c>
      <c r="H3277" s="14">
        <f t="shared" si="102"/>
        <v>82</v>
      </c>
      <c r="I3277" s="16">
        <f t="shared" si="103"/>
        <v>3.6795060487489678E-4</v>
      </c>
      <c r="J3277" s="20">
        <v>36795.06</v>
      </c>
      <c r="K3277" s="31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  <c r="AH3277" s="7"/>
      <c r="AI3277" s="7"/>
      <c r="AJ3277" s="7"/>
      <c r="AK3277" s="7"/>
      <c r="AL3277" s="7"/>
      <c r="AM3277" s="7"/>
      <c r="AN3277" s="7"/>
      <c r="AO3277" s="7"/>
      <c r="AP3277" s="7"/>
      <c r="AQ3277" s="7"/>
      <c r="AR3277" s="7"/>
      <c r="AS3277" s="7"/>
      <c r="AT3277" s="7"/>
      <c r="AU3277" s="7"/>
      <c r="AV3277" s="7"/>
      <c r="AW3277" s="7"/>
      <c r="AX3277" s="7"/>
      <c r="AY3277" s="7"/>
      <c r="AZ3277" s="7"/>
      <c r="BA3277" s="7"/>
      <c r="BB3277" s="7"/>
    </row>
    <row r="3278" spans="1:54" s="1" customFormat="1" ht="19.7" customHeight="1" x14ac:dyDescent="0.2">
      <c r="A3278" s="9" t="s">
        <v>4243</v>
      </c>
      <c r="B3278" s="9" t="s">
        <v>6489</v>
      </c>
      <c r="C3278" s="9" t="s">
        <v>6558</v>
      </c>
      <c r="D3278" s="28" t="s">
        <v>6559</v>
      </c>
      <c r="E3278" s="10"/>
      <c r="F3278" s="10">
        <v>38</v>
      </c>
      <c r="G3278" s="10">
        <v>29</v>
      </c>
      <c r="H3278" s="14">
        <f t="shared" si="102"/>
        <v>67</v>
      </c>
      <c r="I3278" s="16">
        <f t="shared" si="103"/>
        <v>3.0064256739778154E-4</v>
      </c>
      <c r="J3278" s="20">
        <v>30064.26</v>
      </c>
      <c r="K3278" s="31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  <c r="AH3278" s="7"/>
      <c r="AI3278" s="7"/>
      <c r="AJ3278" s="7"/>
      <c r="AK3278" s="7"/>
      <c r="AL3278" s="7"/>
      <c r="AM3278" s="7"/>
      <c r="AN3278" s="7"/>
      <c r="AO3278" s="7"/>
      <c r="AP3278" s="7"/>
      <c r="AQ3278" s="7"/>
      <c r="AR3278" s="7"/>
      <c r="AS3278" s="7"/>
      <c r="AT3278" s="7"/>
      <c r="AU3278" s="7"/>
      <c r="AV3278" s="7"/>
      <c r="AW3278" s="7"/>
      <c r="AX3278" s="7"/>
      <c r="AY3278" s="7"/>
      <c r="AZ3278" s="7"/>
      <c r="BA3278" s="7"/>
      <c r="BB3278" s="7"/>
    </row>
    <row r="3279" spans="1:54" s="1" customFormat="1" ht="19.7" customHeight="1" x14ac:dyDescent="0.2">
      <c r="A3279" s="9" t="s">
        <v>4243</v>
      </c>
      <c r="B3279" s="9" t="s">
        <v>6489</v>
      </c>
      <c r="C3279" s="9" t="s">
        <v>6560</v>
      </c>
      <c r="D3279" s="28" t="s">
        <v>6561</v>
      </c>
      <c r="E3279" s="10"/>
      <c r="F3279" s="10">
        <v>2</v>
      </c>
      <c r="G3279" s="10"/>
      <c r="H3279" s="14">
        <f t="shared" si="102"/>
        <v>2</v>
      </c>
      <c r="I3279" s="16">
        <f t="shared" si="103"/>
        <v>8.9744049969487031E-6</v>
      </c>
      <c r="J3279" s="20">
        <v>897.44</v>
      </c>
      <c r="K3279" s="31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  <c r="AH3279" s="7"/>
      <c r="AI3279" s="7"/>
      <c r="AJ3279" s="7"/>
      <c r="AK3279" s="7"/>
      <c r="AL3279" s="7"/>
      <c r="AM3279" s="7"/>
      <c r="AN3279" s="7"/>
      <c r="AO3279" s="7"/>
      <c r="AP3279" s="7"/>
      <c r="AQ3279" s="7"/>
      <c r="AR3279" s="7"/>
      <c r="AS3279" s="7"/>
      <c r="AT3279" s="7"/>
      <c r="AU3279" s="7"/>
      <c r="AV3279" s="7"/>
      <c r="AW3279" s="7"/>
      <c r="AX3279" s="7"/>
      <c r="AY3279" s="7"/>
      <c r="AZ3279" s="7"/>
      <c r="BA3279" s="7"/>
      <c r="BB3279" s="7"/>
    </row>
    <row r="3280" spans="1:54" s="1" customFormat="1" ht="19.7" customHeight="1" x14ac:dyDescent="0.2">
      <c r="A3280" s="9" t="s">
        <v>4243</v>
      </c>
      <c r="B3280" s="9" t="s">
        <v>6489</v>
      </c>
      <c r="C3280" s="9" t="s">
        <v>6562</v>
      </c>
      <c r="D3280" s="28" t="s">
        <v>6563</v>
      </c>
      <c r="E3280" s="10"/>
      <c r="F3280" s="10">
        <v>3</v>
      </c>
      <c r="G3280" s="10">
        <v>9</v>
      </c>
      <c r="H3280" s="14">
        <f t="shared" si="102"/>
        <v>12</v>
      </c>
      <c r="I3280" s="16">
        <f t="shared" si="103"/>
        <v>5.3846429981692212E-5</v>
      </c>
      <c r="J3280" s="20">
        <v>5384.64</v>
      </c>
      <c r="K3280" s="31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  <c r="AH3280" s="7"/>
      <c r="AI3280" s="7"/>
      <c r="AJ3280" s="7"/>
      <c r="AK3280" s="7"/>
      <c r="AL3280" s="7"/>
      <c r="AM3280" s="7"/>
      <c r="AN3280" s="7"/>
      <c r="AO3280" s="7"/>
      <c r="AP3280" s="7"/>
      <c r="AQ3280" s="7"/>
      <c r="AR3280" s="7"/>
      <c r="AS3280" s="7"/>
      <c r="AT3280" s="7"/>
      <c r="AU3280" s="7"/>
      <c r="AV3280" s="7"/>
      <c r="AW3280" s="7"/>
      <c r="AX3280" s="7"/>
      <c r="AY3280" s="7"/>
      <c r="AZ3280" s="7"/>
      <c r="BA3280" s="7"/>
      <c r="BB3280" s="7"/>
    </row>
    <row r="3281" spans="1:54" s="1" customFormat="1" ht="19.7" customHeight="1" x14ac:dyDescent="0.2">
      <c r="A3281" s="9" t="s">
        <v>4243</v>
      </c>
      <c r="B3281" s="9" t="s">
        <v>6489</v>
      </c>
      <c r="C3281" s="9" t="s">
        <v>6564</v>
      </c>
      <c r="D3281" s="28" t="s">
        <v>6565</v>
      </c>
      <c r="E3281" s="10">
        <v>4</v>
      </c>
      <c r="F3281" s="10">
        <v>27</v>
      </c>
      <c r="G3281" s="10">
        <v>18</v>
      </c>
      <c r="H3281" s="14">
        <f t="shared" si="102"/>
        <v>49</v>
      </c>
      <c r="I3281" s="16">
        <f t="shared" si="103"/>
        <v>2.198729224252432E-4</v>
      </c>
      <c r="J3281" s="20">
        <v>21987.29</v>
      </c>
      <c r="K3281" s="31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  <c r="AH3281" s="7"/>
      <c r="AI3281" s="7"/>
      <c r="AJ3281" s="7"/>
      <c r="AK3281" s="7"/>
      <c r="AL3281" s="7"/>
      <c r="AM3281" s="7"/>
      <c r="AN3281" s="7"/>
      <c r="AO3281" s="7"/>
      <c r="AP3281" s="7"/>
      <c r="AQ3281" s="7"/>
      <c r="AR3281" s="7"/>
      <c r="AS3281" s="7"/>
      <c r="AT3281" s="7"/>
      <c r="AU3281" s="7"/>
      <c r="AV3281" s="7"/>
      <c r="AW3281" s="7"/>
      <c r="AX3281" s="7"/>
      <c r="AY3281" s="7"/>
      <c r="AZ3281" s="7"/>
      <c r="BA3281" s="7"/>
      <c r="BB3281" s="7"/>
    </row>
    <row r="3282" spans="1:54" s="1" customFormat="1" ht="19.7" customHeight="1" x14ac:dyDescent="0.2">
      <c r="A3282" s="9" t="s">
        <v>4243</v>
      </c>
      <c r="B3282" s="9" t="s">
        <v>6489</v>
      </c>
      <c r="C3282" s="9" t="s">
        <v>6566</v>
      </c>
      <c r="D3282" s="28" t="s">
        <v>6567</v>
      </c>
      <c r="E3282" s="10"/>
      <c r="F3282" s="10">
        <v>12</v>
      </c>
      <c r="G3282" s="10">
        <v>13</v>
      </c>
      <c r="H3282" s="14">
        <f t="shared" si="102"/>
        <v>25</v>
      </c>
      <c r="I3282" s="16">
        <f t="shared" si="103"/>
        <v>1.1218006246185878E-4</v>
      </c>
      <c r="J3282" s="20">
        <v>11218.01</v>
      </c>
      <c r="K3282" s="31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  <c r="AH3282" s="7"/>
      <c r="AI3282" s="7"/>
      <c r="AJ3282" s="7"/>
      <c r="AK3282" s="7"/>
      <c r="AL3282" s="7"/>
      <c r="AM3282" s="7"/>
      <c r="AN3282" s="7"/>
      <c r="AO3282" s="7"/>
      <c r="AP3282" s="7"/>
      <c r="AQ3282" s="7"/>
      <c r="AR3282" s="7"/>
      <c r="AS3282" s="7"/>
      <c r="AT3282" s="7"/>
      <c r="AU3282" s="7"/>
      <c r="AV3282" s="7"/>
      <c r="AW3282" s="7"/>
      <c r="AX3282" s="7"/>
      <c r="AY3282" s="7"/>
      <c r="AZ3282" s="7"/>
      <c r="BA3282" s="7"/>
      <c r="BB3282" s="7"/>
    </row>
    <row r="3283" spans="1:54" s="1" customFormat="1" ht="19.7" customHeight="1" x14ac:dyDescent="0.2">
      <c r="A3283" s="9" t="s">
        <v>4243</v>
      </c>
      <c r="B3283" s="9" t="s">
        <v>6489</v>
      </c>
      <c r="C3283" s="9" t="s">
        <v>6568</v>
      </c>
      <c r="D3283" s="28" t="s">
        <v>6569</v>
      </c>
      <c r="E3283" s="10"/>
      <c r="F3283" s="10">
        <v>13</v>
      </c>
      <c r="G3283" s="10">
        <v>15</v>
      </c>
      <c r="H3283" s="14">
        <f t="shared" si="102"/>
        <v>28</v>
      </c>
      <c r="I3283" s="16">
        <f t="shared" si="103"/>
        <v>1.2564166995728183E-4</v>
      </c>
      <c r="J3283" s="20">
        <v>12564.17</v>
      </c>
      <c r="K3283" s="31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  <c r="AH3283" s="7"/>
      <c r="AI3283" s="7"/>
      <c r="AJ3283" s="7"/>
      <c r="AK3283" s="7"/>
      <c r="AL3283" s="7"/>
      <c r="AM3283" s="7"/>
      <c r="AN3283" s="7"/>
      <c r="AO3283" s="7"/>
      <c r="AP3283" s="7"/>
      <c r="AQ3283" s="7"/>
      <c r="AR3283" s="7"/>
      <c r="AS3283" s="7"/>
      <c r="AT3283" s="7"/>
      <c r="AU3283" s="7"/>
      <c r="AV3283" s="7"/>
      <c r="AW3283" s="7"/>
      <c r="AX3283" s="7"/>
      <c r="AY3283" s="7"/>
      <c r="AZ3283" s="7"/>
      <c r="BA3283" s="7"/>
      <c r="BB3283" s="7"/>
    </row>
    <row r="3284" spans="1:54" s="1" customFormat="1" ht="19.7" customHeight="1" x14ac:dyDescent="0.2">
      <c r="A3284" s="9" t="s">
        <v>4243</v>
      </c>
      <c r="B3284" s="9" t="s">
        <v>6489</v>
      </c>
      <c r="C3284" s="9" t="s">
        <v>6570</v>
      </c>
      <c r="D3284" s="28" t="s">
        <v>6571</v>
      </c>
      <c r="E3284" s="10"/>
      <c r="F3284" s="10">
        <v>4</v>
      </c>
      <c r="G3284" s="10"/>
      <c r="H3284" s="14">
        <f t="shared" si="102"/>
        <v>4</v>
      </c>
      <c r="I3284" s="16">
        <f t="shared" si="103"/>
        <v>1.7948809993897406E-5</v>
      </c>
      <c r="J3284" s="20">
        <v>1794.88</v>
      </c>
      <c r="K3284" s="31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  <c r="AH3284" s="7"/>
      <c r="AI3284" s="7"/>
      <c r="AJ3284" s="7"/>
      <c r="AK3284" s="7"/>
      <c r="AL3284" s="7"/>
      <c r="AM3284" s="7"/>
      <c r="AN3284" s="7"/>
      <c r="AO3284" s="7"/>
      <c r="AP3284" s="7"/>
      <c r="AQ3284" s="7"/>
      <c r="AR3284" s="7"/>
      <c r="AS3284" s="7"/>
      <c r="AT3284" s="7"/>
      <c r="AU3284" s="7"/>
      <c r="AV3284" s="7"/>
      <c r="AW3284" s="7"/>
      <c r="AX3284" s="7"/>
      <c r="AY3284" s="7"/>
      <c r="AZ3284" s="7"/>
      <c r="BA3284" s="7"/>
      <c r="BB3284" s="7"/>
    </row>
    <row r="3285" spans="1:54" s="1" customFormat="1" ht="19.7" customHeight="1" x14ac:dyDescent="0.2">
      <c r="A3285" s="9" t="s">
        <v>4243</v>
      </c>
      <c r="B3285" s="9" t="s">
        <v>6489</v>
      </c>
      <c r="C3285" s="9" t="s">
        <v>6572</v>
      </c>
      <c r="D3285" s="28" t="s">
        <v>6573</v>
      </c>
      <c r="E3285" s="10"/>
      <c r="F3285" s="10">
        <v>36</v>
      </c>
      <c r="G3285" s="10">
        <v>22</v>
      </c>
      <c r="H3285" s="14">
        <f t="shared" si="102"/>
        <v>58</v>
      </c>
      <c r="I3285" s="16">
        <f t="shared" si="103"/>
        <v>2.6025774491151237E-4</v>
      </c>
      <c r="J3285" s="20">
        <v>26025.77</v>
      </c>
      <c r="K3285" s="31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  <c r="AH3285" s="7"/>
      <c r="AI3285" s="7"/>
      <c r="AJ3285" s="7"/>
      <c r="AK3285" s="7"/>
      <c r="AL3285" s="7"/>
      <c r="AM3285" s="7"/>
      <c r="AN3285" s="7"/>
      <c r="AO3285" s="7"/>
      <c r="AP3285" s="7"/>
      <c r="AQ3285" s="7"/>
      <c r="AR3285" s="7"/>
      <c r="AS3285" s="7"/>
      <c r="AT3285" s="7"/>
      <c r="AU3285" s="7"/>
      <c r="AV3285" s="7"/>
      <c r="AW3285" s="7"/>
      <c r="AX3285" s="7"/>
      <c r="AY3285" s="7"/>
      <c r="AZ3285" s="7"/>
      <c r="BA3285" s="7"/>
      <c r="BB3285" s="7"/>
    </row>
    <row r="3286" spans="1:54" s="1" customFormat="1" ht="19.7" customHeight="1" x14ac:dyDescent="0.2">
      <c r="A3286" s="9" t="s">
        <v>4243</v>
      </c>
      <c r="B3286" s="9" t="s">
        <v>6489</v>
      </c>
      <c r="C3286" s="9" t="s">
        <v>6574</v>
      </c>
      <c r="D3286" s="28" t="s">
        <v>6575</v>
      </c>
      <c r="E3286" s="10">
        <v>5</v>
      </c>
      <c r="F3286" s="10">
        <v>6</v>
      </c>
      <c r="G3286" s="10">
        <v>7</v>
      </c>
      <c r="H3286" s="14">
        <f t="shared" si="102"/>
        <v>18</v>
      </c>
      <c r="I3286" s="16">
        <f t="shared" si="103"/>
        <v>8.0769644972538321E-5</v>
      </c>
      <c r="J3286" s="20">
        <v>8076.96</v>
      </c>
      <c r="K3286" s="31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  <c r="AH3286" s="7"/>
      <c r="AI3286" s="7"/>
      <c r="AJ3286" s="7"/>
      <c r="AK3286" s="7"/>
      <c r="AL3286" s="7"/>
      <c r="AM3286" s="7"/>
      <c r="AN3286" s="7"/>
      <c r="AO3286" s="7"/>
      <c r="AP3286" s="7"/>
      <c r="AQ3286" s="7"/>
      <c r="AR3286" s="7"/>
      <c r="AS3286" s="7"/>
      <c r="AT3286" s="7"/>
      <c r="AU3286" s="7"/>
      <c r="AV3286" s="7"/>
      <c r="AW3286" s="7"/>
      <c r="AX3286" s="7"/>
      <c r="AY3286" s="7"/>
      <c r="AZ3286" s="7"/>
      <c r="BA3286" s="7"/>
      <c r="BB3286" s="7"/>
    </row>
    <row r="3287" spans="1:54" s="1" customFormat="1" ht="19.7" customHeight="1" x14ac:dyDescent="0.2">
      <c r="A3287" s="9" t="s">
        <v>4243</v>
      </c>
      <c r="B3287" s="9" t="s">
        <v>6489</v>
      </c>
      <c r="C3287" s="9" t="s">
        <v>6576</v>
      </c>
      <c r="D3287" s="28" t="s">
        <v>6577</v>
      </c>
      <c r="E3287" s="10"/>
      <c r="F3287" s="10">
        <v>4</v>
      </c>
      <c r="G3287" s="10"/>
      <c r="H3287" s="14">
        <f t="shared" si="102"/>
        <v>4</v>
      </c>
      <c r="I3287" s="16">
        <f t="shared" si="103"/>
        <v>1.7948809993897406E-5</v>
      </c>
      <c r="J3287" s="20">
        <v>1794.88</v>
      </c>
      <c r="K3287" s="31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  <c r="AH3287" s="7"/>
      <c r="AI3287" s="7"/>
      <c r="AJ3287" s="7"/>
      <c r="AK3287" s="7"/>
      <c r="AL3287" s="7"/>
      <c r="AM3287" s="7"/>
      <c r="AN3287" s="7"/>
      <c r="AO3287" s="7"/>
      <c r="AP3287" s="7"/>
      <c r="AQ3287" s="7"/>
      <c r="AR3287" s="7"/>
      <c r="AS3287" s="7"/>
      <c r="AT3287" s="7"/>
      <c r="AU3287" s="7"/>
      <c r="AV3287" s="7"/>
      <c r="AW3287" s="7"/>
      <c r="AX3287" s="7"/>
      <c r="AY3287" s="7"/>
      <c r="AZ3287" s="7"/>
      <c r="BA3287" s="7"/>
      <c r="BB3287" s="7"/>
    </row>
    <row r="3288" spans="1:54" s="1" customFormat="1" ht="19.7" customHeight="1" x14ac:dyDescent="0.2">
      <c r="A3288" s="9" t="s">
        <v>4243</v>
      </c>
      <c r="B3288" s="9" t="s">
        <v>6489</v>
      </c>
      <c r="C3288" s="9" t="s">
        <v>6578</v>
      </c>
      <c r="D3288" s="28" t="s">
        <v>6579</v>
      </c>
      <c r="E3288" s="10"/>
      <c r="F3288" s="10">
        <v>4</v>
      </c>
      <c r="G3288" s="10">
        <v>9</v>
      </c>
      <c r="H3288" s="14">
        <f t="shared" si="102"/>
        <v>13</v>
      </c>
      <c r="I3288" s="16">
        <f t="shared" si="103"/>
        <v>5.8333632480166567E-5</v>
      </c>
      <c r="J3288" s="20">
        <v>5833.36</v>
      </c>
      <c r="K3288" s="31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  <c r="AH3288" s="7"/>
      <c r="AI3288" s="7"/>
      <c r="AJ3288" s="7"/>
      <c r="AK3288" s="7"/>
      <c r="AL3288" s="7"/>
      <c r="AM3288" s="7"/>
      <c r="AN3288" s="7"/>
      <c r="AO3288" s="7"/>
      <c r="AP3288" s="7"/>
      <c r="AQ3288" s="7"/>
      <c r="AR3288" s="7"/>
      <c r="AS3288" s="7"/>
      <c r="AT3288" s="7"/>
      <c r="AU3288" s="7"/>
      <c r="AV3288" s="7"/>
      <c r="AW3288" s="7"/>
      <c r="AX3288" s="7"/>
      <c r="AY3288" s="7"/>
      <c r="AZ3288" s="7"/>
      <c r="BA3288" s="7"/>
      <c r="BB3288" s="7"/>
    </row>
    <row r="3289" spans="1:54" s="1" customFormat="1" ht="19.7" customHeight="1" x14ac:dyDescent="0.2">
      <c r="A3289" s="9" t="s">
        <v>4243</v>
      </c>
      <c r="B3289" s="9" t="s">
        <v>6489</v>
      </c>
      <c r="C3289" s="9" t="s">
        <v>6580</v>
      </c>
      <c r="D3289" s="28" t="s">
        <v>6581</v>
      </c>
      <c r="E3289" s="10">
        <v>3</v>
      </c>
      <c r="F3289" s="10">
        <v>4</v>
      </c>
      <c r="G3289" s="10"/>
      <c r="H3289" s="14">
        <f t="shared" si="102"/>
        <v>7</v>
      </c>
      <c r="I3289" s="16">
        <f t="shared" si="103"/>
        <v>3.1410417489320457E-5</v>
      </c>
      <c r="J3289" s="20">
        <v>3141.04</v>
      </c>
      <c r="K3289" s="31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  <c r="AH3289" s="7"/>
      <c r="AI3289" s="7"/>
      <c r="AJ3289" s="7"/>
      <c r="AK3289" s="7"/>
      <c r="AL3289" s="7"/>
      <c r="AM3289" s="7"/>
      <c r="AN3289" s="7"/>
      <c r="AO3289" s="7"/>
      <c r="AP3289" s="7"/>
      <c r="AQ3289" s="7"/>
      <c r="AR3289" s="7"/>
      <c r="AS3289" s="7"/>
      <c r="AT3289" s="7"/>
      <c r="AU3289" s="7"/>
      <c r="AV3289" s="7"/>
      <c r="AW3289" s="7"/>
      <c r="AX3289" s="7"/>
      <c r="AY3289" s="7"/>
      <c r="AZ3289" s="7"/>
      <c r="BA3289" s="7"/>
      <c r="BB3289" s="7"/>
    </row>
    <row r="3290" spans="1:54" s="1" customFormat="1" ht="19.7" customHeight="1" x14ac:dyDescent="0.2">
      <c r="A3290" s="9" t="s">
        <v>4243</v>
      </c>
      <c r="B3290" s="9" t="s">
        <v>6489</v>
      </c>
      <c r="C3290" s="9" t="s">
        <v>6582</v>
      </c>
      <c r="D3290" s="28" t="s">
        <v>6583</v>
      </c>
      <c r="E3290" s="10"/>
      <c r="F3290" s="10">
        <v>12</v>
      </c>
      <c r="G3290" s="10">
        <v>15</v>
      </c>
      <c r="H3290" s="14">
        <f t="shared" si="102"/>
        <v>27</v>
      </c>
      <c r="I3290" s="16">
        <f t="shared" si="103"/>
        <v>1.2115446745880747E-4</v>
      </c>
      <c r="J3290" s="20">
        <v>12115.45</v>
      </c>
      <c r="K3290" s="31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  <c r="AH3290" s="7"/>
      <c r="AI3290" s="7"/>
      <c r="AJ3290" s="7"/>
      <c r="AK3290" s="7"/>
      <c r="AL3290" s="7"/>
      <c r="AM3290" s="7"/>
      <c r="AN3290" s="7"/>
      <c r="AO3290" s="7"/>
      <c r="AP3290" s="7"/>
      <c r="AQ3290" s="7"/>
      <c r="AR3290" s="7"/>
      <c r="AS3290" s="7"/>
      <c r="AT3290" s="7"/>
      <c r="AU3290" s="7"/>
      <c r="AV3290" s="7"/>
      <c r="AW3290" s="7"/>
      <c r="AX3290" s="7"/>
      <c r="AY3290" s="7"/>
      <c r="AZ3290" s="7"/>
      <c r="BA3290" s="7"/>
      <c r="BB3290" s="7"/>
    </row>
    <row r="3291" spans="1:54" s="1" customFormat="1" ht="19.7" customHeight="1" x14ac:dyDescent="0.2">
      <c r="A3291" s="9" t="s">
        <v>4243</v>
      </c>
      <c r="B3291" s="9" t="s">
        <v>6489</v>
      </c>
      <c r="C3291" s="9" t="s">
        <v>6584</v>
      </c>
      <c r="D3291" s="28" t="s">
        <v>6585</v>
      </c>
      <c r="E3291" s="10">
        <v>2</v>
      </c>
      <c r="F3291" s="10"/>
      <c r="G3291" s="10"/>
      <c r="H3291" s="14">
        <f t="shared" si="102"/>
        <v>2</v>
      </c>
      <c r="I3291" s="16">
        <f t="shared" si="103"/>
        <v>8.9744049969487031E-6</v>
      </c>
      <c r="J3291" s="20">
        <v>897.44</v>
      </c>
      <c r="K3291" s="31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  <c r="AH3291" s="7"/>
      <c r="AI3291" s="7"/>
      <c r="AJ3291" s="7"/>
      <c r="AK3291" s="7"/>
      <c r="AL3291" s="7"/>
      <c r="AM3291" s="7"/>
      <c r="AN3291" s="7"/>
      <c r="AO3291" s="7"/>
      <c r="AP3291" s="7"/>
      <c r="AQ3291" s="7"/>
      <c r="AR3291" s="7"/>
      <c r="AS3291" s="7"/>
      <c r="AT3291" s="7"/>
      <c r="AU3291" s="7"/>
      <c r="AV3291" s="7"/>
      <c r="AW3291" s="7"/>
      <c r="AX3291" s="7"/>
      <c r="AY3291" s="7"/>
      <c r="AZ3291" s="7"/>
      <c r="BA3291" s="7"/>
      <c r="BB3291" s="7"/>
    </row>
    <row r="3292" spans="1:54" s="1" customFormat="1" ht="19.7" customHeight="1" x14ac:dyDescent="0.2">
      <c r="A3292" s="9" t="s">
        <v>4243</v>
      </c>
      <c r="B3292" s="9" t="s">
        <v>6489</v>
      </c>
      <c r="C3292" s="9" t="s">
        <v>6586</v>
      </c>
      <c r="D3292" s="28" t="s">
        <v>6587</v>
      </c>
      <c r="E3292" s="10">
        <v>1</v>
      </c>
      <c r="F3292" s="10">
        <v>1</v>
      </c>
      <c r="G3292" s="10">
        <v>5</v>
      </c>
      <c r="H3292" s="14">
        <f t="shared" si="102"/>
        <v>7</v>
      </c>
      <c r="I3292" s="16">
        <f t="shared" si="103"/>
        <v>3.1410417489320457E-5</v>
      </c>
      <c r="J3292" s="20">
        <v>3141.04</v>
      </c>
      <c r="K3292" s="31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  <c r="AH3292" s="7"/>
      <c r="AI3292" s="7"/>
      <c r="AJ3292" s="7"/>
      <c r="AK3292" s="7"/>
      <c r="AL3292" s="7"/>
      <c r="AM3292" s="7"/>
      <c r="AN3292" s="7"/>
      <c r="AO3292" s="7"/>
      <c r="AP3292" s="7"/>
      <c r="AQ3292" s="7"/>
      <c r="AR3292" s="7"/>
      <c r="AS3292" s="7"/>
      <c r="AT3292" s="7"/>
      <c r="AU3292" s="7"/>
      <c r="AV3292" s="7"/>
      <c r="AW3292" s="7"/>
      <c r="AX3292" s="7"/>
      <c r="AY3292" s="7"/>
      <c r="AZ3292" s="7"/>
      <c r="BA3292" s="7"/>
      <c r="BB3292" s="7"/>
    </row>
    <row r="3293" spans="1:54" s="1" customFormat="1" ht="19.7" customHeight="1" x14ac:dyDescent="0.2">
      <c r="A3293" s="9" t="s">
        <v>4243</v>
      </c>
      <c r="B3293" s="9" t="s">
        <v>6489</v>
      </c>
      <c r="C3293" s="9" t="s">
        <v>6588</v>
      </c>
      <c r="D3293" s="28" t="s">
        <v>6589</v>
      </c>
      <c r="E3293" s="10"/>
      <c r="F3293" s="10">
        <v>11</v>
      </c>
      <c r="G3293" s="10"/>
      <c r="H3293" s="14">
        <f t="shared" si="102"/>
        <v>11</v>
      </c>
      <c r="I3293" s="16">
        <f t="shared" si="103"/>
        <v>4.9359227483217863E-5</v>
      </c>
      <c r="J3293" s="20">
        <v>4935.92</v>
      </c>
      <c r="K3293" s="31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  <c r="AH3293" s="7"/>
      <c r="AI3293" s="7"/>
      <c r="AJ3293" s="7"/>
      <c r="AK3293" s="7"/>
      <c r="AL3293" s="7"/>
      <c r="AM3293" s="7"/>
      <c r="AN3293" s="7"/>
      <c r="AO3293" s="7"/>
      <c r="AP3293" s="7"/>
      <c r="AQ3293" s="7"/>
      <c r="AR3293" s="7"/>
      <c r="AS3293" s="7"/>
      <c r="AT3293" s="7"/>
      <c r="AU3293" s="7"/>
      <c r="AV3293" s="7"/>
      <c r="AW3293" s="7"/>
      <c r="AX3293" s="7"/>
      <c r="AY3293" s="7"/>
      <c r="AZ3293" s="7"/>
      <c r="BA3293" s="7"/>
      <c r="BB3293" s="7"/>
    </row>
    <row r="3294" spans="1:54" s="1" customFormat="1" ht="19.7" customHeight="1" x14ac:dyDescent="0.2">
      <c r="A3294" s="9" t="s">
        <v>4243</v>
      </c>
      <c r="B3294" s="9" t="s">
        <v>6489</v>
      </c>
      <c r="C3294" s="9" t="s">
        <v>6590</v>
      </c>
      <c r="D3294" s="28" t="s">
        <v>6591</v>
      </c>
      <c r="E3294" s="10"/>
      <c r="F3294" s="10">
        <v>11</v>
      </c>
      <c r="G3294" s="10">
        <v>13</v>
      </c>
      <c r="H3294" s="14">
        <f t="shared" si="102"/>
        <v>24</v>
      </c>
      <c r="I3294" s="16">
        <f t="shared" si="103"/>
        <v>1.0769285996338442E-4</v>
      </c>
      <c r="J3294" s="20">
        <v>10769.29</v>
      </c>
      <c r="K3294" s="31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  <c r="AH3294" s="7"/>
      <c r="AI3294" s="7"/>
      <c r="AJ3294" s="7"/>
      <c r="AK3294" s="7"/>
      <c r="AL3294" s="7"/>
      <c r="AM3294" s="7"/>
      <c r="AN3294" s="7"/>
      <c r="AO3294" s="7"/>
      <c r="AP3294" s="7"/>
      <c r="AQ3294" s="7"/>
      <c r="AR3294" s="7"/>
      <c r="AS3294" s="7"/>
      <c r="AT3294" s="7"/>
      <c r="AU3294" s="7"/>
      <c r="AV3294" s="7"/>
      <c r="AW3294" s="7"/>
      <c r="AX3294" s="7"/>
      <c r="AY3294" s="7"/>
      <c r="AZ3294" s="7"/>
      <c r="BA3294" s="7"/>
      <c r="BB3294" s="7"/>
    </row>
    <row r="3295" spans="1:54" s="1" customFormat="1" ht="19.7" customHeight="1" x14ac:dyDescent="0.2">
      <c r="A3295" s="9" t="s">
        <v>4243</v>
      </c>
      <c r="B3295" s="9" t="s">
        <v>6489</v>
      </c>
      <c r="C3295" s="9" t="s">
        <v>6592</v>
      </c>
      <c r="D3295" s="28" t="s">
        <v>6593</v>
      </c>
      <c r="E3295" s="10">
        <v>5</v>
      </c>
      <c r="F3295" s="10">
        <v>15</v>
      </c>
      <c r="G3295" s="10">
        <v>22</v>
      </c>
      <c r="H3295" s="14">
        <f t="shared" si="102"/>
        <v>42</v>
      </c>
      <c r="I3295" s="16">
        <f t="shared" si="103"/>
        <v>1.8846250493592274E-4</v>
      </c>
      <c r="J3295" s="20">
        <v>18846.25</v>
      </c>
      <c r="K3295" s="31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  <c r="AH3295" s="7"/>
      <c r="AI3295" s="7"/>
      <c r="AJ3295" s="7"/>
      <c r="AK3295" s="7"/>
      <c r="AL3295" s="7"/>
      <c r="AM3295" s="7"/>
      <c r="AN3295" s="7"/>
      <c r="AO3295" s="7"/>
      <c r="AP3295" s="7"/>
      <c r="AQ3295" s="7"/>
      <c r="AR3295" s="7"/>
      <c r="AS3295" s="7"/>
      <c r="AT3295" s="7"/>
      <c r="AU3295" s="7"/>
      <c r="AV3295" s="7"/>
      <c r="AW3295" s="7"/>
      <c r="AX3295" s="7"/>
      <c r="AY3295" s="7"/>
      <c r="AZ3295" s="7"/>
      <c r="BA3295" s="7"/>
      <c r="BB3295" s="7"/>
    </row>
    <row r="3296" spans="1:54" s="1" customFormat="1" ht="19.7" customHeight="1" x14ac:dyDescent="0.2">
      <c r="A3296" s="9" t="s">
        <v>4243</v>
      </c>
      <c r="B3296" s="9" t="s">
        <v>6489</v>
      </c>
      <c r="C3296" s="9" t="s">
        <v>6594</v>
      </c>
      <c r="D3296" s="28" t="s">
        <v>6595</v>
      </c>
      <c r="E3296" s="10"/>
      <c r="F3296" s="10">
        <v>4</v>
      </c>
      <c r="G3296" s="10"/>
      <c r="H3296" s="14">
        <f t="shared" si="102"/>
        <v>4</v>
      </c>
      <c r="I3296" s="16">
        <f t="shared" si="103"/>
        <v>1.7948809993897406E-5</v>
      </c>
      <c r="J3296" s="20">
        <v>1794.88</v>
      </c>
      <c r="K3296" s="31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  <c r="AH3296" s="7"/>
      <c r="AI3296" s="7"/>
      <c r="AJ3296" s="7"/>
      <c r="AK3296" s="7"/>
      <c r="AL3296" s="7"/>
      <c r="AM3296" s="7"/>
      <c r="AN3296" s="7"/>
      <c r="AO3296" s="7"/>
      <c r="AP3296" s="7"/>
      <c r="AQ3296" s="7"/>
      <c r="AR3296" s="7"/>
      <c r="AS3296" s="7"/>
      <c r="AT3296" s="7"/>
      <c r="AU3296" s="7"/>
      <c r="AV3296" s="7"/>
      <c r="AW3296" s="7"/>
      <c r="AX3296" s="7"/>
      <c r="AY3296" s="7"/>
      <c r="AZ3296" s="7"/>
      <c r="BA3296" s="7"/>
      <c r="BB3296" s="7"/>
    </row>
    <row r="3297" spans="1:54" s="1" customFormat="1" ht="19.7" customHeight="1" x14ac:dyDescent="0.2">
      <c r="A3297" s="9" t="s">
        <v>4243</v>
      </c>
      <c r="B3297" s="9" t="s">
        <v>6489</v>
      </c>
      <c r="C3297" s="9" t="s">
        <v>6596</v>
      </c>
      <c r="D3297" s="28" t="s">
        <v>6597</v>
      </c>
      <c r="E3297" s="10"/>
      <c r="F3297" s="10">
        <v>10</v>
      </c>
      <c r="G3297" s="10"/>
      <c r="H3297" s="14">
        <f t="shared" si="102"/>
        <v>10</v>
      </c>
      <c r="I3297" s="16">
        <f t="shared" si="103"/>
        <v>4.4872024984743509E-5</v>
      </c>
      <c r="J3297" s="20">
        <v>4487.2</v>
      </c>
      <c r="K3297" s="31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  <c r="AH3297" s="7"/>
      <c r="AI3297" s="7"/>
      <c r="AJ3297" s="7"/>
      <c r="AK3297" s="7"/>
      <c r="AL3297" s="7"/>
      <c r="AM3297" s="7"/>
      <c r="AN3297" s="7"/>
      <c r="AO3297" s="7"/>
      <c r="AP3297" s="7"/>
      <c r="AQ3297" s="7"/>
      <c r="AR3297" s="7"/>
      <c r="AS3297" s="7"/>
      <c r="AT3297" s="7"/>
      <c r="AU3297" s="7"/>
      <c r="AV3297" s="7"/>
      <c r="AW3297" s="7"/>
      <c r="AX3297" s="7"/>
      <c r="AY3297" s="7"/>
      <c r="AZ3297" s="7"/>
      <c r="BA3297" s="7"/>
      <c r="BB3297" s="7"/>
    </row>
    <row r="3298" spans="1:54" s="1" customFormat="1" ht="19.7" customHeight="1" x14ac:dyDescent="0.2">
      <c r="A3298" s="9" t="s">
        <v>4243</v>
      </c>
      <c r="B3298" s="9" t="s">
        <v>6489</v>
      </c>
      <c r="C3298" s="9" t="s">
        <v>6598</v>
      </c>
      <c r="D3298" s="28" t="s">
        <v>6599</v>
      </c>
      <c r="E3298" s="10"/>
      <c r="F3298" s="10">
        <v>7</v>
      </c>
      <c r="G3298" s="10">
        <v>2</v>
      </c>
      <c r="H3298" s="14">
        <f t="shared" si="102"/>
        <v>9</v>
      </c>
      <c r="I3298" s="16">
        <f t="shared" si="103"/>
        <v>4.038482248626916E-5</v>
      </c>
      <c r="J3298" s="20">
        <v>4038.48</v>
      </c>
      <c r="K3298" s="31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  <c r="AH3298" s="7"/>
      <c r="AI3298" s="7"/>
      <c r="AJ3298" s="7"/>
      <c r="AK3298" s="7"/>
      <c r="AL3298" s="7"/>
      <c r="AM3298" s="7"/>
      <c r="AN3298" s="7"/>
      <c r="AO3298" s="7"/>
      <c r="AP3298" s="7"/>
      <c r="AQ3298" s="7"/>
      <c r="AR3298" s="7"/>
      <c r="AS3298" s="7"/>
      <c r="AT3298" s="7"/>
      <c r="AU3298" s="7"/>
      <c r="AV3298" s="7"/>
      <c r="AW3298" s="7"/>
      <c r="AX3298" s="7"/>
      <c r="AY3298" s="7"/>
      <c r="AZ3298" s="7"/>
      <c r="BA3298" s="7"/>
      <c r="BB3298" s="7"/>
    </row>
    <row r="3299" spans="1:54" s="1" customFormat="1" ht="19.7" customHeight="1" x14ac:dyDescent="0.2">
      <c r="A3299" s="9" t="s">
        <v>4243</v>
      </c>
      <c r="B3299" s="9" t="s">
        <v>6489</v>
      </c>
      <c r="C3299" s="9" t="s">
        <v>6600</v>
      </c>
      <c r="D3299" s="28" t="s">
        <v>6601</v>
      </c>
      <c r="E3299" s="10">
        <v>4</v>
      </c>
      <c r="F3299" s="10">
        <v>43</v>
      </c>
      <c r="G3299" s="10">
        <v>21</v>
      </c>
      <c r="H3299" s="14">
        <f t="shared" si="102"/>
        <v>68</v>
      </c>
      <c r="I3299" s="16">
        <f t="shared" si="103"/>
        <v>3.0512976989625586E-4</v>
      </c>
      <c r="J3299" s="20">
        <v>30512.98</v>
      </c>
      <c r="K3299" s="31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  <c r="AH3299" s="7"/>
      <c r="AI3299" s="7"/>
      <c r="AJ3299" s="7"/>
      <c r="AK3299" s="7"/>
      <c r="AL3299" s="7"/>
      <c r="AM3299" s="7"/>
      <c r="AN3299" s="7"/>
      <c r="AO3299" s="7"/>
      <c r="AP3299" s="7"/>
      <c r="AQ3299" s="7"/>
      <c r="AR3299" s="7"/>
      <c r="AS3299" s="7"/>
      <c r="AT3299" s="7"/>
      <c r="AU3299" s="7"/>
      <c r="AV3299" s="7"/>
      <c r="AW3299" s="7"/>
      <c r="AX3299" s="7"/>
      <c r="AY3299" s="7"/>
      <c r="AZ3299" s="7"/>
      <c r="BA3299" s="7"/>
      <c r="BB3299" s="7"/>
    </row>
    <row r="3300" spans="1:54" s="1" customFormat="1" ht="19.7" customHeight="1" x14ac:dyDescent="0.2">
      <c r="A3300" s="9" t="s">
        <v>4243</v>
      </c>
      <c r="B3300" s="9" t="s">
        <v>6489</v>
      </c>
      <c r="C3300" s="9" t="s">
        <v>6602</v>
      </c>
      <c r="D3300" s="28" t="s">
        <v>6603</v>
      </c>
      <c r="E3300" s="10"/>
      <c r="F3300" s="10">
        <v>13</v>
      </c>
      <c r="G3300" s="10">
        <v>12</v>
      </c>
      <c r="H3300" s="14">
        <f t="shared" si="102"/>
        <v>25</v>
      </c>
      <c r="I3300" s="16">
        <f t="shared" si="103"/>
        <v>1.1218006246185878E-4</v>
      </c>
      <c r="J3300" s="20">
        <v>11218.01</v>
      </c>
      <c r="K3300" s="31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  <c r="AH3300" s="7"/>
      <c r="AI3300" s="7"/>
      <c r="AJ3300" s="7"/>
      <c r="AK3300" s="7"/>
      <c r="AL3300" s="7"/>
      <c r="AM3300" s="7"/>
      <c r="AN3300" s="7"/>
      <c r="AO3300" s="7"/>
      <c r="AP3300" s="7"/>
      <c r="AQ3300" s="7"/>
      <c r="AR3300" s="7"/>
      <c r="AS3300" s="7"/>
      <c r="AT3300" s="7"/>
      <c r="AU3300" s="7"/>
      <c r="AV3300" s="7"/>
      <c r="AW3300" s="7"/>
      <c r="AX3300" s="7"/>
      <c r="AY3300" s="7"/>
      <c r="AZ3300" s="7"/>
      <c r="BA3300" s="7"/>
      <c r="BB3300" s="7"/>
    </row>
    <row r="3301" spans="1:54" s="1" customFormat="1" ht="19.7" customHeight="1" x14ac:dyDescent="0.2">
      <c r="A3301" s="9" t="s">
        <v>4243</v>
      </c>
      <c r="B3301" s="9" t="s">
        <v>6489</v>
      </c>
      <c r="C3301" s="9" t="s">
        <v>6604</v>
      </c>
      <c r="D3301" s="28" t="s">
        <v>6605</v>
      </c>
      <c r="E3301" s="10">
        <v>44</v>
      </c>
      <c r="F3301" s="10">
        <v>154</v>
      </c>
      <c r="G3301" s="10">
        <v>80</v>
      </c>
      <c r="H3301" s="14">
        <f t="shared" si="102"/>
        <v>278</v>
      </c>
      <c r="I3301" s="16">
        <f t="shared" si="103"/>
        <v>1.2474422945758696E-3</v>
      </c>
      <c r="J3301" s="20">
        <v>124744.26999999999</v>
      </c>
      <c r="K3301" s="31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  <c r="AH3301" s="7"/>
      <c r="AI3301" s="7"/>
      <c r="AJ3301" s="7"/>
      <c r="AK3301" s="7"/>
      <c r="AL3301" s="7"/>
      <c r="AM3301" s="7"/>
      <c r="AN3301" s="7"/>
      <c r="AO3301" s="7"/>
      <c r="AP3301" s="7"/>
      <c r="AQ3301" s="7"/>
      <c r="AR3301" s="7"/>
      <c r="AS3301" s="7"/>
      <c r="AT3301" s="7"/>
      <c r="AU3301" s="7"/>
      <c r="AV3301" s="7"/>
      <c r="AW3301" s="7"/>
      <c r="AX3301" s="7"/>
      <c r="AY3301" s="7"/>
      <c r="AZ3301" s="7"/>
      <c r="BA3301" s="7"/>
      <c r="BB3301" s="7"/>
    </row>
    <row r="3302" spans="1:54" s="1" customFormat="1" ht="19.7" customHeight="1" x14ac:dyDescent="0.2">
      <c r="A3302" s="9" t="s">
        <v>4243</v>
      </c>
      <c r="B3302" s="9" t="s">
        <v>6489</v>
      </c>
      <c r="C3302" s="9" t="s">
        <v>6606</v>
      </c>
      <c r="D3302" s="28" t="s">
        <v>6607</v>
      </c>
      <c r="E3302" s="10"/>
      <c r="F3302" s="10">
        <v>19</v>
      </c>
      <c r="G3302" s="10">
        <v>18</v>
      </c>
      <c r="H3302" s="14">
        <f t="shared" si="102"/>
        <v>37</v>
      </c>
      <c r="I3302" s="16">
        <f t="shared" si="103"/>
        <v>1.66026492443551E-4</v>
      </c>
      <c r="J3302" s="20">
        <v>16602.650000000001</v>
      </c>
      <c r="K3302" s="31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  <c r="AH3302" s="7"/>
      <c r="AI3302" s="7"/>
      <c r="AJ3302" s="7"/>
      <c r="AK3302" s="7"/>
      <c r="AL3302" s="7"/>
      <c r="AM3302" s="7"/>
      <c r="AN3302" s="7"/>
      <c r="AO3302" s="7"/>
      <c r="AP3302" s="7"/>
      <c r="AQ3302" s="7"/>
      <c r="AR3302" s="7"/>
      <c r="AS3302" s="7"/>
      <c r="AT3302" s="7"/>
      <c r="AU3302" s="7"/>
      <c r="AV3302" s="7"/>
      <c r="AW3302" s="7"/>
      <c r="AX3302" s="7"/>
      <c r="AY3302" s="7"/>
      <c r="AZ3302" s="7"/>
      <c r="BA3302" s="7"/>
      <c r="BB3302" s="7"/>
    </row>
    <row r="3303" spans="1:54" s="1" customFormat="1" ht="19.7" customHeight="1" x14ac:dyDescent="0.2">
      <c r="A3303" s="9" t="s">
        <v>4243</v>
      </c>
      <c r="B3303" s="9" t="s">
        <v>6489</v>
      </c>
      <c r="C3303" s="9" t="s">
        <v>6608</v>
      </c>
      <c r="D3303" s="28" t="s">
        <v>6609</v>
      </c>
      <c r="E3303" s="10"/>
      <c r="F3303" s="10">
        <v>9</v>
      </c>
      <c r="G3303" s="10">
        <v>7</v>
      </c>
      <c r="H3303" s="14">
        <f t="shared" si="102"/>
        <v>16</v>
      </c>
      <c r="I3303" s="16">
        <f t="shared" si="103"/>
        <v>7.1795239975589625E-5</v>
      </c>
      <c r="J3303" s="20">
        <v>7179.52</v>
      </c>
      <c r="K3303" s="31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  <c r="AH3303" s="7"/>
      <c r="AI3303" s="7"/>
      <c r="AJ3303" s="7"/>
      <c r="AK3303" s="7"/>
      <c r="AL3303" s="7"/>
      <c r="AM3303" s="7"/>
      <c r="AN3303" s="7"/>
      <c r="AO3303" s="7"/>
      <c r="AP3303" s="7"/>
      <c r="AQ3303" s="7"/>
      <c r="AR3303" s="7"/>
      <c r="AS3303" s="7"/>
      <c r="AT3303" s="7"/>
      <c r="AU3303" s="7"/>
      <c r="AV3303" s="7"/>
      <c r="AW3303" s="7"/>
      <c r="AX3303" s="7"/>
      <c r="AY3303" s="7"/>
      <c r="AZ3303" s="7"/>
      <c r="BA3303" s="7"/>
      <c r="BB3303" s="7"/>
    </row>
    <row r="3304" spans="1:54" s="1" customFormat="1" ht="19.7" customHeight="1" x14ac:dyDescent="0.2">
      <c r="A3304" s="9" t="s">
        <v>4243</v>
      </c>
      <c r="B3304" s="9" t="s">
        <v>6489</v>
      </c>
      <c r="C3304" s="9" t="s">
        <v>6610</v>
      </c>
      <c r="D3304" s="28" t="s">
        <v>6611</v>
      </c>
      <c r="E3304" s="10"/>
      <c r="F3304" s="10">
        <v>6</v>
      </c>
      <c r="G3304" s="10">
        <v>11</v>
      </c>
      <c r="H3304" s="14">
        <f t="shared" si="102"/>
        <v>17</v>
      </c>
      <c r="I3304" s="16">
        <f t="shared" si="103"/>
        <v>7.6282442474063966E-5</v>
      </c>
      <c r="J3304" s="20">
        <v>7628.24</v>
      </c>
      <c r="K3304" s="31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  <c r="AH3304" s="7"/>
      <c r="AI3304" s="7"/>
      <c r="AJ3304" s="7"/>
      <c r="AK3304" s="7"/>
      <c r="AL3304" s="7"/>
      <c r="AM3304" s="7"/>
      <c r="AN3304" s="7"/>
      <c r="AO3304" s="7"/>
      <c r="AP3304" s="7"/>
      <c r="AQ3304" s="7"/>
      <c r="AR3304" s="7"/>
      <c r="AS3304" s="7"/>
      <c r="AT3304" s="7"/>
      <c r="AU3304" s="7"/>
      <c r="AV3304" s="7"/>
      <c r="AW3304" s="7"/>
      <c r="AX3304" s="7"/>
      <c r="AY3304" s="7"/>
      <c r="AZ3304" s="7"/>
      <c r="BA3304" s="7"/>
      <c r="BB3304" s="7"/>
    </row>
    <row r="3305" spans="1:54" s="1" customFormat="1" ht="19.7" customHeight="1" x14ac:dyDescent="0.2">
      <c r="A3305" s="9" t="s">
        <v>4243</v>
      </c>
      <c r="B3305" s="9" t="s">
        <v>6489</v>
      </c>
      <c r="C3305" s="9" t="s">
        <v>6612</v>
      </c>
      <c r="D3305" s="28" t="s">
        <v>6613</v>
      </c>
      <c r="E3305" s="10">
        <v>4</v>
      </c>
      <c r="F3305" s="10">
        <v>27</v>
      </c>
      <c r="G3305" s="10">
        <v>14</v>
      </c>
      <c r="H3305" s="14">
        <f t="shared" si="102"/>
        <v>45</v>
      </c>
      <c r="I3305" s="16">
        <f t="shared" si="103"/>
        <v>2.0192411243134581E-4</v>
      </c>
      <c r="J3305" s="20">
        <v>20192.41</v>
      </c>
      <c r="K3305" s="31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  <c r="AH3305" s="7"/>
      <c r="AI3305" s="7"/>
      <c r="AJ3305" s="7"/>
      <c r="AK3305" s="7"/>
      <c r="AL3305" s="7"/>
      <c r="AM3305" s="7"/>
      <c r="AN3305" s="7"/>
      <c r="AO3305" s="7"/>
      <c r="AP3305" s="7"/>
      <c r="AQ3305" s="7"/>
      <c r="AR3305" s="7"/>
      <c r="AS3305" s="7"/>
      <c r="AT3305" s="7"/>
      <c r="AU3305" s="7"/>
      <c r="AV3305" s="7"/>
      <c r="AW3305" s="7"/>
      <c r="AX3305" s="7"/>
      <c r="AY3305" s="7"/>
      <c r="AZ3305" s="7"/>
      <c r="BA3305" s="7"/>
      <c r="BB3305" s="7"/>
    </row>
    <row r="3306" spans="1:54" s="1" customFormat="1" ht="19.7" customHeight="1" x14ac:dyDescent="0.2">
      <c r="A3306" s="9" t="s">
        <v>4243</v>
      </c>
      <c r="B3306" s="9" t="s">
        <v>6489</v>
      </c>
      <c r="C3306" s="9" t="s">
        <v>6614</v>
      </c>
      <c r="D3306" s="28" t="s">
        <v>6615</v>
      </c>
      <c r="E3306" s="10"/>
      <c r="F3306" s="10">
        <v>8</v>
      </c>
      <c r="G3306" s="10">
        <v>12</v>
      </c>
      <c r="H3306" s="14">
        <f t="shared" si="102"/>
        <v>20</v>
      </c>
      <c r="I3306" s="16">
        <f t="shared" si="103"/>
        <v>8.9744049969487017E-5</v>
      </c>
      <c r="J3306" s="20">
        <v>8974.4</v>
      </c>
      <c r="K3306" s="31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  <c r="AH3306" s="7"/>
      <c r="AI3306" s="7"/>
      <c r="AJ3306" s="7"/>
      <c r="AK3306" s="7"/>
      <c r="AL3306" s="7"/>
      <c r="AM3306" s="7"/>
      <c r="AN3306" s="7"/>
      <c r="AO3306" s="7"/>
      <c r="AP3306" s="7"/>
      <c r="AQ3306" s="7"/>
      <c r="AR3306" s="7"/>
      <c r="AS3306" s="7"/>
      <c r="AT3306" s="7"/>
      <c r="AU3306" s="7"/>
      <c r="AV3306" s="7"/>
      <c r="AW3306" s="7"/>
      <c r="AX3306" s="7"/>
      <c r="AY3306" s="7"/>
      <c r="AZ3306" s="7"/>
      <c r="BA3306" s="7"/>
      <c r="BB3306" s="7"/>
    </row>
    <row r="3307" spans="1:54" s="1" customFormat="1" ht="19.7" customHeight="1" x14ac:dyDescent="0.2">
      <c r="A3307" s="9" t="s">
        <v>4243</v>
      </c>
      <c r="B3307" s="9" t="s">
        <v>6489</v>
      </c>
      <c r="C3307" s="9" t="s">
        <v>6616</v>
      </c>
      <c r="D3307" s="28" t="s">
        <v>6617</v>
      </c>
      <c r="E3307" s="10"/>
      <c r="F3307" s="10">
        <v>4</v>
      </c>
      <c r="G3307" s="10">
        <v>3</v>
      </c>
      <c r="H3307" s="14">
        <f t="shared" si="102"/>
        <v>7</v>
      </c>
      <c r="I3307" s="16">
        <f t="shared" si="103"/>
        <v>3.1410417489320457E-5</v>
      </c>
      <c r="J3307" s="20">
        <v>3141.04</v>
      </c>
      <c r="K3307" s="31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  <c r="AH3307" s="7"/>
      <c r="AI3307" s="7"/>
      <c r="AJ3307" s="7"/>
      <c r="AK3307" s="7"/>
      <c r="AL3307" s="7"/>
      <c r="AM3307" s="7"/>
      <c r="AN3307" s="7"/>
      <c r="AO3307" s="7"/>
      <c r="AP3307" s="7"/>
      <c r="AQ3307" s="7"/>
      <c r="AR3307" s="7"/>
      <c r="AS3307" s="7"/>
      <c r="AT3307" s="7"/>
      <c r="AU3307" s="7"/>
      <c r="AV3307" s="7"/>
      <c r="AW3307" s="7"/>
      <c r="AX3307" s="7"/>
      <c r="AY3307" s="7"/>
      <c r="AZ3307" s="7"/>
      <c r="BA3307" s="7"/>
      <c r="BB3307" s="7"/>
    </row>
    <row r="3308" spans="1:54" s="1" customFormat="1" ht="19.7" customHeight="1" x14ac:dyDescent="0.2">
      <c r="A3308" s="9" t="s">
        <v>4243</v>
      </c>
      <c r="B3308" s="9" t="s">
        <v>6489</v>
      </c>
      <c r="C3308" s="9" t="s">
        <v>6618</v>
      </c>
      <c r="D3308" s="28" t="s">
        <v>6619</v>
      </c>
      <c r="E3308" s="10"/>
      <c r="F3308" s="10">
        <v>9</v>
      </c>
      <c r="G3308" s="10">
        <v>11</v>
      </c>
      <c r="H3308" s="14">
        <f t="shared" si="102"/>
        <v>20</v>
      </c>
      <c r="I3308" s="16">
        <f t="shared" si="103"/>
        <v>8.9744049969487017E-5</v>
      </c>
      <c r="J3308" s="20">
        <v>8974.4</v>
      </c>
      <c r="K3308" s="31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  <c r="AH3308" s="7"/>
      <c r="AI3308" s="7"/>
      <c r="AJ3308" s="7"/>
      <c r="AK3308" s="7"/>
      <c r="AL3308" s="7"/>
      <c r="AM3308" s="7"/>
      <c r="AN3308" s="7"/>
      <c r="AO3308" s="7"/>
      <c r="AP3308" s="7"/>
      <c r="AQ3308" s="7"/>
      <c r="AR3308" s="7"/>
      <c r="AS3308" s="7"/>
      <c r="AT3308" s="7"/>
      <c r="AU3308" s="7"/>
      <c r="AV3308" s="7"/>
      <c r="AW3308" s="7"/>
      <c r="AX3308" s="7"/>
      <c r="AY3308" s="7"/>
      <c r="AZ3308" s="7"/>
      <c r="BA3308" s="7"/>
      <c r="BB3308" s="7"/>
    </row>
    <row r="3309" spans="1:54" s="1" customFormat="1" ht="19.7" customHeight="1" x14ac:dyDescent="0.2">
      <c r="A3309" s="9" t="s">
        <v>4243</v>
      </c>
      <c r="B3309" s="9" t="s">
        <v>6489</v>
      </c>
      <c r="C3309" s="9" t="s">
        <v>6620</v>
      </c>
      <c r="D3309" s="28" t="s">
        <v>6621</v>
      </c>
      <c r="E3309" s="10"/>
      <c r="F3309" s="10">
        <v>15</v>
      </c>
      <c r="G3309" s="10">
        <v>9</v>
      </c>
      <c r="H3309" s="14">
        <f t="shared" si="102"/>
        <v>24</v>
      </c>
      <c r="I3309" s="16">
        <f t="shared" si="103"/>
        <v>1.0769285996338442E-4</v>
      </c>
      <c r="J3309" s="20">
        <v>10769.29</v>
      </c>
      <c r="K3309" s="31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  <c r="AH3309" s="7"/>
      <c r="AI3309" s="7"/>
      <c r="AJ3309" s="7"/>
      <c r="AK3309" s="7"/>
      <c r="AL3309" s="7"/>
      <c r="AM3309" s="7"/>
      <c r="AN3309" s="7"/>
      <c r="AO3309" s="7"/>
      <c r="AP3309" s="7"/>
      <c r="AQ3309" s="7"/>
      <c r="AR3309" s="7"/>
      <c r="AS3309" s="7"/>
      <c r="AT3309" s="7"/>
      <c r="AU3309" s="7"/>
      <c r="AV3309" s="7"/>
      <c r="AW3309" s="7"/>
      <c r="AX3309" s="7"/>
      <c r="AY3309" s="7"/>
      <c r="AZ3309" s="7"/>
      <c r="BA3309" s="7"/>
      <c r="BB3309" s="7"/>
    </row>
    <row r="3310" spans="1:54" s="1" customFormat="1" ht="19.7" customHeight="1" x14ac:dyDescent="0.2">
      <c r="A3310" s="9" t="s">
        <v>4243</v>
      </c>
      <c r="B3310" s="9" t="s">
        <v>6489</v>
      </c>
      <c r="C3310" s="9" t="s">
        <v>6622</v>
      </c>
      <c r="D3310" s="28" t="s">
        <v>6623</v>
      </c>
      <c r="E3310" s="10"/>
      <c r="F3310" s="10">
        <v>2</v>
      </c>
      <c r="G3310" s="10"/>
      <c r="H3310" s="14">
        <f t="shared" si="102"/>
        <v>2</v>
      </c>
      <c r="I3310" s="16">
        <f t="shared" si="103"/>
        <v>8.9744049969487031E-6</v>
      </c>
      <c r="J3310" s="20">
        <v>897.44</v>
      </c>
      <c r="K3310" s="31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  <c r="AH3310" s="7"/>
      <c r="AI3310" s="7"/>
      <c r="AJ3310" s="7"/>
      <c r="AK3310" s="7"/>
      <c r="AL3310" s="7"/>
      <c r="AM3310" s="7"/>
      <c r="AN3310" s="7"/>
      <c r="AO3310" s="7"/>
      <c r="AP3310" s="7"/>
      <c r="AQ3310" s="7"/>
      <c r="AR3310" s="7"/>
      <c r="AS3310" s="7"/>
      <c r="AT3310" s="7"/>
      <c r="AU3310" s="7"/>
      <c r="AV3310" s="7"/>
      <c r="AW3310" s="7"/>
      <c r="AX3310" s="7"/>
      <c r="AY3310" s="7"/>
      <c r="AZ3310" s="7"/>
      <c r="BA3310" s="7"/>
      <c r="BB3310" s="7"/>
    </row>
    <row r="3311" spans="1:54" s="1" customFormat="1" ht="19.7" customHeight="1" x14ac:dyDescent="0.2">
      <c r="A3311" s="9" t="s">
        <v>4243</v>
      </c>
      <c r="B3311" s="9" t="s">
        <v>6489</v>
      </c>
      <c r="C3311" s="9" t="s">
        <v>6624</v>
      </c>
      <c r="D3311" s="28" t="s">
        <v>6625</v>
      </c>
      <c r="E3311" s="10">
        <v>4</v>
      </c>
      <c r="F3311" s="10">
        <v>4</v>
      </c>
      <c r="G3311" s="10"/>
      <c r="H3311" s="14">
        <f t="shared" si="102"/>
        <v>8</v>
      </c>
      <c r="I3311" s="16">
        <f t="shared" si="103"/>
        <v>3.5897619987794812E-5</v>
      </c>
      <c r="J3311" s="20">
        <v>3589.76</v>
      </c>
      <c r="K3311" s="31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  <c r="AH3311" s="7"/>
      <c r="AI3311" s="7"/>
      <c r="AJ3311" s="7"/>
      <c r="AK3311" s="7"/>
      <c r="AL3311" s="7"/>
      <c r="AM3311" s="7"/>
      <c r="AN3311" s="7"/>
      <c r="AO3311" s="7"/>
      <c r="AP3311" s="7"/>
      <c r="AQ3311" s="7"/>
      <c r="AR3311" s="7"/>
      <c r="AS3311" s="7"/>
      <c r="AT3311" s="7"/>
      <c r="AU3311" s="7"/>
      <c r="AV3311" s="7"/>
      <c r="AW3311" s="7"/>
      <c r="AX3311" s="7"/>
      <c r="AY3311" s="7"/>
      <c r="AZ3311" s="7"/>
      <c r="BA3311" s="7"/>
      <c r="BB3311" s="7"/>
    </row>
    <row r="3312" spans="1:54" s="1" customFormat="1" ht="19.7" customHeight="1" x14ac:dyDescent="0.2">
      <c r="A3312" s="9" t="s">
        <v>4243</v>
      </c>
      <c r="B3312" s="9" t="s">
        <v>6489</v>
      </c>
      <c r="C3312" s="9" t="s">
        <v>6626</v>
      </c>
      <c r="D3312" s="28" t="s">
        <v>6627</v>
      </c>
      <c r="E3312" s="10">
        <v>1</v>
      </c>
      <c r="F3312" s="10">
        <v>25</v>
      </c>
      <c r="G3312" s="10">
        <v>14</v>
      </c>
      <c r="H3312" s="14">
        <f t="shared" si="102"/>
        <v>40</v>
      </c>
      <c r="I3312" s="16">
        <f t="shared" si="103"/>
        <v>1.7948809993897403E-4</v>
      </c>
      <c r="J3312" s="20">
        <v>17948.810000000001</v>
      </c>
      <c r="K3312" s="31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  <c r="AH3312" s="7"/>
      <c r="AI3312" s="7"/>
      <c r="AJ3312" s="7"/>
      <c r="AK3312" s="7"/>
      <c r="AL3312" s="7"/>
      <c r="AM3312" s="7"/>
      <c r="AN3312" s="7"/>
      <c r="AO3312" s="7"/>
      <c r="AP3312" s="7"/>
      <c r="AQ3312" s="7"/>
      <c r="AR3312" s="7"/>
      <c r="AS3312" s="7"/>
      <c r="AT3312" s="7"/>
      <c r="AU3312" s="7"/>
      <c r="AV3312" s="7"/>
      <c r="AW3312" s="7"/>
      <c r="AX3312" s="7"/>
      <c r="AY3312" s="7"/>
      <c r="AZ3312" s="7"/>
      <c r="BA3312" s="7"/>
      <c r="BB3312" s="7"/>
    </row>
    <row r="3313" spans="1:54" s="1" customFormat="1" ht="19.7" customHeight="1" x14ac:dyDescent="0.2">
      <c r="A3313" s="9" t="s">
        <v>4243</v>
      </c>
      <c r="B3313" s="9" t="s">
        <v>6489</v>
      </c>
      <c r="C3313" s="9" t="s">
        <v>6628</v>
      </c>
      <c r="D3313" s="28" t="s">
        <v>6629</v>
      </c>
      <c r="E3313" s="10"/>
      <c r="F3313" s="10">
        <v>10</v>
      </c>
      <c r="G3313" s="10">
        <v>6</v>
      </c>
      <c r="H3313" s="14">
        <f t="shared" si="102"/>
        <v>16</v>
      </c>
      <c r="I3313" s="16">
        <f t="shared" si="103"/>
        <v>7.1795239975589625E-5</v>
      </c>
      <c r="J3313" s="20">
        <v>7179.52</v>
      </c>
      <c r="K3313" s="31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  <c r="AH3313" s="7"/>
      <c r="AI3313" s="7"/>
      <c r="AJ3313" s="7"/>
      <c r="AK3313" s="7"/>
      <c r="AL3313" s="7"/>
      <c r="AM3313" s="7"/>
      <c r="AN3313" s="7"/>
      <c r="AO3313" s="7"/>
      <c r="AP3313" s="7"/>
      <c r="AQ3313" s="7"/>
      <c r="AR3313" s="7"/>
      <c r="AS3313" s="7"/>
      <c r="AT3313" s="7"/>
      <c r="AU3313" s="7"/>
      <c r="AV3313" s="7"/>
      <c r="AW3313" s="7"/>
      <c r="AX3313" s="7"/>
      <c r="AY3313" s="7"/>
      <c r="AZ3313" s="7"/>
      <c r="BA3313" s="7"/>
      <c r="BB3313" s="7"/>
    </row>
    <row r="3314" spans="1:54" s="1" customFormat="1" ht="19.7" customHeight="1" x14ac:dyDescent="0.2">
      <c r="A3314" s="9" t="s">
        <v>4243</v>
      </c>
      <c r="B3314" s="9" t="s">
        <v>6489</v>
      </c>
      <c r="C3314" s="9" t="s">
        <v>6630</v>
      </c>
      <c r="D3314" s="28" t="s">
        <v>6631</v>
      </c>
      <c r="E3314" s="10"/>
      <c r="F3314" s="10">
        <v>9</v>
      </c>
      <c r="G3314" s="10">
        <v>3</v>
      </c>
      <c r="H3314" s="14">
        <f t="shared" si="102"/>
        <v>12</v>
      </c>
      <c r="I3314" s="16">
        <f t="shared" si="103"/>
        <v>5.3846429981692212E-5</v>
      </c>
      <c r="J3314" s="20">
        <v>5384.64</v>
      </c>
      <c r="K3314" s="31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  <c r="AH3314" s="7"/>
      <c r="AI3314" s="7"/>
      <c r="AJ3314" s="7"/>
      <c r="AK3314" s="7"/>
      <c r="AL3314" s="7"/>
      <c r="AM3314" s="7"/>
      <c r="AN3314" s="7"/>
      <c r="AO3314" s="7"/>
      <c r="AP3314" s="7"/>
      <c r="AQ3314" s="7"/>
      <c r="AR3314" s="7"/>
      <c r="AS3314" s="7"/>
      <c r="AT3314" s="7"/>
      <c r="AU3314" s="7"/>
      <c r="AV3314" s="7"/>
      <c r="AW3314" s="7"/>
      <c r="AX3314" s="7"/>
      <c r="AY3314" s="7"/>
      <c r="AZ3314" s="7"/>
      <c r="BA3314" s="7"/>
      <c r="BB3314" s="7"/>
    </row>
    <row r="3315" spans="1:54" s="1" customFormat="1" ht="19.7" customHeight="1" x14ac:dyDescent="0.2">
      <c r="A3315" s="9" t="s">
        <v>4243</v>
      </c>
      <c r="B3315" s="9" t="s">
        <v>6489</v>
      </c>
      <c r="C3315" s="9" t="s">
        <v>6632</v>
      </c>
      <c r="D3315" s="28" t="s">
        <v>6633</v>
      </c>
      <c r="E3315" s="10"/>
      <c r="F3315" s="10">
        <v>8</v>
      </c>
      <c r="G3315" s="10">
        <v>10</v>
      </c>
      <c r="H3315" s="14">
        <f t="shared" si="102"/>
        <v>18</v>
      </c>
      <c r="I3315" s="16">
        <f t="shared" si="103"/>
        <v>8.0769644972538321E-5</v>
      </c>
      <c r="J3315" s="20">
        <v>8076.96</v>
      </c>
      <c r="K3315" s="31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  <c r="AH3315" s="7"/>
      <c r="AI3315" s="7"/>
      <c r="AJ3315" s="7"/>
      <c r="AK3315" s="7"/>
      <c r="AL3315" s="7"/>
      <c r="AM3315" s="7"/>
      <c r="AN3315" s="7"/>
      <c r="AO3315" s="7"/>
      <c r="AP3315" s="7"/>
      <c r="AQ3315" s="7"/>
      <c r="AR3315" s="7"/>
      <c r="AS3315" s="7"/>
      <c r="AT3315" s="7"/>
      <c r="AU3315" s="7"/>
      <c r="AV3315" s="7"/>
      <c r="AW3315" s="7"/>
      <c r="AX3315" s="7"/>
      <c r="AY3315" s="7"/>
      <c r="AZ3315" s="7"/>
      <c r="BA3315" s="7"/>
      <c r="BB3315" s="7"/>
    </row>
    <row r="3316" spans="1:54" s="1" customFormat="1" ht="19.7" customHeight="1" x14ac:dyDescent="0.2">
      <c r="A3316" s="9" t="s">
        <v>4243</v>
      </c>
      <c r="B3316" s="9" t="s">
        <v>6489</v>
      </c>
      <c r="C3316" s="9" t="s">
        <v>6634</v>
      </c>
      <c r="D3316" s="28" t="s">
        <v>6635</v>
      </c>
      <c r="E3316" s="10"/>
      <c r="F3316" s="10">
        <v>24</v>
      </c>
      <c r="G3316" s="10">
        <v>16</v>
      </c>
      <c r="H3316" s="14">
        <f t="shared" si="102"/>
        <v>40</v>
      </c>
      <c r="I3316" s="16">
        <f t="shared" si="103"/>
        <v>1.7948809993897403E-4</v>
      </c>
      <c r="J3316" s="20">
        <v>17948.810000000001</v>
      </c>
      <c r="K3316" s="31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  <c r="AH3316" s="7"/>
      <c r="AI3316" s="7"/>
      <c r="AJ3316" s="7"/>
      <c r="AK3316" s="7"/>
      <c r="AL3316" s="7"/>
      <c r="AM3316" s="7"/>
      <c r="AN3316" s="7"/>
      <c r="AO3316" s="7"/>
      <c r="AP3316" s="7"/>
      <c r="AQ3316" s="7"/>
      <c r="AR3316" s="7"/>
      <c r="AS3316" s="7"/>
      <c r="AT3316" s="7"/>
      <c r="AU3316" s="7"/>
      <c r="AV3316" s="7"/>
      <c r="AW3316" s="7"/>
      <c r="AX3316" s="7"/>
      <c r="AY3316" s="7"/>
      <c r="AZ3316" s="7"/>
      <c r="BA3316" s="7"/>
      <c r="BB3316" s="7"/>
    </row>
    <row r="3317" spans="1:54" s="1" customFormat="1" ht="19.7" customHeight="1" x14ac:dyDescent="0.2">
      <c r="A3317" s="9" t="s">
        <v>4243</v>
      </c>
      <c r="B3317" s="9" t="s">
        <v>6489</v>
      </c>
      <c r="C3317" s="9" t="s">
        <v>6636</v>
      </c>
      <c r="D3317" s="28" t="s">
        <v>6637</v>
      </c>
      <c r="E3317" s="10"/>
      <c r="F3317" s="10">
        <v>8</v>
      </c>
      <c r="G3317" s="10">
        <v>10</v>
      </c>
      <c r="H3317" s="14">
        <f t="shared" si="102"/>
        <v>18</v>
      </c>
      <c r="I3317" s="16">
        <f t="shared" si="103"/>
        <v>8.0769644972538321E-5</v>
      </c>
      <c r="J3317" s="20">
        <v>8076.96</v>
      </c>
      <c r="K3317" s="31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  <c r="AH3317" s="7"/>
      <c r="AI3317" s="7"/>
      <c r="AJ3317" s="7"/>
      <c r="AK3317" s="7"/>
      <c r="AL3317" s="7"/>
      <c r="AM3317" s="7"/>
      <c r="AN3317" s="7"/>
      <c r="AO3317" s="7"/>
      <c r="AP3317" s="7"/>
      <c r="AQ3317" s="7"/>
      <c r="AR3317" s="7"/>
      <c r="AS3317" s="7"/>
      <c r="AT3317" s="7"/>
      <c r="AU3317" s="7"/>
      <c r="AV3317" s="7"/>
      <c r="AW3317" s="7"/>
      <c r="AX3317" s="7"/>
      <c r="AY3317" s="7"/>
      <c r="AZ3317" s="7"/>
      <c r="BA3317" s="7"/>
      <c r="BB3317" s="7"/>
    </row>
    <row r="3318" spans="1:54" s="1" customFormat="1" ht="19.7" customHeight="1" x14ac:dyDescent="0.2">
      <c r="A3318" s="9" t="s">
        <v>4243</v>
      </c>
      <c r="B3318" s="9" t="s">
        <v>6489</v>
      </c>
      <c r="C3318" s="9" t="s">
        <v>6638</v>
      </c>
      <c r="D3318" s="28" t="s">
        <v>6639</v>
      </c>
      <c r="E3318" s="10"/>
      <c r="F3318" s="10">
        <v>17</v>
      </c>
      <c r="G3318" s="10">
        <v>7</v>
      </c>
      <c r="H3318" s="14">
        <f t="shared" si="102"/>
        <v>24</v>
      </c>
      <c r="I3318" s="16">
        <f t="shared" si="103"/>
        <v>1.0769285996338442E-4</v>
      </c>
      <c r="J3318" s="20">
        <v>10769.29</v>
      </c>
      <c r="K3318" s="31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  <c r="AH3318" s="7"/>
      <c r="AI3318" s="7"/>
      <c r="AJ3318" s="7"/>
      <c r="AK3318" s="7"/>
      <c r="AL3318" s="7"/>
      <c r="AM3318" s="7"/>
      <c r="AN3318" s="7"/>
      <c r="AO3318" s="7"/>
      <c r="AP3318" s="7"/>
      <c r="AQ3318" s="7"/>
      <c r="AR3318" s="7"/>
      <c r="AS3318" s="7"/>
      <c r="AT3318" s="7"/>
      <c r="AU3318" s="7"/>
      <c r="AV3318" s="7"/>
      <c r="AW3318" s="7"/>
      <c r="AX3318" s="7"/>
      <c r="AY3318" s="7"/>
      <c r="AZ3318" s="7"/>
      <c r="BA3318" s="7"/>
      <c r="BB3318" s="7"/>
    </row>
    <row r="3319" spans="1:54" s="1" customFormat="1" ht="19.7" customHeight="1" x14ac:dyDescent="0.2">
      <c r="A3319" s="9" t="s">
        <v>4243</v>
      </c>
      <c r="B3319" s="9" t="s">
        <v>6489</v>
      </c>
      <c r="C3319" s="9" t="s">
        <v>6640</v>
      </c>
      <c r="D3319" s="28" t="s">
        <v>6641</v>
      </c>
      <c r="E3319" s="10"/>
      <c r="F3319" s="10">
        <v>35</v>
      </c>
      <c r="G3319" s="10">
        <v>22</v>
      </c>
      <c r="H3319" s="14">
        <f t="shared" si="102"/>
        <v>57</v>
      </c>
      <c r="I3319" s="16">
        <f t="shared" si="103"/>
        <v>2.5577054241303804E-4</v>
      </c>
      <c r="J3319" s="20">
        <v>25577.05</v>
      </c>
      <c r="K3319" s="31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  <c r="AH3319" s="7"/>
      <c r="AI3319" s="7"/>
      <c r="AJ3319" s="7"/>
      <c r="AK3319" s="7"/>
      <c r="AL3319" s="7"/>
      <c r="AM3319" s="7"/>
      <c r="AN3319" s="7"/>
      <c r="AO3319" s="7"/>
      <c r="AP3319" s="7"/>
      <c r="AQ3319" s="7"/>
      <c r="AR3319" s="7"/>
      <c r="AS3319" s="7"/>
      <c r="AT3319" s="7"/>
      <c r="AU3319" s="7"/>
      <c r="AV3319" s="7"/>
      <c r="AW3319" s="7"/>
      <c r="AX3319" s="7"/>
      <c r="AY3319" s="7"/>
      <c r="AZ3319" s="7"/>
      <c r="BA3319" s="7"/>
      <c r="BB3319" s="7"/>
    </row>
    <row r="3320" spans="1:54" s="1" customFormat="1" ht="19.7" customHeight="1" x14ac:dyDescent="0.2">
      <c r="A3320" s="9" t="s">
        <v>4243</v>
      </c>
      <c r="B3320" s="9" t="s">
        <v>6489</v>
      </c>
      <c r="C3320" s="9" t="s">
        <v>6642</v>
      </c>
      <c r="D3320" s="28" t="s">
        <v>6643</v>
      </c>
      <c r="E3320" s="10"/>
      <c r="F3320" s="10">
        <v>6</v>
      </c>
      <c r="G3320" s="10"/>
      <c r="H3320" s="14">
        <f t="shared" si="102"/>
        <v>6</v>
      </c>
      <c r="I3320" s="16">
        <f t="shared" si="103"/>
        <v>2.6923214990846106E-5</v>
      </c>
      <c r="J3320" s="20">
        <v>2692.32</v>
      </c>
      <c r="K3320" s="31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  <c r="AH3320" s="7"/>
      <c r="AI3320" s="7"/>
      <c r="AJ3320" s="7"/>
      <c r="AK3320" s="7"/>
      <c r="AL3320" s="7"/>
      <c r="AM3320" s="7"/>
      <c r="AN3320" s="7"/>
      <c r="AO3320" s="7"/>
      <c r="AP3320" s="7"/>
      <c r="AQ3320" s="7"/>
      <c r="AR3320" s="7"/>
      <c r="AS3320" s="7"/>
      <c r="AT3320" s="7"/>
      <c r="AU3320" s="7"/>
      <c r="AV3320" s="7"/>
      <c r="AW3320" s="7"/>
      <c r="AX3320" s="7"/>
      <c r="AY3320" s="7"/>
      <c r="AZ3320" s="7"/>
      <c r="BA3320" s="7"/>
      <c r="BB3320" s="7"/>
    </row>
    <row r="3321" spans="1:54" s="1" customFormat="1" ht="19.7" customHeight="1" x14ac:dyDescent="0.2">
      <c r="A3321" s="9" t="s">
        <v>4243</v>
      </c>
      <c r="B3321" s="9" t="s">
        <v>6489</v>
      </c>
      <c r="C3321" s="9" t="s">
        <v>6644</v>
      </c>
      <c r="D3321" s="28" t="s">
        <v>6645</v>
      </c>
      <c r="E3321" s="10"/>
      <c r="F3321" s="10">
        <v>36</v>
      </c>
      <c r="G3321" s="10">
        <v>11</v>
      </c>
      <c r="H3321" s="14">
        <f t="shared" si="102"/>
        <v>47</v>
      </c>
      <c r="I3321" s="16">
        <f t="shared" si="103"/>
        <v>2.1089851742829449E-4</v>
      </c>
      <c r="J3321" s="20">
        <v>21089.85</v>
      </c>
      <c r="K3321" s="31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  <c r="AH3321" s="7"/>
      <c r="AI3321" s="7"/>
      <c r="AJ3321" s="7"/>
      <c r="AK3321" s="7"/>
      <c r="AL3321" s="7"/>
      <c r="AM3321" s="7"/>
      <c r="AN3321" s="7"/>
      <c r="AO3321" s="7"/>
      <c r="AP3321" s="7"/>
      <c r="AQ3321" s="7"/>
      <c r="AR3321" s="7"/>
      <c r="AS3321" s="7"/>
      <c r="AT3321" s="7"/>
      <c r="AU3321" s="7"/>
      <c r="AV3321" s="7"/>
      <c r="AW3321" s="7"/>
      <c r="AX3321" s="7"/>
      <c r="AY3321" s="7"/>
      <c r="AZ3321" s="7"/>
      <c r="BA3321" s="7"/>
      <c r="BB3321" s="7"/>
    </row>
    <row r="3322" spans="1:54" s="1" customFormat="1" ht="19.7" customHeight="1" x14ac:dyDescent="0.2">
      <c r="A3322" s="9" t="s">
        <v>4243</v>
      </c>
      <c r="B3322" s="9" t="s">
        <v>6489</v>
      </c>
      <c r="C3322" s="9" t="s">
        <v>6646</v>
      </c>
      <c r="D3322" s="28" t="s">
        <v>6647</v>
      </c>
      <c r="E3322" s="10"/>
      <c r="F3322" s="10">
        <v>4</v>
      </c>
      <c r="G3322" s="10"/>
      <c r="H3322" s="14">
        <f t="shared" si="102"/>
        <v>4</v>
      </c>
      <c r="I3322" s="16">
        <f t="shared" si="103"/>
        <v>1.7948809993897406E-5</v>
      </c>
      <c r="J3322" s="20">
        <v>1794.88</v>
      </c>
      <c r="K3322" s="31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  <c r="AH3322" s="7"/>
      <c r="AI3322" s="7"/>
      <c r="AJ3322" s="7"/>
      <c r="AK3322" s="7"/>
      <c r="AL3322" s="7"/>
      <c r="AM3322" s="7"/>
      <c r="AN3322" s="7"/>
      <c r="AO3322" s="7"/>
      <c r="AP3322" s="7"/>
      <c r="AQ3322" s="7"/>
      <c r="AR3322" s="7"/>
      <c r="AS3322" s="7"/>
      <c r="AT3322" s="7"/>
      <c r="AU3322" s="7"/>
      <c r="AV3322" s="7"/>
      <c r="AW3322" s="7"/>
      <c r="AX3322" s="7"/>
      <c r="AY3322" s="7"/>
      <c r="AZ3322" s="7"/>
      <c r="BA3322" s="7"/>
      <c r="BB3322" s="7"/>
    </row>
    <row r="3323" spans="1:54" s="1" customFormat="1" ht="19.7" customHeight="1" x14ac:dyDescent="0.2">
      <c r="A3323" s="9" t="s">
        <v>4243</v>
      </c>
      <c r="B3323" s="9" t="s">
        <v>6489</v>
      </c>
      <c r="C3323" s="9" t="s">
        <v>6648</v>
      </c>
      <c r="D3323" s="28" t="s">
        <v>6649</v>
      </c>
      <c r="E3323" s="10"/>
      <c r="F3323" s="10">
        <v>5</v>
      </c>
      <c r="G3323" s="10">
        <v>3</v>
      </c>
      <c r="H3323" s="14">
        <f t="shared" si="102"/>
        <v>8</v>
      </c>
      <c r="I3323" s="16">
        <f t="shared" si="103"/>
        <v>3.5897619987794812E-5</v>
      </c>
      <c r="J3323" s="20">
        <v>3589.76</v>
      </c>
      <c r="K3323" s="31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  <c r="AH3323" s="7"/>
      <c r="AI3323" s="7"/>
      <c r="AJ3323" s="7"/>
      <c r="AK3323" s="7"/>
      <c r="AL3323" s="7"/>
      <c r="AM3323" s="7"/>
      <c r="AN3323" s="7"/>
      <c r="AO3323" s="7"/>
      <c r="AP3323" s="7"/>
      <c r="AQ3323" s="7"/>
      <c r="AR3323" s="7"/>
      <c r="AS3323" s="7"/>
      <c r="AT3323" s="7"/>
      <c r="AU3323" s="7"/>
      <c r="AV3323" s="7"/>
      <c r="AW3323" s="7"/>
      <c r="AX3323" s="7"/>
      <c r="AY3323" s="7"/>
      <c r="AZ3323" s="7"/>
      <c r="BA3323" s="7"/>
      <c r="BB3323" s="7"/>
    </row>
    <row r="3324" spans="1:54" s="1" customFormat="1" ht="19.7" customHeight="1" x14ac:dyDescent="0.2">
      <c r="A3324" s="9" t="s">
        <v>4243</v>
      </c>
      <c r="B3324" s="9" t="s">
        <v>6489</v>
      </c>
      <c r="C3324" s="9" t="s">
        <v>6650</v>
      </c>
      <c r="D3324" s="28" t="s">
        <v>6651</v>
      </c>
      <c r="E3324" s="10"/>
      <c r="F3324" s="10">
        <v>3</v>
      </c>
      <c r="G3324" s="10"/>
      <c r="H3324" s="14">
        <f t="shared" si="102"/>
        <v>3</v>
      </c>
      <c r="I3324" s="16">
        <f t="shared" si="103"/>
        <v>1.3461607495423053E-5</v>
      </c>
      <c r="J3324" s="20">
        <v>1346.16</v>
      </c>
      <c r="K3324" s="31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  <c r="AH3324" s="7"/>
      <c r="AI3324" s="7"/>
      <c r="AJ3324" s="7"/>
      <c r="AK3324" s="7"/>
      <c r="AL3324" s="7"/>
      <c r="AM3324" s="7"/>
      <c r="AN3324" s="7"/>
      <c r="AO3324" s="7"/>
      <c r="AP3324" s="7"/>
      <c r="AQ3324" s="7"/>
      <c r="AR3324" s="7"/>
      <c r="AS3324" s="7"/>
      <c r="AT3324" s="7"/>
      <c r="AU3324" s="7"/>
      <c r="AV3324" s="7"/>
      <c r="AW3324" s="7"/>
      <c r="AX3324" s="7"/>
      <c r="AY3324" s="7"/>
      <c r="AZ3324" s="7"/>
      <c r="BA3324" s="7"/>
      <c r="BB3324" s="7"/>
    </row>
    <row r="3325" spans="1:54" s="1" customFormat="1" ht="19.7" customHeight="1" x14ac:dyDescent="0.2">
      <c r="A3325" s="9" t="s">
        <v>4243</v>
      </c>
      <c r="B3325" s="9" t="s">
        <v>6489</v>
      </c>
      <c r="C3325" s="9" t="s">
        <v>6652</v>
      </c>
      <c r="D3325" s="28" t="s">
        <v>6653</v>
      </c>
      <c r="E3325" s="10">
        <v>7</v>
      </c>
      <c r="F3325" s="10">
        <v>51</v>
      </c>
      <c r="G3325" s="10">
        <v>46</v>
      </c>
      <c r="H3325" s="14">
        <f t="shared" si="102"/>
        <v>104</v>
      </c>
      <c r="I3325" s="16">
        <f t="shared" si="103"/>
        <v>4.6666905984133253E-4</v>
      </c>
      <c r="J3325" s="20">
        <v>46666.91</v>
      </c>
      <c r="K3325" s="31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  <c r="AH3325" s="7"/>
      <c r="AI3325" s="7"/>
      <c r="AJ3325" s="7"/>
      <c r="AK3325" s="7"/>
      <c r="AL3325" s="7"/>
      <c r="AM3325" s="7"/>
      <c r="AN3325" s="7"/>
      <c r="AO3325" s="7"/>
      <c r="AP3325" s="7"/>
      <c r="AQ3325" s="7"/>
      <c r="AR3325" s="7"/>
      <c r="AS3325" s="7"/>
      <c r="AT3325" s="7"/>
      <c r="AU3325" s="7"/>
      <c r="AV3325" s="7"/>
      <c r="AW3325" s="7"/>
      <c r="AX3325" s="7"/>
      <c r="AY3325" s="7"/>
      <c r="AZ3325" s="7"/>
      <c r="BA3325" s="7"/>
      <c r="BB3325" s="7"/>
    </row>
    <row r="3326" spans="1:54" s="1" customFormat="1" ht="19.7" customHeight="1" x14ac:dyDescent="0.2">
      <c r="A3326" s="9" t="s">
        <v>4243</v>
      </c>
      <c r="B3326" s="9" t="s">
        <v>6489</v>
      </c>
      <c r="C3326" s="9" t="s">
        <v>6654</v>
      </c>
      <c r="D3326" s="28" t="s">
        <v>6655</v>
      </c>
      <c r="E3326" s="10">
        <v>3</v>
      </c>
      <c r="F3326" s="10">
        <v>9</v>
      </c>
      <c r="G3326" s="10">
        <v>13</v>
      </c>
      <c r="H3326" s="14">
        <f t="shared" si="102"/>
        <v>25</v>
      </c>
      <c r="I3326" s="16">
        <f t="shared" si="103"/>
        <v>1.1218006246185878E-4</v>
      </c>
      <c r="J3326" s="20">
        <v>11218.01</v>
      </c>
      <c r="K3326" s="31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  <c r="AH3326" s="7"/>
      <c r="AI3326" s="7"/>
      <c r="AJ3326" s="7"/>
      <c r="AK3326" s="7"/>
      <c r="AL3326" s="7"/>
      <c r="AM3326" s="7"/>
      <c r="AN3326" s="7"/>
      <c r="AO3326" s="7"/>
      <c r="AP3326" s="7"/>
      <c r="AQ3326" s="7"/>
      <c r="AR3326" s="7"/>
      <c r="AS3326" s="7"/>
      <c r="AT3326" s="7"/>
      <c r="AU3326" s="7"/>
      <c r="AV3326" s="7"/>
      <c r="AW3326" s="7"/>
      <c r="AX3326" s="7"/>
      <c r="AY3326" s="7"/>
      <c r="AZ3326" s="7"/>
      <c r="BA3326" s="7"/>
      <c r="BB3326" s="7"/>
    </row>
    <row r="3327" spans="1:54" s="1" customFormat="1" ht="19.7" customHeight="1" x14ac:dyDescent="0.2">
      <c r="A3327" s="9" t="s">
        <v>4243</v>
      </c>
      <c r="B3327" s="9" t="s">
        <v>6489</v>
      </c>
      <c r="C3327" s="9" t="s">
        <v>6656</v>
      </c>
      <c r="D3327" s="28" t="s">
        <v>6657</v>
      </c>
      <c r="E3327" s="10"/>
      <c r="F3327" s="10">
        <v>24</v>
      </c>
      <c r="G3327" s="10">
        <v>12</v>
      </c>
      <c r="H3327" s="14">
        <f t="shared" si="102"/>
        <v>36</v>
      </c>
      <c r="I3327" s="16">
        <f t="shared" si="103"/>
        <v>1.6153928994507664E-4</v>
      </c>
      <c r="J3327" s="20">
        <v>16153.93</v>
      </c>
      <c r="K3327" s="31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  <c r="AH3327" s="7"/>
      <c r="AI3327" s="7"/>
      <c r="AJ3327" s="7"/>
      <c r="AK3327" s="7"/>
      <c r="AL3327" s="7"/>
      <c r="AM3327" s="7"/>
      <c r="AN3327" s="7"/>
      <c r="AO3327" s="7"/>
      <c r="AP3327" s="7"/>
      <c r="AQ3327" s="7"/>
      <c r="AR3327" s="7"/>
      <c r="AS3327" s="7"/>
      <c r="AT3327" s="7"/>
      <c r="AU3327" s="7"/>
      <c r="AV3327" s="7"/>
      <c r="AW3327" s="7"/>
      <c r="AX3327" s="7"/>
      <c r="AY3327" s="7"/>
      <c r="AZ3327" s="7"/>
      <c r="BA3327" s="7"/>
      <c r="BB3327" s="7"/>
    </row>
    <row r="3328" spans="1:54" s="1" customFormat="1" ht="19.7" customHeight="1" x14ac:dyDescent="0.2">
      <c r="A3328" s="9" t="s">
        <v>4243</v>
      </c>
      <c r="B3328" s="9" t="s">
        <v>6489</v>
      </c>
      <c r="C3328" s="9" t="s">
        <v>6658</v>
      </c>
      <c r="D3328" s="28" t="s">
        <v>6659</v>
      </c>
      <c r="E3328" s="10"/>
      <c r="F3328" s="10">
        <v>5</v>
      </c>
      <c r="G3328" s="10"/>
      <c r="H3328" s="14">
        <f t="shared" si="102"/>
        <v>5</v>
      </c>
      <c r="I3328" s="16">
        <f t="shared" si="103"/>
        <v>2.2436012492371754E-5</v>
      </c>
      <c r="J3328" s="20">
        <v>2243.6</v>
      </c>
      <c r="K3328" s="31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  <c r="AH3328" s="7"/>
      <c r="AI3328" s="7"/>
      <c r="AJ3328" s="7"/>
      <c r="AK3328" s="7"/>
      <c r="AL3328" s="7"/>
      <c r="AM3328" s="7"/>
      <c r="AN3328" s="7"/>
      <c r="AO3328" s="7"/>
      <c r="AP3328" s="7"/>
      <c r="AQ3328" s="7"/>
      <c r="AR3328" s="7"/>
      <c r="AS3328" s="7"/>
      <c r="AT3328" s="7"/>
      <c r="AU3328" s="7"/>
      <c r="AV3328" s="7"/>
      <c r="AW3328" s="7"/>
      <c r="AX3328" s="7"/>
      <c r="AY3328" s="7"/>
      <c r="AZ3328" s="7"/>
      <c r="BA3328" s="7"/>
      <c r="BB3328" s="7"/>
    </row>
    <row r="3329" spans="1:54" s="1" customFormat="1" ht="19.7" customHeight="1" x14ac:dyDescent="0.2">
      <c r="A3329" s="9" t="s">
        <v>4243</v>
      </c>
      <c r="B3329" s="9" t="s">
        <v>6489</v>
      </c>
      <c r="C3329" s="9" t="s">
        <v>6660</v>
      </c>
      <c r="D3329" s="28" t="s">
        <v>6661</v>
      </c>
      <c r="E3329" s="10">
        <v>3</v>
      </c>
      <c r="F3329" s="10">
        <v>11</v>
      </c>
      <c r="G3329" s="10">
        <v>13</v>
      </c>
      <c r="H3329" s="14">
        <f t="shared" si="102"/>
        <v>27</v>
      </c>
      <c r="I3329" s="16">
        <f t="shared" si="103"/>
        <v>1.2115446745880747E-4</v>
      </c>
      <c r="J3329" s="20">
        <v>12115.45</v>
      </c>
      <c r="K3329" s="31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  <c r="AH3329" s="7"/>
      <c r="AI3329" s="7"/>
      <c r="AJ3329" s="7"/>
      <c r="AK3329" s="7"/>
      <c r="AL3329" s="7"/>
      <c r="AM3329" s="7"/>
      <c r="AN3329" s="7"/>
      <c r="AO3329" s="7"/>
      <c r="AP3329" s="7"/>
      <c r="AQ3329" s="7"/>
      <c r="AR3329" s="7"/>
      <c r="AS3329" s="7"/>
      <c r="AT3329" s="7"/>
      <c r="AU3329" s="7"/>
      <c r="AV3329" s="7"/>
      <c r="AW3329" s="7"/>
      <c r="AX3329" s="7"/>
      <c r="AY3329" s="7"/>
      <c r="AZ3329" s="7"/>
      <c r="BA3329" s="7"/>
      <c r="BB3329" s="7"/>
    </row>
    <row r="3330" spans="1:54" s="1" customFormat="1" ht="19.7" customHeight="1" x14ac:dyDescent="0.2">
      <c r="A3330" s="9" t="s">
        <v>4243</v>
      </c>
      <c r="B3330" s="9" t="s">
        <v>6489</v>
      </c>
      <c r="C3330" s="9" t="s">
        <v>6662</v>
      </c>
      <c r="D3330" s="28" t="s">
        <v>6663</v>
      </c>
      <c r="E3330" s="10"/>
      <c r="F3330" s="10">
        <v>3</v>
      </c>
      <c r="G3330" s="10"/>
      <c r="H3330" s="14">
        <f t="shared" si="102"/>
        <v>3</v>
      </c>
      <c r="I3330" s="16">
        <f t="shared" si="103"/>
        <v>1.3461607495423053E-5</v>
      </c>
      <c r="J3330" s="20">
        <v>1346.16</v>
      </c>
      <c r="K3330" s="31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  <c r="AH3330" s="7"/>
      <c r="AI3330" s="7"/>
      <c r="AJ3330" s="7"/>
      <c r="AK3330" s="7"/>
      <c r="AL3330" s="7"/>
      <c r="AM3330" s="7"/>
      <c r="AN3330" s="7"/>
      <c r="AO3330" s="7"/>
      <c r="AP3330" s="7"/>
      <c r="AQ3330" s="7"/>
      <c r="AR3330" s="7"/>
      <c r="AS3330" s="7"/>
      <c r="AT3330" s="7"/>
      <c r="AU3330" s="7"/>
      <c r="AV3330" s="7"/>
      <c r="AW3330" s="7"/>
      <c r="AX3330" s="7"/>
      <c r="AY3330" s="7"/>
      <c r="AZ3330" s="7"/>
      <c r="BA3330" s="7"/>
      <c r="BB3330" s="7"/>
    </row>
    <row r="3331" spans="1:54" s="1" customFormat="1" ht="19.7" customHeight="1" x14ac:dyDescent="0.2">
      <c r="A3331" s="9" t="s">
        <v>4243</v>
      </c>
      <c r="B3331" s="9" t="s">
        <v>6489</v>
      </c>
      <c r="C3331" s="9" t="s">
        <v>6664</v>
      </c>
      <c r="D3331" s="28" t="s">
        <v>6665</v>
      </c>
      <c r="E3331" s="10"/>
      <c r="F3331" s="10">
        <v>2</v>
      </c>
      <c r="G3331" s="10"/>
      <c r="H3331" s="14">
        <f t="shared" si="102"/>
        <v>2</v>
      </c>
      <c r="I3331" s="16">
        <f t="shared" si="103"/>
        <v>8.9744049969487031E-6</v>
      </c>
      <c r="J3331" s="20">
        <v>897.44</v>
      </c>
      <c r="K3331" s="31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  <c r="AH3331" s="7"/>
      <c r="AI3331" s="7"/>
      <c r="AJ3331" s="7"/>
      <c r="AK3331" s="7"/>
      <c r="AL3331" s="7"/>
      <c r="AM3331" s="7"/>
      <c r="AN3331" s="7"/>
      <c r="AO3331" s="7"/>
      <c r="AP3331" s="7"/>
      <c r="AQ3331" s="7"/>
      <c r="AR3331" s="7"/>
      <c r="AS3331" s="7"/>
      <c r="AT3331" s="7"/>
      <c r="AU3331" s="7"/>
      <c r="AV3331" s="7"/>
      <c r="AW3331" s="7"/>
      <c r="AX3331" s="7"/>
      <c r="AY3331" s="7"/>
      <c r="AZ3331" s="7"/>
      <c r="BA3331" s="7"/>
      <c r="BB3331" s="7"/>
    </row>
    <row r="3332" spans="1:54" s="1" customFormat="1" ht="19.7" customHeight="1" x14ac:dyDescent="0.2">
      <c r="A3332" s="9" t="s">
        <v>4243</v>
      </c>
      <c r="B3332" s="9" t="s">
        <v>6489</v>
      </c>
      <c r="C3332" s="9" t="s">
        <v>6666</v>
      </c>
      <c r="D3332" s="28" t="s">
        <v>6667</v>
      </c>
      <c r="E3332" s="10"/>
      <c r="F3332" s="10">
        <v>3</v>
      </c>
      <c r="G3332" s="10">
        <v>6</v>
      </c>
      <c r="H3332" s="14">
        <f t="shared" si="102"/>
        <v>9</v>
      </c>
      <c r="I3332" s="16">
        <f t="shared" si="103"/>
        <v>4.038482248626916E-5</v>
      </c>
      <c r="J3332" s="20">
        <v>4038.48</v>
      </c>
      <c r="K3332" s="31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  <c r="AH3332" s="7"/>
      <c r="AI3332" s="7"/>
      <c r="AJ3332" s="7"/>
      <c r="AK3332" s="7"/>
      <c r="AL3332" s="7"/>
      <c r="AM3332" s="7"/>
      <c r="AN3332" s="7"/>
      <c r="AO3332" s="7"/>
      <c r="AP3332" s="7"/>
      <c r="AQ3332" s="7"/>
      <c r="AR3332" s="7"/>
      <c r="AS3332" s="7"/>
      <c r="AT3332" s="7"/>
      <c r="AU3332" s="7"/>
      <c r="AV3332" s="7"/>
      <c r="AW3332" s="7"/>
      <c r="AX3332" s="7"/>
      <c r="AY3332" s="7"/>
      <c r="AZ3332" s="7"/>
      <c r="BA3332" s="7"/>
      <c r="BB3332" s="7"/>
    </row>
    <row r="3333" spans="1:54" s="1" customFormat="1" ht="19.7" customHeight="1" x14ac:dyDescent="0.2">
      <c r="A3333" s="9" t="s">
        <v>4243</v>
      </c>
      <c r="B3333" s="9" t="s">
        <v>6489</v>
      </c>
      <c r="C3333" s="9" t="s">
        <v>6668</v>
      </c>
      <c r="D3333" s="28" t="s">
        <v>6669</v>
      </c>
      <c r="E3333" s="10"/>
      <c r="F3333" s="10">
        <v>8</v>
      </c>
      <c r="G3333" s="10">
        <v>18</v>
      </c>
      <c r="H3333" s="14">
        <f t="shared" si="102"/>
        <v>26</v>
      </c>
      <c r="I3333" s="16">
        <f t="shared" si="103"/>
        <v>1.1666726496033313E-4</v>
      </c>
      <c r="J3333" s="20">
        <v>11666.73</v>
      </c>
      <c r="K3333" s="31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  <c r="AH3333" s="7"/>
      <c r="AI3333" s="7"/>
      <c r="AJ3333" s="7"/>
      <c r="AK3333" s="7"/>
      <c r="AL3333" s="7"/>
      <c r="AM3333" s="7"/>
      <c r="AN3333" s="7"/>
      <c r="AO3333" s="7"/>
      <c r="AP3333" s="7"/>
      <c r="AQ3333" s="7"/>
      <c r="AR3333" s="7"/>
      <c r="AS3333" s="7"/>
      <c r="AT3333" s="7"/>
      <c r="AU3333" s="7"/>
      <c r="AV3333" s="7"/>
      <c r="AW3333" s="7"/>
      <c r="AX3333" s="7"/>
      <c r="AY3333" s="7"/>
      <c r="AZ3333" s="7"/>
      <c r="BA3333" s="7"/>
      <c r="BB3333" s="7"/>
    </row>
    <row r="3334" spans="1:54" s="1" customFormat="1" ht="19.7" customHeight="1" x14ac:dyDescent="0.2">
      <c r="A3334" s="9" t="s">
        <v>4243</v>
      </c>
      <c r="B3334" s="9" t="s">
        <v>6489</v>
      </c>
      <c r="C3334" s="9" t="s">
        <v>6670</v>
      </c>
      <c r="D3334" s="28" t="s">
        <v>6671</v>
      </c>
      <c r="E3334" s="10"/>
      <c r="F3334" s="10">
        <v>10</v>
      </c>
      <c r="G3334" s="10"/>
      <c r="H3334" s="14">
        <f t="shared" ref="H3334:H3397" si="104">E3334+F3334+G3334</f>
        <v>10</v>
      </c>
      <c r="I3334" s="16">
        <f t="shared" si="103"/>
        <v>4.4872024984743509E-5</v>
      </c>
      <c r="J3334" s="20">
        <v>4487.2</v>
      </c>
      <c r="K3334" s="31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  <c r="AH3334" s="7"/>
      <c r="AI3334" s="7"/>
      <c r="AJ3334" s="7"/>
      <c r="AK3334" s="7"/>
      <c r="AL3334" s="7"/>
      <c r="AM3334" s="7"/>
      <c r="AN3334" s="7"/>
      <c r="AO3334" s="7"/>
      <c r="AP3334" s="7"/>
      <c r="AQ3334" s="7"/>
      <c r="AR3334" s="7"/>
      <c r="AS3334" s="7"/>
      <c r="AT3334" s="7"/>
      <c r="AU3334" s="7"/>
      <c r="AV3334" s="7"/>
      <c r="AW3334" s="7"/>
      <c r="AX3334" s="7"/>
      <c r="AY3334" s="7"/>
      <c r="AZ3334" s="7"/>
      <c r="BA3334" s="7"/>
      <c r="BB3334" s="7"/>
    </row>
    <row r="3335" spans="1:54" s="1" customFormat="1" ht="19.7" customHeight="1" x14ac:dyDescent="0.2">
      <c r="A3335" s="9" t="s">
        <v>4243</v>
      </c>
      <c r="B3335" s="9" t="s">
        <v>6489</v>
      </c>
      <c r="C3335" s="9" t="s">
        <v>6672</v>
      </c>
      <c r="D3335" s="28" t="s">
        <v>6673</v>
      </c>
      <c r="E3335" s="10"/>
      <c r="F3335" s="10">
        <v>46</v>
      </c>
      <c r="G3335" s="10">
        <v>20</v>
      </c>
      <c r="H3335" s="14">
        <f t="shared" si="104"/>
        <v>66</v>
      </c>
      <c r="I3335" s="16">
        <f t="shared" si="103"/>
        <v>2.9615536489930715E-4</v>
      </c>
      <c r="J3335" s="20">
        <v>29615.54</v>
      </c>
      <c r="K3335" s="31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  <c r="AH3335" s="7"/>
      <c r="AI3335" s="7"/>
      <c r="AJ3335" s="7"/>
      <c r="AK3335" s="7"/>
      <c r="AL3335" s="7"/>
      <c r="AM3335" s="7"/>
      <c r="AN3335" s="7"/>
      <c r="AO3335" s="7"/>
      <c r="AP3335" s="7"/>
      <c r="AQ3335" s="7"/>
      <c r="AR3335" s="7"/>
      <c r="AS3335" s="7"/>
      <c r="AT3335" s="7"/>
      <c r="AU3335" s="7"/>
      <c r="AV3335" s="7"/>
      <c r="AW3335" s="7"/>
      <c r="AX3335" s="7"/>
      <c r="AY3335" s="7"/>
      <c r="AZ3335" s="7"/>
      <c r="BA3335" s="7"/>
      <c r="BB3335" s="7"/>
    </row>
    <row r="3336" spans="1:54" s="1" customFormat="1" ht="19.7" customHeight="1" x14ac:dyDescent="0.2">
      <c r="A3336" s="9" t="s">
        <v>4243</v>
      </c>
      <c r="B3336" s="9" t="s">
        <v>6489</v>
      </c>
      <c r="C3336" s="9" t="s">
        <v>6674</v>
      </c>
      <c r="D3336" s="28" t="s">
        <v>6675</v>
      </c>
      <c r="E3336" s="10"/>
      <c r="F3336" s="10">
        <v>15</v>
      </c>
      <c r="G3336" s="10">
        <v>10</v>
      </c>
      <c r="H3336" s="14">
        <f t="shared" si="104"/>
        <v>25</v>
      </c>
      <c r="I3336" s="16">
        <f t="shared" si="103"/>
        <v>1.1218006246185878E-4</v>
      </c>
      <c r="J3336" s="20">
        <v>11218.01</v>
      </c>
      <c r="K3336" s="31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  <c r="AH3336" s="7"/>
      <c r="AI3336" s="7"/>
      <c r="AJ3336" s="7"/>
      <c r="AK3336" s="7"/>
      <c r="AL3336" s="7"/>
      <c r="AM3336" s="7"/>
      <c r="AN3336" s="7"/>
      <c r="AO3336" s="7"/>
      <c r="AP3336" s="7"/>
      <c r="AQ3336" s="7"/>
      <c r="AR3336" s="7"/>
      <c r="AS3336" s="7"/>
      <c r="AT3336" s="7"/>
      <c r="AU3336" s="7"/>
      <c r="AV3336" s="7"/>
      <c r="AW3336" s="7"/>
      <c r="AX3336" s="7"/>
      <c r="AY3336" s="7"/>
      <c r="AZ3336" s="7"/>
      <c r="BA3336" s="7"/>
      <c r="BB3336" s="7"/>
    </row>
    <row r="3337" spans="1:54" s="1" customFormat="1" ht="19.7" customHeight="1" x14ac:dyDescent="0.2">
      <c r="A3337" s="9" t="s">
        <v>4243</v>
      </c>
      <c r="B3337" s="9" t="s">
        <v>6489</v>
      </c>
      <c r="C3337" s="9" t="s">
        <v>6676</v>
      </c>
      <c r="D3337" s="28" t="s">
        <v>6677</v>
      </c>
      <c r="E3337" s="10"/>
      <c r="F3337" s="10">
        <v>11</v>
      </c>
      <c r="G3337" s="10">
        <v>9</v>
      </c>
      <c r="H3337" s="14">
        <f t="shared" si="104"/>
        <v>20</v>
      </c>
      <c r="I3337" s="16">
        <f t="shared" ref="I3337:I3400" si="105">H3337/$H$6132</f>
        <v>8.9744049969487017E-5</v>
      </c>
      <c r="J3337" s="20">
        <v>8974.4</v>
      </c>
      <c r="K3337" s="31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  <c r="AH3337" s="7"/>
      <c r="AI3337" s="7"/>
      <c r="AJ3337" s="7"/>
      <c r="AK3337" s="7"/>
      <c r="AL3337" s="7"/>
      <c r="AM3337" s="7"/>
      <c r="AN3337" s="7"/>
      <c r="AO3337" s="7"/>
      <c r="AP3337" s="7"/>
      <c r="AQ3337" s="7"/>
      <c r="AR3337" s="7"/>
      <c r="AS3337" s="7"/>
      <c r="AT3337" s="7"/>
      <c r="AU3337" s="7"/>
      <c r="AV3337" s="7"/>
      <c r="AW3337" s="7"/>
      <c r="AX3337" s="7"/>
      <c r="AY3337" s="7"/>
      <c r="AZ3337" s="7"/>
      <c r="BA3337" s="7"/>
      <c r="BB3337" s="7"/>
    </row>
    <row r="3338" spans="1:54" s="1" customFormat="1" ht="19.7" customHeight="1" x14ac:dyDescent="0.2">
      <c r="A3338" s="9" t="s">
        <v>4243</v>
      </c>
      <c r="B3338" s="9" t="s">
        <v>6489</v>
      </c>
      <c r="C3338" s="9" t="s">
        <v>6678</v>
      </c>
      <c r="D3338" s="28" t="s">
        <v>6679</v>
      </c>
      <c r="E3338" s="10"/>
      <c r="F3338" s="10">
        <v>4</v>
      </c>
      <c r="G3338" s="10"/>
      <c r="H3338" s="14">
        <f t="shared" si="104"/>
        <v>4</v>
      </c>
      <c r="I3338" s="16">
        <f t="shared" si="105"/>
        <v>1.7948809993897406E-5</v>
      </c>
      <c r="J3338" s="20">
        <v>1794.88</v>
      </c>
      <c r="K3338" s="31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  <c r="AH3338" s="7"/>
      <c r="AI3338" s="7"/>
      <c r="AJ3338" s="7"/>
      <c r="AK3338" s="7"/>
      <c r="AL3338" s="7"/>
      <c r="AM3338" s="7"/>
      <c r="AN3338" s="7"/>
      <c r="AO3338" s="7"/>
      <c r="AP3338" s="7"/>
      <c r="AQ3338" s="7"/>
      <c r="AR3338" s="7"/>
      <c r="AS3338" s="7"/>
      <c r="AT3338" s="7"/>
      <c r="AU3338" s="7"/>
      <c r="AV3338" s="7"/>
      <c r="AW3338" s="7"/>
      <c r="AX3338" s="7"/>
      <c r="AY3338" s="7"/>
      <c r="AZ3338" s="7"/>
      <c r="BA3338" s="7"/>
      <c r="BB3338" s="7"/>
    </row>
    <row r="3339" spans="1:54" s="1" customFormat="1" ht="19.7" customHeight="1" x14ac:dyDescent="0.2">
      <c r="A3339" s="9" t="s">
        <v>4243</v>
      </c>
      <c r="B3339" s="9" t="s">
        <v>6489</v>
      </c>
      <c r="C3339" s="9" t="s">
        <v>6680</v>
      </c>
      <c r="D3339" s="28" t="s">
        <v>6681</v>
      </c>
      <c r="E3339" s="10"/>
      <c r="F3339" s="10">
        <v>4</v>
      </c>
      <c r="G3339" s="10"/>
      <c r="H3339" s="14">
        <f t="shared" si="104"/>
        <v>4</v>
      </c>
      <c r="I3339" s="16">
        <f t="shared" si="105"/>
        <v>1.7948809993897406E-5</v>
      </c>
      <c r="J3339" s="20">
        <v>1794.88</v>
      </c>
      <c r="K3339" s="31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  <c r="AH3339" s="7"/>
      <c r="AI3339" s="7"/>
      <c r="AJ3339" s="7"/>
      <c r="AK3339" s="7"/>
      <c r="AL3339" s="7"/>
      <c r="AM3339" s="7"/>
      <c r="AN3339" s="7"/>
      <c r="AO3339" s="7"/>
      <c r="AP3339" s="7"/>
      <c r="AQ3339" s="7"/>
      <c r="AR3339" s="7"/>
      <c r="AS3339" s="7"/>
      <c r="AT3339" s="7"/>
      <c r="AU3339" s="7"/>
      <c r="AV3339" s="7"/>
      <c r="AW3339" s="7"/>
      <c r="AX3339" s="7"/>
      <c r="AY3339" s="7"/>
      <c r="AZ3339" s="7"/>
      <c r="BA3339" s="7"/>
      <c r="BB3339" s="7"/>
    </row>
    <row r="3340" spans="1:54" s="1" customFormat="1" ht="19.7" customHeight="1" x14ac:dyDescent="0.2">
      <c r="A3340" s="9" t="s">
        <v>4243</v>
      </c>
      <c r="B3340" s="9" t="s">
        <v>6489</v>
      </c>
      <c r="C3340" s="9" t="s">
        <v>6682</v>
      </c>
      <c r="D3340" s="28" t="s">
        <v>6683</v>
      </c>
      <c r="E3340" s="10">
        <v>3</v>
      </c>
      <c r="F3340" s="10">
        <v>1</v>
      </c>
      <c r="G3340" s="10"/>
      <c r="H3340" s="14">
        <f t="shared" si="104"/>
        <v>4</v>
      </c>
      <c r="I3340" s="16">
        <f t="shared" si="105"/>
        <v>1.7948809993897406E-5</v>
      </c>
      <c r="J3340" s="20">
        <v>1794.88</v>
      </c>
      <c r="K3340" s="31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  <c r="AH3340" s="7"/>
      <c r="AI3340" s="7"/>
      <c r="AJ3340" s="7"/>
      <c r="AK3340" s="7"/>
      <c r="AL3340" s="7"/>
      <c r="AM3340" s="7"/>
      <c r="AN3340" s="7"/>
      <c r="AO3340" s="7"/>
      <c r="AP3340" s="7"/>
      <c r="AQ3340" s="7"/>
      <c r="AR3340" s="7"/>
      <c r="AS3340" s="7"/>
      <c r="AT3340" s="7"/>
      <c r="AU3340" s="7"/>
      <c r="AV3340" s="7"/>
      <c r="AW3340" s="7"/>
      <c r="AX3340" s="7"/>
      <c r="AY3340" s="7"/>
      <c r="AZ3340" s="7"/>
      <c r="BA3340" s="7"/>
      <c r="BB3340" s="7"/>
    </row>
    <row r="3341" spans="1:54" s="1" customFormat="1" ht="19.7" customHeight="1" x14ac:dyDescent="0.2">
      <c r="A3341" s="9" t="s">
        <v>4243</v>
      </c>
      <c r="B3341" s="9" t="s">
        <v>6489</v>
      </c>
      <c r="C3341" s="9" t="s">
        <v>6684</v>
      </c>
      <c r="D3341" s="28" t="s">
        <v>6685</v>
      </c>
      <c r="E3341" s="10">
        <v>0</v>
      </c>
      <c r="F3341" s="10">
        <v>2</v>
      </c>
      <c r="G3341" s="10">
        <v>13</v>
      </c>
      <c r="H3341" s="14">
        <f t="shared" si="104"/>
        <v>15</v>
      </c>
      <c r="I3341" s="16">
        <f t="shared" si="105"/>
        <v>6.730803747711527E-5</v>
      </c>
      <c r="J3341" s="20">
        <v>6730.8</v>
      </c>
      <c r="K3341" s="31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  <c r="AH3341" s="7"/>
      <c r="AI3341" s="7"/>
      <c r="AJ3341" s="7"/>
      <c r="AK3341" s="7"/>
      <c r="AL3341" s="7"/>
      <c r="AM3341" s="7"/>
      <c r="AN3341" s="7"/>
      <c r="AO3341" s="7"/>
      <c r="AP3341" s="7"/>
      <c r="AQ3341" s="7"/>
      <c r="AR3341" s="7"/>
      <c r="AS3341" s="7"/>
      <c r="AT3341" s="7"/>
      <c r="AU3341" s="7"/>
      <c r="AV3341" s="7"/>
      <c r="AW3341" s="7"/>
      <c r="AX3341" s="7"/>
      <c r="AY3341" s="7"/>
      <c r="AZ3341" s="7"/>
      <c r="BA3341" s="7"/>
      <c r="BB3341" s="7"/>
    </row>
    <row r="3342" spans="1:54" s="1" customFormat="1" ht="19.7" customHeight="1" x14ac:dyDescent="0.2">
      <c r="A3342" s="9" t="s">
        <v>4243</v>
      </c>
      <c r="B3342" s="9" t="s">
        <v>6489</v>
      </c>
      <c r="C3342" s="9" t="s">
        <v>6686</v>
      </c>
      <c r="D3342" s="28" t="s">
        <v>6687</v>
      </c>
      <c r="E3342" s="10">
        <v>9</v>
      </c>
      <c r="F3342" s="10">
        <v>43</v>
      </c>
      <c r="G3342" s="10">
        <v>17</v>
      </c>
      <c r="H3342" s="14">
        <f t="shared" si="104"/>
        <v>69</v>
      </c>
      <c r="I3342" s="16">
        <f t="shared" si="105"/>
        <v>3.0961697239473025E-4</v>
      </c>
      <c r="J3342" s="20">
        <v>30961.7</v>
      </c>
      <c r="K3342" s="31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  <c r="AH3342" s="7"/>
      <c r="AI3342" s="7"/>
      <c r="AJ3342" s="7"/>
      <c r="AK3342" s="7"/>
      <c r="AL3342" s="7"/>
      <c r="AM3342" s="7"/>
      <c r="AN3342" s="7"/>
      <c r="AO3342" s="7"/>
      <c r="AP3342" s="7"/>
      <c r="AQ3342" s="7"/>
      <c r="AR3342" s="7"/>
      <c r="AS3342" s="7"/>
      <c r="AT3342" s="7"/>
      <c r="AU3342" s="7"/>
      <c r="AV3342" s="7"/>
      <c r="AW3342" s="7"/>
      <c r="AX3342" s="7"/>
      <c r="AY3342" s="7"/>
      <c r="AZ3342" s="7"/>
      <c r="BA3342" s="7"/>
      <c r="BB3342" s="7"/>
    </row>
    <row r="3343" spans="1:54" s="1" customFormat="1" ht="19.7" customHeight="1" x14ac:dyDescent="0.2">
      <c r="A3343" s="9" t="s">
        <v>4243</v>
      </c>
      <c r="B3343" s="9" t="s">
        <v>6489</v>
      </c>
      <c r="C3343" s="9" t="s">
        <v>6688</v>
      </c>
      <c r="D3343" s="28" t="s">
        <v>6689</v>
      </c>
      <c r="E3343" s="10"/>
      <c r="F3343" s="10">
        <v>8</v>
      </c>
      <c r="G3343" s="10"/>
      <c r="H3343" s="14">
        <f t="shared" si="104"/>
        <v>8</v>
      </c>
      <c r="I3343" s="16">
        <f t="shared" si="105"/>
        <v>3.5897619987794812E-5</v>
      </c>
      <c r="J3343" s="20">
        <v>3589.76</v>
      </c>
      <c r="K3343" s="31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  <c r="AH3343" s="7"/>
      <c r="AI3343" s="7"/>
      <c r="AJ3343" s="7"/>
      <c r="AK3343" s="7"/>
      <c r="AL3343" s="7"/>
      <c r="AM3343" s="7"/>
      <c r="AN3343" s="7"/>
      <c r="AO3343" s="7"/>
      <c r="AP3343" s="7"/>
      <c r="AQ3343" s="7"/>
      <c r="AR3343" s="7"/>
      <c r="AS3343" s="7"/>
      <c r="AT3343" s="7"/>
      <c r="AU3343" s="7"/>
      <c r="AV3343" s="7"/>
      <c r="AW3343" s="7"/>
      <c r="AX3343" s="7"/>
      <c r="AY3343" s="7"/>
      <c r="AZ3343" s="7"/>
      <c r="BA3343" s="7"/>
      <c r="BB3343" s="7"/>
    </row>
    <row r="3344" spans="1:54" s="1" customFormat="1" ht="19.7" customHeight="1" x14ac:dyDescent="0.2">
      <c r="A3344" s="9" t="s">
        <v>4243</v>
      </c>
      <c r="B3344" s="9" t="s">
        <v>6489</v>
      </c>
      <c r="C3344" s="9" t="s">
        <v>6690</v>
      </c>
      <c r="D3344" s="28" t="s">
        <v>6691</v>
      </c>
      <c r="E3344" s="10">
        <v>14</v>
      </c>
      <c r="F3344" s="10">
        <v>112</v>
      </c>
      <c r="G3344" s="10">
        <v>65</v>
      </c>
      <c r="H3344" s="14">
        <f t="shared" si="104"/>
        <v>191</v>
      </c>
      <c r="I3344" s="16">
        <f t="shared" si="105"/>
        <v>8.5705567720860106E-4</v>
      </c>
      <c r="J3344" s="20">
        <v>85705.57</v>
      </c>
      <c r="K3344" s="31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  <c r="AH3344" s="7"/>
      <c r="AI3344" s="7"/>
      <c r="AJ3344" s="7"/>
      <c r="AK3344" s="7"/>
      <c r="AL3344" s="7"/>
      <c r="AM3344" s="7"/>
      <c r="AN3344" s="7"/>
      <c r="AO3344" s="7"/>
      <c r="AP3344" s="7"/>
      <c r="AQ3344" s="7"/>
      <c r="AR3344" s="7"/>
      <c r="AS3344" s="7"/>
      <c r="AT3344" s="7"/>
      <c r="AU3344" s="7"/>
      <c r="AV3344" s="7"/>
      <c r="AW3344" s="7"/>
      <c r="AX3344" s="7"/>
      <c r="AY3344" s="7"/>
      <c r="AZ3344" s="7"/>
      <c r="BA3344" s="7"/>
      <c r="BB3344" s="7"/>
    </row>
    <row r="3345" spans="1:54" s="1" customFormat="1" ht="19.7" customHeight="1" x14ac:dyDescent="0.2">
      <c r="A3345" s="9" t="s">
        <v>4243</v>
      </c>
      <c r="B3345" s="9" t="s">
        <v>6489</v>
      </c>
      <c r="C3345" s="9" t="s">
        <v>6692</v>
      </c>
      <c r="D3345" s="28" t="s">
        <v>6693</v>
      </c>
      <c r="E3345" s="10">
        <v>9</v>
      </c>
      <c r="F3345" s="10">
        <v>20</v>
      </c>
      <c r="G3345" s="10">
        <v>19</v>
      </c>
      <c r="H3345" s="14">
        <f t="shared" si="104"/>
        <v>48</v>
      </c>
      <c r="I3345" s="16">
        <f t="shared" si="105"/>
        <v>2.1538571992676885E-4</v>
      </c>
      <c r="J3345" s="20">
        <v>21538.57</v>
      </c>
      <c r="K3345" s="31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  <c r="AH3345" s="7"/>
      <c r="AI3345" s="7"/>
      <c r="AJ3345" s="7"/>
      <c r="AK3345" s="7"/>
      <c r="AL3345" s="7"/>
      <c r="AM3345" s="7"/>
      <c r="AN3345" s="7"/>
      <c r="AO3345" s="7"/>
      <c r="AP3345" s="7"/>
      <c r="AQ3345" s="7"/>
      <c r="AR3345" s="7"/>
      <c r="AS3345" s="7"/>
      <c r="AT3345" s="7"/>
      <c r="AU3345" s="7"/>
      <c r="AV3345" s="7"/>
      <c r="AW3345" s="7"/>
      <c r="AX3345" s="7"/>
      <c r="AY3345" s="7"/>
      <c r="AZ3345" s="7"/>
      <c r="BA3345" s="7"/>
      <c r="BB3345" s="7"/>
    </row>
    <row r="3346" spans="1:54" s="1" customFormat="1" ht="19.7" customHeight="1" x14ac:dyDescent="0.2">
      <c r="A3346" s="9" t="s">
        <v>4243</v>
      </c>
      <c r="B3346" s="9" t="s">
        <v>6489</v>
      </c>
      <c r="C3346" s="9" t="s">
        <v>6694</v>
      </c>
      <c r="D3346" s="28" t="s">
        <v>6695</v>
      </c>
      <c r="E3346" s="10"/>
      <c r="F3346" s="10">
        <v>13</v>
      </c>
      <c r="G3346" s="10">
        <v>19</v>
      </c>
      <c r="H3346" s="14">
        <f t="shared" si="104"/>
        <v>32</v>
      </c>
      <c r="I3346" s="16">
        <f t="shared" si="105"/>
        <v>1.4359047995117925E-4</v>
      </c>
      <c r="J3346" s="20">
        <v>14359.05</v>
      </c>
      <c r="K3346" s="31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  <c r="AH3346" s="7"/>
      <c r="AI3346" s="7"/>
      <c r="AJ3346" s="7"/>
      <c r="AK3346" s="7"/>
      <c r="AL3346" s="7"/>
      <c r="AM3346" s="7"/>
      <c r="AN3346" s="7"/>
      <c r="AO3346" s="7"/>
      <c r="AP3346" s="7"/>
      <c r="AQ3346" s="7"/>
      <c r="AR3346" s="7"/>
      <c r="AS3346" s="7"/>
      <c r="AT3346" s="7"/>
      <c r="AU3346" s="7"/>
      <c r="AV3346" s="7"/>
      <c r="AW3346" s="7"/>
      <c r="AX3346" s="7"/>
      <c r="AY3346" s="7"/>
      <c r="AZ3346" s="7"/>
      <c r="BA3346" s="7"/>
      <c r="BB3346" s="7"/>
    </row>
    <row r="3347" spans="1:54" s="1" customFormat="1" ht="19.7" customHeight="1" x14ac:dyDescent="0.2">
      <c r="A3347" s="9" t="s">
        <v>4243</v>
      </c>
      <c r="B3347" s="9" t="s">
        <v>6489</v>
      </c>
      <c r="C3347" s="9" t="s">
        <v>6696</v>
      </c>
      <c r="D3347" s="28" t="s">
        <v>6697</v>
      </c>
      <c r="E3347" s="10">
        <v>6</v>
      </c>
      <c r="F3347" s="10">
        <v>13</v>
      </c>
      <c r="G3347" s="10">
        <v>5</v>
      </c>
      <c r="H3347" s="14">
        <f t="shared" si="104"/>
        <v>24</v>
      </c>
      <c r="I3347" s="16">
        <f t="shared" si="105"/>
        <v>1.0769285996338442E-4</v>
      </c>
      <c r="J3347" s="20">
        <v>10769.29</v>
      </c>
      <c r="K3347" s="31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  <c r="AH3347" s="7"/>
      <c r="AI3347" s="7"/>
      <c r="AJ3347" s="7"/>
      <c r="AK3347" s="7"/>
      <c r="AL3347" s="7"/>
      <c r="AM3347" s="7"/>
      <c r="AN3347" s="7"/>
      <c r="AO3347" s="7"/>
      <c r="AP3347" s="7"/>
      <c r="AQ3347" s="7"/>
      <c r="AR3347" s="7"/>
      <c r="AS3347" s="7"/>
      <c r="AT3347" s="7"/>
      <c r="AU3347" s="7"/>
      <c r="AV3347" s="7"/>
      <c r="AW3347" s="7"/>
      <c r="AX3347" s="7"/>
      <c r="AY3347" s="7"/>
      <c r="AZ3347" s="7"/>
      <c r="BA3347" s="7"/>
      <c r="BB3347" s="7"/>
    </row>
    <row r="3348" spans="1:54" s="1" customFormat="1" ht="19.7" customHeight="1" x14ac:dyDescent="0.2">
      <c r="A3348" s="9" t="s">
        <v>4243</v>
      </c>
      <c r="B3348" s="9" t="s">
        <v>6489</v>
      </c>
      <c r="C3348" s="9" t="s">
        <v>6698</v>
      </c>
      <c r="D3348" s="28" t="s">
        <v>6699</v>
      </c>
      <c r="E3348" s="10">
        <v>16</v>
      </c>
      <c r="F3348" s="10">
        <v>41</v>
      </c>
      <c r="G3348" s="10">
        <v>20</v>
      </c>
      <c r="H3348" s="14">
        <f t="shared" si="104"/>
        <v>77</v>
      </c>
      <c r="I3348" s="16">
        <f t="shared" si="105"/>
        <v>3.4551459238252503E-4</v>
      </c>
      <c r="J3348" s="20">
        <v>34551.46</v>
      </c>
      <c r="K3348" s="31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  <c r="AH3348" s="7"/>
      <c r="AI3348" s="7"/>
      <c r="AJ3348" s="7"/>
      <c r="AK3348" s="7"/>
      <c r="AL3348" s="7"/>
      <c r="AM3348" s="7"/>
      <c r="AN3348" s="7"/>
      <c r="AO3348" s="7"/>
      <c r="AP3348" s="7"/>
      <c r="AQ3348" s="7"/>
      <c r="AR3348" s="7"/>
      <c r="AS3348" s="7"/>
      <c r="AT3348" s="7"/>
      <c r="AU3348" s="7"/>
      <c r="AV3348" s="7"/>
      <c r="AW3348" s="7"/>
      <c r="AX3348" s="7"/>
      <c r="AY3348" s="7"/>
      <c r="AZ3348" s="7"/>
      <c r="BA3348" s="7"/>
      <c r="BB3348" s="7"/>
    </row>
    <row r="3349" spans="1:54" s="1" customFormat="1" ht="19.7" customHeight="1" x14ac:dyDescent="0.2">
      <c r="A3349" s="9" t="s">
        <v>4243</v>
      </c>
      <c r="B3349" s="9" t="s">
        <v>6489</v>
      </c>
      <c r="C3349" s="9" t="s">
        <v>6700</v>
      </c>
      <c r="D3349" s="28" t="s">
        <v>6701</v>
      </c>
      <c r="E3349" s="10">
        <v>5</v>
      </c>
      <c r="F3349" s="10">
        <v>15</v>
      </c>
      <c r="G3349" s="10">
        <v>6</v>
      </c>
      <c r="H3349" s="14">
        <f t="shared" si="104"/>
        <v>26</v>
      </c>
      <c r="I3349" s="16">
        <f t="shared" si="105"/>
        <v>1.1666726496033313E-4</v>
      </c>
      <c r="J3349" s="20">
        <v>11666.73</v>
      </c>
      <c r="K3349" s="31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  <c r="AH3349" s="7"/>
      <c r="AI3349" s="7"/>
      <c r="AJ3349" s="7"/>
      <c r="AK3349" s="7"/>
      <c r="AL3349" s="7"/>
      <c r="AM3349" s="7"/>
      <c r="AN3349" s="7"/>
      <c r="AO3349" s="7"/>
      <c r="AP3349" s="7"/>
      <c r="AQ3349" s="7"/>
      <c r="AR3349" s="7"/>
      <c r="AS3349" s="7"/>
      <c r="AT3349" s="7"/>
      <c r="AU3349" s="7"/>
      <c r="AV3349" s="7"/>
      <c r="AW3349" s="7"/>
      <c r="AX3349" s="7"/>
      <c r="AY3349" s="7"/>
      <c r="AZ3349" s="7"/>
      <c r="BA3349" s="7"/>
      <c r="BB3349" s="7"/>
    </row>
    <row r="3350" spans="1:54" s="1" customFormat="1" ht="19.7" customHeight="1" x14ac:dyDescent="0.2">
      <c r="A3350" s="9" t="s">
        <v>4243</v>
      </c>
      <c r="B3350" s="9" t="s">
        <v>6489</v>
      </c>
      <c r="C3350" s="9" t="s">
        <v>6702</v>
      </c>
      <c r="D3350" s="28" t="s">
        <v>6703</v>
      </c>
      <c r="E3350" s="10"/>
      <c r="F3350" s="10">
        <v>7</v>
      </c>
      <c r="G3350" s="10"/>
      <c r="H3350" s="14">
        <f t="shared" si="104"/>
        <v>7</v>
      </c>
      <c r="I3350" s="16">
        <f t="shared" si="105"/>
        <v>3.1410417489320457E-5</v>
      </c>
      <c r="J3350" s="20">
        <v>3141.04</v>
      </c>
      <c r="K3350" s="31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  <c r="AH3350" s="7"/>
      <c r="AI3350" s="7"/>
      <c r="AJ3350" s="7"/>
      <c r="AK3350" s="7"/>
      <c r="AL3350" s="7"/>
      <c r="AM3350" s="7"/>
      <c r="AN3350" s="7"/>
      <c r="AO3350" s="7"/>
      <c r="AP3350" s="7"/>
      <c r="AQ3350" s="7"/>
      <c r="AR3350" s="7"/>
      <c r="AS3350" s="7"/>
      <c r="AT3350" s="7"/>
      <c r="AU3350" s="7"/>
      <c r="AV3350" s="7"/>
      <c r="AW3350" s="7"/>
      <c r="AX3350" s="7"/>
      <c r="AY3350" s="7"/>
      <c r="AZ3350" s="7"/>
      <c r="BA3350" s="7"/>
      <c r="BB3350" s="7"/>
    </row>
    <row r="3351" spans="1:54" s="1" customFormat="1" ht="19.7" customHeight="1" x14ac:dyDescent="0.2">
      <c r="A3351" s="9" t="s">
        <v>4243</v>
      </c>
      <c r="B3351" s="9" t="s">
        <v>6489</v>
      </c>
      <c r="C3351" s="9" t="s">
        <v>6704</v>
      </c>
      <c r="D3351" s="28" t="s">
        <v>6705</v>
      </c>
      <c r="E3351" s="10"/>
      <c r="F3351" s="10">
        <v>4</v>
      </c>
      <c r="G3351" s="10"/>
      <c r="H3351" s="14">
        <f t="shared" si="104"/>
        <v>4</v>
      </c>
      <c r="I3351" s="16">
        <f t="shared" si="105"/>
        <v>1.7948809993897406E-5</v>
      </c>
      <c r="J3351" s="20">
        <v>1794.88</v>
      </c>
      <c r="K3351" s="31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  <c r="AH3351" s="7"/>
      <c r="AI3351" s="7"/>
      <c r="AJ3351" s="7"/>
      <c r="AK3351" s="7"/>
      <c r="AL3351" s="7"/>
      <c r="AM3351" s="7"/>
      <c r="AN3351" s="7"/>
      <c r="AO3351" s="7"/>
      <c r="AP3351" s="7"/>
      <c r="AQ3351" s="7"/>
      <c r="AR3351" s="7"/>
      <c r="AS3351" s="7"/>
      <c r="AT3351" s="7"/>
      <c r="AU3351" s="7"/>
      <c r="AV3351" s="7"/>
      <c r="AW3351" s="7"/>
      <c r="AX3351" s="7"/>
      <c r="AY3351" s="7"/>
      <c r="AZ3351" s="7"/>
      <c r="BA3351" s="7"/>
      <c r="BB3351" s="7"/>
    </row>
    <row r="3352" spans="1:54" s="1" customFormat="1" ht="19.7" customHeight="1" x14ac:dyDescent="0.2">
      <c r="A3352" s="9" t="s">
        <v>4243</v>
      </c>
      <c r="B3352" s="9" t="s">
        <v>6489</v>
      </c>
      <c r="C3352" s="9" t="s">
        <v>6706</v>
      </c>
      <c r="D3352" s="28" t="s">
        <v>6707</v>
      </c>
      <c r="E3352" s="10">
        <v>19</v>
      </c>
      <c r="F3352" s="10">
        <v>42</v>
      </c>
      <c r="G3352" s="10">
        <v>28</v>
      </c>
      <c r="H3352" s="14">
        <f t="shared" si="104"/>
        <v>89</v>
      </c>
      <c r="I3352" s="16">
        <f t="shared" si="105"/>
        <v>3.9936102236421724E-4</v>
      </c>
      <c r="J3352" s="20">
        <v>39936.1</v>
      </c>
      <c r="K3352" s="31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  <c r="AH3352" s="7"/>
      <c r="AI3352" s="7"/>
      <c r="AJ3352" s="7"/>
      <c r="AK3352" s="7"/>
      <c r="AL3352" s="7"/>
      <c r="AM3352" s="7"/>
      <c r="AN3352" s="7"/>
      <c r="AO3352" s="7"/>
      <c r="AP3352" s="7"/>
      <c r="AQ3352" s="7"/>
      <c r="AR3352" s="7"/>
      <c r="AS3352" s="7"/>
      <c r="AT3352" s="7"/>
      <c r="AU3352" s="7"/>
      <c r="AV3352" s="7"/>
      <c r="AW3352" s="7"/>
      <c r="AX3352" s="7"/>
      <c r="AY3352" s="7"/>
      <c r="AZ3352" s="7"/>
      <c r="BA3352" s="7"/>
      <c r="BB3352" s="7"/>
    </row>
    <row r="3353" spans="1:54" s="1" customFormat="1" ht="19.7" customHeight="1" x14ac:dyDescent="0.2">
      <c r="A3353" s="9" t="s">
        <v>4243</v>
      </c>
      <c r="B3353" s="9" t="s">
        <v>6489</v>
      </c>
      <c r="C3353" s="9" t="s">
        <v>6708</v>
      </c>
      <c r="D3353" s="28" t="s">
        <v>6709</v>
      </c>
      <c r="E3353" s="10"/>
      <c r="F3353" s="10">
        <v>11</v>
      </c>
      <c r="G3353" s="10">
        <v>9</v>
      </c>
      <c r="H3353" s="14">
        <f t="shared" si="104"/>
        <v>20</v>
      </c>
      <c r="I3353" s="16">
        <f t="shared" si="105"/>
        <v>8.9744049969487017E-5</v>
      </c>
      <c r="J3353" s="20">
        <v>8974.4</v>
      </c>
      <c r="K3353" s="31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  <c r="AH3353" s="7"/>
      <c r="AI3353" s="7"/>
      <c r="AJ3353" s="7"/>
      <c r="AK3353" s="7"/>
      <c r="AL3353" s="7"/>
      <c r="AM3353" s="7"/>
      <c r="AN3353" s="7"/>
      <c r="AO3353" s="7"/>
      <c r="AP3353" s="7"/>
      <c r="AQ3353" s="7"/>
      <c r="AR3353" s="7"/>
      <c r="AS3353" s="7"/>
      <c r="AT3353" s="7"/>
      <c r="AU3353" s="7"/>
      <c r="AV3353" s="7"/>
      <c r="AW3353" s="7"/>
      <c r="AX3353" s="7"/>
      <c r="AY3353" s="7"/>
      <c r="AZ3353" s="7"/>
      <c r="BA3353" s="7"/>
      <c r="BB3353" s="7"/>
    </row>
    <row r="3354" spans="1:54" s="1" customFormat="1" ht="19.7" customHeight="1" x14ac:dyDescent="0.2">
      <c r="A3354" s="9" t="s">
        <v>4243</v>
      </c>
      <c r="B3354" s="9" t="s">
        <v>6489</v>
      </c>
      <c r="C3354" s="9" t="s">
        <v>6710</v>
      </c>
      <c r="D3354" s="28" t="s">
        <v>6711</v>
      </c>
      <c r="E3354" s="10">
        <v>5</v>
      </c>
      <c r="F3354" s="10">
        <v>36</v>
      </c>
      <c r="G3354" s="10">
        <v>15</v>
      </c>
      <c r="H3354" s="14">
        <f t="shared" si="104"/>
        <v>56</v>
      </c>
      <c r="I3354" s="16">
        <f t="shared" si="105"/>
        <v>2.5128333991456366E-4</v>
      </c>
      <c r="J3354" s="20">
        <v>25128.33</v>
      </c>
      <c r="K3354" s="31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  <c r="AH3354" s="7"/>
      <c r="AI3354" s="7"/>
      <c r="AJ3354" s="7"/>
      <c r="AK3354" s="7"/>
      <c r="AL3354" s="7"/>
      <c r="AM3354" s="7"/>
      <c r="AN3354" s="7"/>
      <c r="AO3354" s="7"/>
      <c r="AP3354" s="7"/>
      <c r="AQ3354" s="7"/>
      <c r="AR3354" s="7"/>
      <c r="AS3354" s="7"/>
      <c r="AT3354" s="7"/>
      <c r="AU3354" s="7"/>
      <c r="AV3354" s="7"/>
      <c r="AW3354" s="7"/>
      <c r="AX3354" s="7"/>
      <c r="AY3354" s="7"/>
      <c r="AZ3354" s="7"/>
      <c r="BA3354" s="7"/>
      <c r="BB3354" s="7"/>
    </row>
    <row r="3355" spans="1:54" s="1" customFormat="1" ht="19.7" customHeight="1" x14ac:dyDescent="0.2">
      <c r="A3355" s="9" t="s">
        <v>4243</v>
      </c>
      <c r="B3355" s="9" t="s">
        <v>6489</v>
      </c>
      <c r="C3355" s="9" t="s">
        <v>6712</v>
      </c>
      <c r="D3355" s="28" t="s">
        <v>6713</v>
      </c>
      <c r="E3355" s="10"/>
      <c r="F3355" s="10">
        <v>3</v>
      </c>
      <c r="G3355" s="10"/>
      <c r="H3355" s="14">
        <f t="shared" si="104"/>
        <v>3</v>
      </c>
      <c r="I3355" s="16">
        <f t="shared" si="105"/>
        <v>1.3461607495423053E-5</v>
      </c>
      <c r="J3355" s="20">
        <v>1346.16</v>
      </c>
      <c r="K3355" s="31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  <c r="AH3355" s="7"/>
      <c r="AI3355" s="7"/>
      <c r="AJ3355" s="7"/>
      <c r="AK3355" s="7"/>
      <c r="AL3355" s="7"/>
      <c r="AM3355" s="7"/>
      <c r="AN3355" s="7"/>
      <c r="AO3355" s="7"/>
      <c r="AP3355" s="7"/>
      <c r="AQ3355" s="7"/>
      <c r="AR3355" s="7"/>
      <c r="AS3355" s="7"/>
      <c r="AT3355" s="7"/>
      <c r="AU3355" s="7"/>
      <c r="AV3355" s="7"/>
      <c r="AW3355" s="7"/>
      <c r="AX3355" s="7"/>
      <c r="AY3355" s="7"/>
      <c r="AZ3355" s="7"/>
      <c r="BA3355" s="7"/>
      <c r="BB3355" s="7"/>
    </row>
    <row r="3356" spans="1:54" s="1" customFormat="1" ht="19.7" customHeight="1" x14ac:dyDescent="0.2">
      <c r="A3356" s="9" t="s">
        <v>4243</v>
      </c>
      <c r="B3356" s="9" t="s">
        <v>6489</v>
      </c>
      <c r="C3356" s="9" t="s">
        <v>6714</v>
      </c>
      <c r="D3356" s="28" t="s">
        <v>6715</v>
      </c>
      <c r="E3356" s="10"/>
      <c r="F3356" s="10">
        <v>7</v>
      </c>
      <c r="G3356" s="10">
        <v>15</v>
      </c>
      <c r="H3356" s="14">
        <f t="shared" si="104"/>
        <v>22</v>
      </c>
      <c r="I3356" s="16">
        <f t="shared" si="105"/>
        <v>9.8718454966435727E-5</v>
      </c>
      <c r="J3356" s="20">
        <v>9871.85</v>
      </c>
      <c r="K3356" s="31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  <c r="AH3356" s="7"/>
      <c r="AI3356" s="7"/>
      <c r="AJ3356" s="7"/>
      <c r="AK3356" s="7"/>
      <c r="AL3356" s="7"/>
      <c r="AM3356" s="7"/>
      <c r="AN3356" s="7"/>
      <c r="AO3356" s="7"/>
      <c r="AP3356" s="7"/>
      <c r="AQ3356" s="7"/>
      <c r="AR3356" s="7"/>
      <c r="AS3356" s="7"/>
      <c r="AT3356" s="7"/>
      <c r="AU3356" s="7"/>
      <c r="AV3356" s="7"/>
      <c r="AW3356" s="7"/>
      <c r="AX3356" s="7"/>
      <c r="AY3356" s="7"/>
      <c r="AZ3356" s="7"/>
      <c r="BA3356" s="7"/>
      <c r="BB3356" s="7"/>
    </row>
    <row r="3357" spans="1:54" s="1" customFormat="1" ht="19.7" customHeight="1" x14ac:dyDescent="0.2">
      <c r="A3357" s="9" t="s">
        <v>4243</v>
      </c>
      <c r="B3357" s="9" t="s">
        <v>6489</v>
      </c>
      <c r="C3357" s="9" t="s">
        <v>6489</v>
      </c>
      <c r="D3357" s="28" t="s">
        <v>6716</v>
      </c>
      <c r="E3357" s="10">
        <v>18</v>
      </c>
      <c r="F3357" s="10">
        <v>172</v>
      </c>
      <c r="G3357" s="10">
        <v>115</v>
      </c>
      <c r="H3357" s="14">
        <f t="shared" si="104"/>
        <v>305</v>
      </c>
      <c r="I3357" s="16">
        <f t="shared" si="105"/>
        <v>1.368596762034677E-3</v>
      </c>
      <c r="J3357" s="20">
        <v>136859.72</v>
      </c>
      <c r="K3357" s="31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  <c r="AH3357" s="7"/>
      <c r="AI3357" s="7"/>
      <c r="AJ3357" s="7"/>
      <c r="AK3357" s="7"/>
      <c r="AL3357" s="7"/>
      <c r="AM3357" s="7"/>
      <c r="AN3357" s="7"/>
      <c r="AO3357" s="7"/>
      <c r="AP3357" s="7"/>
      <c r="AQ3357" s="7"/>
      <c r="AR3357" s="7"/>
      <c r="AS3357" s="7"/>
      <c r="AT3357" s="7"/>
      <c r="AU3357" s="7"/>
      <c r="AV3357" s="7"/>
      <c r="AW3357" s="7"/>
      <c r="AX3357" s="7"/>
      <c r="AY3357" s="7"/>
      <c r="AZ3357" s="7"/>
      <c r="BA3357" s="7"/>
      <c r="BB3357" s="7"/>
    </row>
    <row r="3358" spans="1:54" s="1" customFormat="1" ht="19.7" customHeight="1" x14ac:dyDescent="0.2">
      <c r="A3358" s="9" t="s">
        <v>4243</v>
      </c>
      <c r="B3358" s="9" t="s">
        <v>6489</v>
      </c>
      <c r="C3358" s="9" t="s">
        <v>6717</v>
      </c>
      <c r="D3358" s="28" t="s">
        <v>6718</v>
      </c>
      <c r="E3358" s="10">
        <v>6</v>
      </c>
      <c r="F3358" s="10">
        <v>29</v>
      </c>
      <c r="G3358" s="10">
        <v>34</v>
      </c>
      <c r="H3358" s="14">
        <f t="shared" si="104"/>
        <v>69</v>
      </c>
      <c r="I3358" s="16">
        <f t="shared" si="105"/>
        <v>3.0961697239473025E-4</v>
      </c>
      <c r="J3358" s="20">
        <v>30961.7</v>
      </c>
      <c r="K3358" s="31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  <c r="AH3358" s="7"/>
      <c r="AI3358" s="7"/>
      <c r="AJ3358" s="7"/>
      <c r="AK3358" s="7"/>
      <c r="AL3358" s="7"/>
      <c r="AM3358" s="7"/>
      <c r="AN3358" s="7"/>
      <c r="AO3358" s="7"/>
      <c r="AP3358" s="7"/>
      <c r="AQ3358" s="7"/>
      <c r="AR3358" s="7"/>
      <c r="AS3358" s="7"/>
      <c r="AT3358" s="7"/>
      <c r="AU3358" s="7"/>
      <c r="AV3358" s="7"/>
      <c r="AW3358" s="7"/>
      <c r="AX3358" s="7"/>
      <c r="AY3358" s="7"/>
      <c r="AZ3358" s="7"/>
      <c r="BA3358" s="7"/>
      <c r="BB3358" s="7"/>
    </row>
    <row r="3359" spans="1:54" s="1" customFormat="1" ht="19.7" customHeight="1" x14ac:dyDescent="0.2">
      <c r="A3359" s="9" t="s">
        <v>4243</v>
      </c>
      <c r="B3359" s="9" t="s">
        <v>6489</v>
      </c>
      <c r="C3359" s="9" t="s">
        <v>6719</v>
      </c>
      <c r="D3359" s="28" t="s">
        <v>6720</v>
      </c>
      <c r="E3359" s="10"/>
      <c r="F3359" s="10">
        <v>18</v>
      </c>
      <c r="G3359" s="10">
        <v>9</v>
      </c>
      <c r="H3359" s="14">
        <f t="shared" si="104"/>
        <v>27</v>
      </c>
      <c r="I3359" s="16">
        <f t="shared" si="105"/>
        <v>1.2115446745880747E-4</v>
      </c>
      <c r="J3359" s="20">
        <v>12115.45</v>
      </c>
      <c r="K3359" s="31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  <c r="AH3359" s="7"/>
      <c r="AI3359" s="7"/>
      <c r="AJ3359" s="7"/>
      <c r="AK3359" s="7"/>
      <c r="AL3359" s="7"/>
      <c r="AM3359" s="7"/>
      <c r="AN3359" s="7"/>
      <c r="AO3359" s="7"/>
      <c r="AP3359" s="7"/>
      <c r="AQ3359" s="7"/>
      <c r="AR3359" s="7"/>
      <c r="AS3359" s="7"/>
      <c r="AT3359" s="7"/>
      <c r="AU3359" s="7"/>
      <c r="AV3359" s="7"/>
      <c r="AW3359" s="7"/>
      <c r="AX3359" s="7"/>
      <c r="AY3359" s="7"/>
      <c r="AZ3359" s="7"/>
      <c r="BA3359" s="7"/>
      <c r="BB3359" s="7"/>
    </row>
    <row r="3360" spans="1:54" s="1" customFormat="1" ht="19.7" customHeight="1" x14ac:dyDescent="0.2">
      <c r="A3360" s="9" t="s">
        <v>4243</v>
      </c>
      <c r="B3360" s="9" t="s">
        <v>6489</v>
      </c>
      <c r="C3360" s="9" t="s">
        <v>6721</v>
      </c>
      <c r="D3360" s="28" t="s">
        <v>6722</v>
      </c>
      <c r="E3360" s="10"/>
      <c r="F3360" s="10">
        <v>23</v>
      </c>
      <c r="G3360" s="10">
        <v>20</v>
      </c>
      <c r="H3360" s="14">
        <f t="shared" si="104"/>
        <v>43</v>
      </c>
      <c r="I3360" s="16">
        <f t="shared" si="105"/>
        <v>1.929497074343971E-4</v>
      </c>
      <c r="J3360" s="20">
        <v>19294.97</v>
      </c>
      <c r="K3360" s="31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  <c r="AH3360" s="7"/>
      <c r="AI3360" s="7"/>
      <c r="AJ3360" s="7"/>
      <c r="AK3360" s="7"/>
      <c r="AL3360" s="7"/>
      <c r="AM3360" s="7"/>
      <c r="AN3360" s="7"/>
      <c r="AO3360" s="7"/>
      <c r="AP3360" s="7"/>
      <c r="AQ3360" s="7"/>
      <c r="AR3360" s="7"/>
      <c r="AS3360" s="7"/>
      <c r="AT3360" s="7"/>
      <c r="AU3360" s="7"/>
      <c r="AV3360" s="7"/>
      <c r="AW3360" s="7"/>
      <c r="AX3360" s="7"/>
      <c r="AY3360" s="7"/>
      <c r="AZ3360" s="7"/>
      <c r="BA3360" s="7"/>
      <c r="BB3360" s="7"/>
    </row>
    <row r="3361" spans="1:54" s="1" customFormat="1" ht="19.7" customHeight="1" x14ac:dyDescent="0.2">
      <c r="A3361" s="9" t="s">
        <v>4243</v>
      </c>
      <c r="B3361" s="9" t="s">
        <v>6489</v>
      </c>
      <c r="C3361" s="9" t="s">
        <v>6723</v>
      </c>
      <c r="D3361" s="28" t="s">
        <v>6724</v>
      </c>
      <c r="E3361" s="10">
        <v>3</v>
      </c>
      <c r="F3361" s="10">
        <v>14</v>
      </c>
      <c r="G3361" s="10">
        <v>11</v>
      </c>
      <c r="H3361" s="14">
        <f t="shared" si="104"/>
        <v>28</v>
      </c>
      <c r="I3361" s="16">
        <f t="shared" si="105"/>
        <v>1.2564166995728183E-4</v>
      </c>
      <c r="J3361" s="20">
        <v>12564.17</v>
      </c>
      <c r="K3361" s="31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  <c r="AH3361" s="7"/>
      <c r="AI3361" s="7"/>
      <c r="AJ3361" s="7"/>
      <c r="AK3361" s="7"/>
      <c r="AL3361" s="7"/>
      <c r="AM3361" s="7"/>
      <c r="AN3361" s="7"/>
      <c r="AO3361" s="7"/>
      <c r="AP3361" s="7"/>
      <c r="AQ3361" s="7"/>
      <c r="AR3361" s="7"/>
      <c r="AS3361" s="7"/>
      <c r="AT3361" s="7"/>
      <c r="AU3361" s="7"/>
      <c r="AV3361" s="7"/>
      <c r="AW3361" s="7"/>
      <c r="AX3361" s="7"/>
      <c r="AY3361" s="7"/>
      <c r="AZ3361" s="7"/>
      <c r="BA3361" s="7"/>
      <c r="BB3361" s="7"/>
    </row>
    <row r="3362" spans="1:54" s="1" customFormat="1" ht="19.7" customHeight="1" x14ac:dyDescent="0.2">
      <c r="A3362" s="9" t="s">
        <v>4243</v>
      </c>
      <c r="B3362" s="9" t="s">
        <v>6489</v>
      </c>
      <c r="C3362" s="9" t="s">
        <v>6725</v>
      </c>
      <c r="D3362" s="28" t="s">
        <v>6726</v>
      </c>
      <c r="E3362" s="10">
        <v>5</v>
      </c>
      <c r="F3362" s="10">
        <v>12</v>
      </c>
      <c r="G3362" s="10"/>
      <c r="H3362" s="14">
        <f t="shared" si="104"/>
        <v>17</v>
      </c>
      <c r="I3362" s="16">
        <f t="shared" si="105"/>
        <v>7.6282442474063966E-5</v>
      </c>
      <c r="J3362" s="20">
        <v>7628.24</v>
      </c>
      <c r="K3362" s="31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  <c r="AH3362" s="7"/>
      <c r="AI3362" s="7"/>
      <c r="AJ3362" s="7"/>
      <c r="AK3362" s="7"/>
      <c r="AL3362" s="7"/>
      <c r="AM3362" s="7"/>
      <c r="AN3362" s="7"/>
      <c r="AO3362" s="7"/>
      <c r="AP3362" s="7"/>
      <c r="AQ3362" s="7"/>
      <c r="AR3362" s="7"/>
      <c r="AS3362" s="7"/>
      <c r="AT3362" s="7"/>
      <c r="AU3362" s="7"/>
      <c r="AV3362" s="7"/>
      <c r="AW3362" s="7"/>
      <c r="AX3362" s="7"/>
      <c r="AY3362" s="7"/>
      <c r="AZ3362" s="7"/>
      <c r="BA3362" s="7"/>
      <c r="BB3362" s="7"/>
    </row>
    <row r="3363" spans="1:54" s="1" customFormat="1" ht="19.7" customHeight="1" x14ac:dyDescent="0.2">
      <c r="A3363" s="9" t="s">
        <v>6727</v>
      </c>
      <c r="B3363" s="9" t="s">
        <v>6728</v>
      </c>
      <c r="C3363" s="9" t="s">
        <v>6729</v>
      </c>
      <c r="D3363" s="28" t="s">
        <v>6730</v>
      </c>
      <c r="E3363" s="10">
        <v>1</v>
      </c>
      <c r="F3363" s="10">
        <v>11</v>
      </c>
      <c r="G3363" s="10"/>
      <c r="H3363" s="14">
        <f t="shared" si="104"/>
        <v>12</v>
      </c>
      <c r="I3363" s="16">
        <f t="shared" si="105"/>
        <v>5.3846429981692212E-5</v>
      </c>
      <c r="J3363" s="20">
        <v>5384.64</v>
      </c>
      <c r="K3363" s="31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  <c r="AH3363" s="7"/>
      <c r="AI3363" s="7"/>
      <c r="AJ3363" s="7"/>
      <c r="AK3363" s="7"/>
      <c r="AL3363" s="7"/>
      <c r="AM3363" s="7"/>
      <c r="AN3363" s="7"/>
      <c r="AO3363" s="7"/>
      <c r="AP3363" s="7"/>
      <c r="AQ3363" s="7"/>
      <c r="AR3363" s="7"/>
      <c r="AS3363" s="7"/>
      <c r="AT3363" s="7"/>
      <c r="AU3363" s="7"/>
      <c r="AV3363" s="7"/>
      <c r="AW3363" s="7"/>
      <c r="AX3363" s="7"/>
      <c r="AY3363" s="7"/>
      <c r="AZ3363" s="7"/>
      <c r="BA3363" s="7"/>
      <c r="BB3363" s="7"/>
    </row>
    <row r="3364" spans="1:54" s="1" customFormat="1" ht="19.7" customHeight="1" x14ac:dyDescent="0.2">
      <c r="A3364" s="9" t="s">
        <v>6727</v>
      </c>
      <c r="B3364" s="9" t="s">
        <v>6728</v>
      </c>
      <c r="C3364" s="9" t="s">
        <v>6728</v>
      </c>
      <c r="D3364" s="28" t="s">
        <v>6731</v>
      </c>
      <c r="E3364" s="10">
        <v>72</v>
      </c>
      <c r="F3364" s="10">
        <v>233</v>
      </c>
      <c r="G3364" s="10">
        <v>122</v>
      </c>
      <c r="H3364" s="14">
        <f t="shared" si="104"/>
        <v>427</v>
      </c>
      <c r="I3364" s="16">
        <f t="shared" si="105"/>
        <v>1.9160354668485478E-3</v>
      </c>
      <c r="J3364" s="20">
        <v>191603.59</v>
      </c>
      <c r="K3364" s="31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  <c r="AH3364" s="7"/>
      <c r="AI3364" s="7"/>
      <c r="AJ3364" s="7"/>
      <c r="AK3364" s="7"/>
      <c r="AL3364" s="7"/>
      <c r="AM3364" s="7"/>
      <c r="AN3364" s="7"/>
      <c r="AO3364" s="7"/>
      <c r="AP3364" s="7"/>
      <c r="AQ3364" s="7"/>
      <c r="AR3364" s="7"/>
      <c r="AS3364" s="7"/>
      <c r="AT3364" s="7"/>
      <c r="AU3364" s="7"/>
      <c r="AV3364" s="7"/>
      <c r="AW3364" s="7"/>
      <c r="AX3364" s="7"/>
      <c r="AY3364" s="7"/>
      <c r="AZ3364" s="7"/>
      <c r="BA3364" s="7"/>
      <c r="BB3364" s="7"/>
    </row>
    <row r="3365" spans="1:54" s="1" customFormat="1" ht="19.7" customHeight="1" x14ac:dyDescent="0.2">
      <c r="A3365" s="9" t="s">
        <v>6727</v>
      </c>
      <c r="B3365" s="9" t="s">
        <v>6728</v>
      </c>
      <c r="C3365" s="9" t="s">
        <v>6732</v>
      </c>
      <c r="D3365" s="28" t="s">
        <v>6733</v>
      </c>
      <c r="E3365" s="10">
        <v>1</v>
      </c>
      <c r="F3365" s="10">
        <v>3</v>
      </c>
      <c r="G3365" s="10">
        <v>5</v>
      </c>
      <c r="H3365" s="14">
        <f t="shared" si="104"/>
        <v>9</v>
      </c>
      <c r="I3365" s="16">
        <f t="shared" si="105"/>
        <v>4.038482248626916E-5</v>
      </c>
      <c r="J3365" s="20">
        <v>4038.48</v>
      </c>
      <c r="K3365" s="31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  <c r="AH3365" s="7"/>
      <c r="AI3365" s="7"/>
      <c r="AJ3365" s="7"/>
      <c r="AK3365" s="7"/>
      <c r="AL3365" s="7"/>
      <c r="AM3365" s="7"/>
      <c r="AN3365" s="7"/>
      <c r="AO3365" s="7"/>
      <c r="AP3365" s="7"/>
      <c r="AQ3365" s="7"/>
      <c r="AR3365" s="7"/>
      <c r="AS3365" s="7"/>
      <c r="AT3365" s="7"/>
      <c r="AU3365" s="7"/>
      <c r="AV3365" s="7"/>
      <c r="AW3365" s="7"/>
      <c r="AX3365" s="7"/>
      <c r="AY3365" s="7"/>
      <c r="AZ3365" s="7"/>
      <c r="BA3365" s="7"/>
      <c r="BB3365" s="7"/>
    </row>
    <row r="3366" spans="1:54" s="1" customFormat="1" ht="19.7" customHeight="1" x14ac:dyDescent="0.2">
      <c r="A3366" s="9" t="s">
        <v>6727</v>
      </c>
      <c r="B3366" s="9" t="s">
        <v>6728</v>
      </c>
      <c r="C3366" s="9" t="s">
        <v>6734</v>
      </c>
      <c r="D3366" s="28" t="s">
        <v>6735</v>
      </c>
      <c r="E3366" s="10"/>
      <c r="F3366" s="10">
        <v>2</v>
      </c>
      <c r="G3366" s="10"/>
      <c r="H3366" s="14">
        <f t="shared" si="104"/>
        <v>2</v>
      </c>
      <c r="I3366" s="16">
        <f t="shared" si="105"/>
        <v>8.9744049969487031E-6</v>
      </c>
      <c r="J3366" s="20">
        <v>897.44</v>
      </c>
      <c r="K3366" s="31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  <c r="AH3366" s="7"/>
      <c r="AI3366" s="7"/>
      <c r="AJ3366" s="7"/>
      <c r="AK3366" s="7"/>
      <c r="AL3366" s="7"/>
      <c r="AM3366" s="7"/>
      <c r="AN3366" s="7"/>
      <c r="AO3366" s="7"/>
      <c r="AP3366" s="7"/>
      <c r="AQ3366" s="7"/>
      <c r="AR3366" s="7"/>
      <c r="AS3366" s="7"/>
      <c r="AT3366" s="7"/>
      <c r="AU3366" s="7"/>
      <c r="AV3366" s="7"/>
      <c r="AW3366" s="7"/>
      <c r="AX3366" s="7"/>
      <c r="AY3366" s="7"/>
      <c r="AZ3366" s="7"/>
      <c r="BA3366" s="7"/>
      <c r="BB3366" s="7"/>
    </row>
    <row r="3367" spans="1:54" s="1" customFormat="1" ht="19.7" customHeight="1" x14ac:dyDescent="0.2">
      <c r="A3367" s="9" t="s">
        <v>6727</v>
      </c>
      <c r="B3367" s="9" t="s">
        <v>6728</v>
      </c>
      <c r="C3367" s="9" t="s">
        <v>6736</v>
      </c>
      <c r="D3367" s="28" t="s">
        <v>6737</v>
      </c>
      <c r="E3367" s="10">
        <v>2</v>
      </c>
      <c r="F3367" s="10">
        <v>11</v>
      </c>
      <c r="G3367" s="10">
        <v>10</v>
      </c>
      <c r="H3367" s="14">
        <f t="shared" si="104"/>
        <v>23</v>
      </c>
      <c r="I3367" s="16">
        <f t="shared" si="105"/>
        <v>1.0320565746491008E-4</v>
      </c>
      <c r="J3367" s="20">
        <v>10320.57</v>
      </c>
      <c r="K3367" s="31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  <c r="AH3367" s="7"/>
      <c r="AI3367" s="7"/>
      <c r="AJ3367" s="7"/>
      <c r="AK3367" s="7"/>
      <c r="AL3367" s="7"/>
      <c r="AM3367" s="7"/>
      <c r="AN3367" s="7"/>
      <c r="AO3367" s="7"/>
      <c r="AP3367" s="7"/>
      <c r="AQ3367" s="7"/>
      <c r="AR3367" s="7"/>
      <c r="AS3367" s="7"/>
      <c r="AT3367" s="7"/>
      <c r="AU3367" s="7"/>
      <c r="AV3367" s="7"/>
      <c r="AW3367" s="7"/>
      <c r="AX3367" s="7"/>
      <c r="AY3367" s="7"/>
      <c r="AZ3367" s="7"/>
      <c r="BA3367" s="7"/>
      <c r="BB3367" s="7"/>
    </row>
    <row r="3368" spans="1:54" s="1" customFormat="1" ht="19.7" customHeight="1" x14ac:dyDescent="0.2">
      <c r="A3368" s="9" t="s">
        <v>6727</v>
      </c>
      <c r="B3368" s="9" t="s">
        <v>6728</v>
      </c>
      <c r="C3368" s="9" t="s">
        <v>6738</v>
      </c>
      <c r="D3368" s="28" t="s">
        <v>6739</v>
      </c>
      <c r="E3368" s="10">
        <v>1</v>
      </c>
      <c r="F3368" s="10">
        <v>4</v>
      </c>
      <c r="G3368" s="10">
        <v>7</v>
      </c>
      <c r="H3368" s="14">
        <f t="shared" si="104"/>
        <v>12</v>
      </c>
      <c r="I3368" s="16">
        <f t="shared" si="105"/>
        <v>5.3846429981692212E-5</v>
      </c>
      <c r="J3368" s="20">
        <v>5384.64</v>
      </c>
      <c r="K3368" s="31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  <c r="AH3368" s="7"/>
      <c r="AI3368" s="7"/>
      <c r="AJ3368" s="7"/>
      <c r="AK3368" s="7"/>
      <c r="AL3368" s="7"/>
      <c r="AM3368" s="7"/>
      <c r="AN3368" s="7"/>
      <c r="AO3368" s="7"/>
      <c r="AP3368" s="7"/>
      <c r="AQ3368" s="7"/>
      <c r="AR3368" s="7"/>
      <c r="AS3368" s="7"/>
      <c r="AT3368" s="7"/>
      <c r="AU3368" s="7"/>
      <c r="AV3368" s="7"/>
      <c r="AW3368" s="7"/>
      <c r="AX3368" s="7"/>
      <c r="AY3368" s="7"/>
      <c r="AZ3368" s="7"/>
      <c r="BA3368" s="7"/>
      <c r="BB3368" s="7"/>
    </row>
    <row r="3369" spans="1:54" s="1" customFormat="1" ht="19.7" customHeight="1" x14ac:dyDescent="0.2">
      <c r="A3369" s="9" t="s">
        <v>6727</v>
      </c>
      <c r="B3369" s="9" t="s">
        <v>6728</v>
      </c>
      <c r="C3369" s="9" t="s">
        <v>6740</v>
      </c>
      <c r="D3369" s="28" t="s">
        <v>6741</v>
      </c>
      <c r="E3369" s="10">
        <v>2</v>
      </c>
      <c r="F3369" s="10">
        <v>10</v>
      </c>
      <c r="G3369" s="10"/>
      <c r="H3369" s="14">
        <f t="shared" si="104"/>
        <v>12</v>
      </c>
      <c r="I3369" s="16">
        <f t="shared" si="105"/>
        <v>5.3846429981692212E-5</v>
      </c>
      <c r="J3369" s="20">
        <v>5384.64</v>
      </c>
      <c r="K3369" s="31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  <c r="AH3369" s="7"/>
      <c r="AI3369" s="7"/>
      <c r="AJ3369" s="7"/>
      <c r="AK3369" s="7"/>
      <c r="AL3369" s="7"/>
      <c r="AM3369" s="7"/>
      <c r="AN3369" s="7"/>
      <c r="AO3369" s="7"/>
      <c r="AP3369" s="7"/>
      <c r="AQ3369" s="7"/>
      <c r="AR3369" s="7"/>
      <c r="AS3369" s="7"/>
      <c r="AT3369" s="7"/>
      <c r="AU3369" s="7"/>
      <c r="AV3369" s="7"/>
      <c r="AW3369" s="7"/>
      <c r="AX3369" s="7"/>
      <c r="AY3369" s="7"/>
      <c r="AZ3369" s="7"/>
      <c r="BA3369" s="7"/>
      <c r="BB3369" s="7"/>
    </row>
    <row r="3370" spans="1:54" s="1" customFormat="1" ht="19.7" customHeight="1" x14ac:dyDescent="0.2">
      <c r="A3370" s="9" t="s">
        <v>6727</v>
      </c>
      <c r="B3370" s="9" t="s">
        <v>6728</v>
      </c>
      <c r="C3370" s="9" t="s">
        <v>6742</v>
      </c>
      <c r="D3370" s="28" t="s">
        <v>6743</v>
      </c>
      <c r="E3370" s="10">
        <v>11</v>
      </c>
      <c r="F3370" s="10">
        <v>33</v>
      </c>
      <c r="G3370" s="10">
        <v>24</v>
      </c>
      <c r="H3370" s="14">
        <f t="shared" si="104"/>
        <v>68</v>
      </c>
      <c r="I3370" s="16">
        <f t="shared" si="105"/>
        <v>3.0512976989625586E-4</v>
      </c>
      <c r="J3370" s="20">
        <v>30512.98</v>
      </c>
      <c r="K3370" s="31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  <c r="AH3370" s="7"/>
      <c r="AI3370" s="7"/>
      <c r="AJ3370" s="7"/>
      <c r="AK3370" s="7"/>
      <c r="AL3370" s="7"/>
      <c r="AM3370" s="7"/>
      <c r="AN3370" s="7"/>
      <c r="AO3370" s="7"/>
      <c r="AP3370" s="7"/>
      <c r="AQ3370" s="7"/>
      <c r="AR3370" s="7"/>
      <c r="AS3370" s="7"/>
      <c r="AT3370" s="7"/>
      <c r="AU3370" s="7"/>
      <c r="AV3370" s="7"/>
      <c r="AW3370" s="7"/>
      <c r="AX3370" s="7"/>
      <c r="AY3370" s="7"/>
      <c r="AZ3370" s="7"/>
      <c r="BA3370" s="7"/>
      <c r="BB3370" s="7"/>
    </row>
    <row r="3371" spans="1:54" s="1" customFormat="1" ht="19.7" customHeight="1" x14ac:dyDescent="0.2">
      <c r="A3371" s="9" t="s">
        <v>6727</v>
      </c>
      <c r="B3371" s="9" t="s">
        <v>6728</v>
      </c>
      <c r="C3371" s="9" t="s">
        <v>6744</v>
      </c>
      <c r="D3371" s="28" t="s">
        <v>6745</v>
      </c>
      <c r="E3371" s="10">
        <v>1</v>
      </c>
      <c r="F3371" s="10"/>
      <c r="G3371" s="10"/>
      <c r="H3371" s="14">
        <f t="shared" si="104"/>
        <v>1</v>
      </c>
      <c r="I3371" s="16">
        <f t="shared" si="105"/>
        <v>4.4872024984743515E-6</v>
      </c>
      <c r="J3371" s="20">
        <v>448.72</v>
      </c>
      <c r="K3371" s="31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  <c r="AH3371" s="7"/>
      <c r="AI3371" s="7"/>
      <c r="AJ3371" s="7"/>
      <c r="AK3371" s="7"/>
      <c r="AL3371" s="7"/>
      <c r="AM3371" s="7"/>
      <c r="AN3371" s="7"/>
      <c r="AO3371" s="7"/>
      <c r="AP3371" s="7"/>
      <c r="AQ3371" s="7"/>
      <c r="AR3371" s="7"/>
      <c r="AS3371" s="7"/>
      <c r="AT3371" s="7"/>
      <c r="AU3371" s="7"/>
      <c r="AV3371" s="7"/>
      <c r="AW3371" s="7"/>
      <c r="AX3371" s="7"/>
      <c r="AY3371" s="7"/>
      <c r="AZ3371" s="7"/>
      <c r="BA3371" s="7"/>
      <c r="BB3371" s="7"/>
    </row>
    <row r="3372" spans="1:54" s="1" customFormat="1" ht="19.7" customHeight="1" x14ac:dyDescent="0.2">
      <c r="A3372" s="9" t="s">
        <v>6727</v>
      </c>
      <c r="B3372" s="9" t="s">
        <v>6728</v>
      </c>
      <c r="C3372" s="9" t="s">
        <v>6746</v>
      </c>
      <c r="D3372" s="28" t="s">
        <v>6747</v>
      </c>
      <c r="E3372" s="10"/>
      <c r="F3372" s="10">
        <v>10</v>
      </c>
      <c r="G3372" s="10">
        <v>10</v>
      </c>
      <c r="H3372" s="14">
        <f t="shared" si="104"/>
        <v>20</v>
      </c>
      <c r="I3372" s="16">
        <f t="shared" si="105"/>
        <v>8.9744049969487017E-5</v>
      </c>
      <c r="J3372" s="20">
        <v>8974.4</v>
      </c>
      <c r="K3372" s="31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  <c r="AH3372" s="7"/>
      <c r="AI3372" s="7"/>
      <c r="AJ3372" s="7"/>
      <c r="AK3372" s="7"/>
      <c r="AL3372" s="7"/>
      <c r="AM3372" s="7"/>
      <c r="AN3372" s="7"/>
      <c r="AO3372" s="7"/>
      <c r="AP3372" s="7"/>
      <c r="AQ3372" s="7"/>
      <c r="AR3372" s="7"/>
      <c r="AS3372" s="7"/>
      <c r="AT3372" s="7"/>
      <c r="AU3372" s="7"/>
      <c r="AV3372" s="7"/>
      <c r="AW3372" s="7"/>
      <c r="AX3372" s="7"/>
      <c r="AY3372" s="7"/>
      <c r="AZ3372" s="7"/>
      <c r="BA3372" s="7"/>
      <c r="BB3372" s="7"/>
    </row>
    <row r="3373" spans="1:54" s="1" customFormat="1" ht="19.7" customHeight="1" x14ac:dyDescent="0.2">
      <c r="A3373" s="9" t="s">
        <v>6727</v>
      </c>
      <c r="B3373" s="9" t="s">
        <v>6728</v>
      </c>
      <c r="C3373" s="9" t="s">
        <v>6748</v>
      </c>
      <c r="D3373" s="28" t="s">
        <v>6749</v>
      </c>
      <c r="E3373" s="10">
        <v>2</v>
      </c>
      <c r="F3373" s="10">
        <v>9</v>
      </c>
      <c r="G3373" s="10">
        <v>7</v>
      </c>
      <c r="H3373" s="14">
        <f t="shared" si="104"/>
        <v>18</v>
      </c>
      <c r="I3373" s="16">
        <f t="shared" si="105"/>
        <v>8.0769644972538321E-5</v>
      </c>
      <c r="J3373" s="20">
        <v>8076.96</v>
      </c>
      <c r="K3373" s="31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  <c r="AH3373" s="7"/>
      <c r="AI3373" s="7"/>
      <c r="AJ3373" s="7"/>
      <c r="AK3373" s="7"/>
      <c r="AL3373" s="7"/>
      <c r="AM3373" s="7"/>
      <c r="AN3373" s="7"/>
      <c r="AO3373" s="7"/>
      <c r="AP3373" s="7"/>
      <c r="AQ3373" s="7"/>
      <c r="AR3373" s="7"/>
      <c r="AS3373" s="7"/>
      <c r="AT3373" s="7"/>
      <c r="AU3373" s="7"/>
      <c r="AV3373" s="7"/>
      <c r="AW3373" s="7"/>
      <c r="AX3373" s="7"/>
      <c r="AY3373" s="7"/>
      <c r="AZ3373" s="7"/>
      <c r="BA3373" s="7"/>
      <c r="BB3373" s="7"/>
    </row>
    <row r="3374" spans="1:54" s="1" customFormat="1" ht="19.7" customHeight="1" x14ac:dyDescent="0.2">
      <c r="A3374" s="9" t="s">
        <v>6727</v>
      </c>
      <c r="B3374" s="9" t="s">
        <v>6728</v>
      </c>
      <c r="C3374" s="9" t="s">
        <v>6750</v>
      </c>
      <c r="D3374" s="28" t="s">
        <v>6751</v>
      </c>
      <c r="E3374" s="10">
        <v>14</v>
      </c>
      <c r="F3374" s="10">
        <v>53</v>
      </c>
      <c r="G3374" s="10">
        <v>37</v>
      </c>
      <c r="H3374" s="14">
        <f t="shared" si="104"/>
        <v>104</v>
      </c>
      <c r="I3374" s="16">
        <f t="shared" si="105"/>
        <v>4.6666905984133253E-4</v>
      </c>
      <c r="J3374" s="20">
        <v>46666.91</v>
      </c>
      <c r="K3374" s="31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  <c r="AH3374" s="7"/>
      <c r="AI3374" s="7"/>
      <c r="AJ3374" s="7"/>
      <c r="AK3374" s="7"/>
      <c r="AL3374" s="7"/>
      <c r="AM3374" s="7"/>
      <c r="AN3374" s="7"/>
      <c r="AO3374" s="7"/>
      <c r="AP3374" s="7"/>
      <c r="AQ3374" s="7"/>
      <c r="AR3374" s="7"/>
      <c r="AS3374" s="7"/>
      <c r="AT3374" s="7"/>
      <c r="AU3374" s="7"/>
      <c r="AV3374" s="7"/>
      <c r="AW3374" s="7"/>
      <c r="AX3374" s="7"/>
      <c r="AY3374" s="7"/>
      <c r="AZ3374" s="7"/>
      <c r="BA3374" s="7"/>
      <c r="BB3374" s="7"/>
    </row>
    <row r="3375" spans="1:54" s="1" customFormat="1" ht="19.7" customHeight="1" x14ac:dyDescent="0.2">
      <c r="A3375" s="9" t="s">
        <v>6727</v>
      </c>
      <c r="B3375" s="9" t="s">
        <v>6728</v>
      </c>
      <c r="C3375" s="9" t="s">
        <v>6752</v>
      </c>
      <c r="D3375" s="28" t="s">
        <v>6753</v>
      </c>
      <c r="E3375" s="10">
        <v>3</v>
      </c>
      <c r="F3375" s="10">
        <v>3</v>
      </c>
      <c r="G3375" s="10">
        <v>5</v>
      </c>
      <c r="H3375" s="14">
        <f t="shared" si="104"/>
        <v>11</v>
      </c>
      <c r="I3375" s="16">
        <f t="shared" si="105"/>
        <v>4.9359227483217863E-5</v>
      </c>
      <c r="J3375" s="20">
        <v>4935.92</v>
      </c>
      <c r="K3375" s="31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  <c r="AH3375" s="7"/>
      <c r="AI3375" s="7"/>
      <c r="AJ3375" s="7"/>
      <c r="AK3375" s="7"/>
      <c r="AL3375" s="7"/>
      <c r="AM3375" s="7"/>
      <c r="AN3375" s="7"/>
      <c r="AO3375" s="7"/>
      <c r="AP3375" s="7"/>
      <c r="AQ3375" s="7"/>
      <c r="AR3375" s="7"/>
      <c r="AS3375" s="7"/>
      <c r="AT3375" s="7"/>
      <c r="AU3375" s="7"/>
      <c r="AV3375" s="7"/>
      <c r="AW3375" s="7"/>
      <c r="AX3375" s="7"/>
      <c r="AY3375" s="7"/>
      <c r="AZ3375" s="7"/>
      <c r="BA3375" s="7"/>
      <c r="BB3375" s="7"/>
    </row>
    <row r="3376" spans="1:54" s="1" customFormat="1" ht="19.7" customHeight="1" x14ac:dyDescent="0.2">
      <c r="A3376" s="9" t="s">
        <v>6727</v>
      </c>
      <c r="B3376" s="9" t="s">
        <v>6728</v>
      </c>
      <c r="C3376" s="9" t="s">
        <v>6754</v>
      </c>
      <c r="D3376" s="28" t="s">
        <v>6755</v>
      </c>
      <c r="E3376" s="10">
        <v>2</v>
      </c>
      <c r="F3376" s="10">
        <v>6</v>
      </c>
      <c r="G3376" s="10">
        <v>2</v>
      </c>
      <c r="H3376" s="14">
        <f t="shared" si="104"/>
        <v>10</v>
      </c>
      <c r="I3376" s="16">
        <f t="shared" si="105"/>
        <v>4.4872024984743509E-5</v>
      </c>
      <c r="J3376" s="20">
        <v>4487.2</v>
      </c>
      <c r="K3376" s="31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  <c r="AH3376" s="7"/>
      <c r="AI3376" s="7"/>
      <c r="AJ3376" s="7"/>
      <c r="AK3376" s="7"/>
      <c r="AL3376" s="7"/>
      <c r="AM3376" s="7"/>
      <c r="AN3376" s="7"/>
      <c r="AO3376" s="7"/>
      <c r="AP3376" s="7"/>
      <c r="AQ3376" s="7"/>
      <c r="AR3376" s="7"/>
      <c r="AS3376" s="7"/>
      <c r="AT3376" s="7"/>
      <c r="AU3376" s="7"/>
      <c r="AV3376" s="7"/>
      <c r="AW3376" s="7"/>
      <c r="AX3376" s="7"/>
      <c r="AY3376" s="7"/>
      <c r="AZ3376" s="7"/>
      <c r="BA3376" s="7"/>
      <c r="BB3376" s="7"/>
    </row>
    <row r="3377" spans="1:54" s="1" customFormat="1" ht="19.7" customHeight="1" x14ac:dyDescent="0.2">
      <c r="A3377" s="9" t="s">
        <v>6727</v>
      </c>
      <c r="B3377" s="9" t="s">
        <v>6728</v>
      </c>
      <c r="C3377" s="9" t="s">
        <v>6756</v>
      </c>
      <c r="D3377" s="28" t="s">
        <v>6757</v>
      </c>
      <c r="E3377" s="10">
        <v>23</v>
      </c>
      <c r="F3377" s="10">
        <v>81</v>
      </c>
      <c r="G3377" s="10">
        <v>36</v>
      </c>
      <c r="H3377" s="14">
        <f t="shared" si="104"/>
        <v>140</v>
      </c>
      <c r="I3377" s="16">
        <f t="shared" si="105"/>
        <v>6.2820834978640915E-4</v>
      </c>
      <c r="J3377" s="20">
        <v>62820.83</v>
      </c>
      <c r="K3377" s="31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  <c r="AH3377" s="7"/>
      <c r="AI3377" s="7"/>
      <c r="AJ3377" s="7"/>
      <c r="AK3377" s="7"/>
      <c r="AL3377" s="7"/>
      <c r="AM3377" s="7"/>
      <c r="AN3377" s="7"/>
      <c r="AO3377" s="7"/>
      <c r="AP3377" s="7"/>
      <c r="AQ3377" s="7"/>
      <c r="AR3377" s="7"/>
      <c r="AS3377" s="7"/>
      <c r="AT3377" s="7"/>
      <c r="AU3377" s="7"/>
      <c r="AV3377" s="7"/>
      <c r="AW3377" s="7"/>
      <c r="AX3377" s="7"/>
      <c r="AY3377" s="7"/>
      <c r="AZ3377" s="7"/>
      <c r="BA3377" s="7"/>
      <c r="BB3377" s="7"/>
    </row>
    <row r="3378" spans="1:54" s="1" customFormat="1" ht="19.7" customHeight="1" x14ac:dyDescent="0.2">
      <c r="A3378" s="9" t="s">
        <v>6727</v>
      </c>
      <c r="B3378" s="9" t="s">
        <v>6728</v>
      </c>
      <c r="C3378" s="9" t="s">
        <v>6758</v>
      </c>
      <c r="D3378" s="28" t="s">
        <v>6759</v>
      </c>
      <c r="E3378" s="10">
        <v>25</v>
      </c>
      <c r="F3378" s="10">
        <v>78</v>
      </c>
      <c r="G3378" s="10">
        <v>54</v>
      </c>
      <c r="H3378" s="14">
        <f t="shared" si="104"/>
        <v>157</v>
      </c>
      <c r="I3378" s="16">
        <f t="shared" si="105"/>
        <v>7.0449079226047315E-4</v>
      </c>
      <c r="J3378" s="20">
        <v>70449.08</v>
      </c>
      <c r="K3378" s="31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  <c r="AH3378" s="7"/>
      <c r="AI3378" s="7"/>
      <c r="AJ3378" s="7"/>
      <c r="AK3378" s="7"/>
      <c r="AL3378" s="7"/>
      <c r="AM3378" s="7"/>
      <c r="AN3378" s="7"/>
      <c r="AO3378" s="7"/>
      <c r="AP3378" s="7"/>
      <c r="AQ3378" s="7"/>
      <c r="AR3378" s="7"/>
      <c r="AS3378" s="7"/>
      <c r="AT3378" s="7"/>
      <c r="AU3378" s="7"/>
      <c r="AV3378" s="7"/>
      <c r="AW3378" s="7"/>
      <c r="AX3378" s="7"/>
      <c r="AY3378" s="7"/>
      <c r="AZ3378" s="7"/>
      <c r="BA3378" s="7"/>
      <c r="BB3378" s="7"/>
    </row>
    <row r="3379" spans="1:54" s="1" customFormat="1" ht="19.7" customHeight="1" x14ac:dyDescent="0.2">
      <c r="A3379" s="9" t="s">
        <v>6727</v>
      </c>
      <c r="B3379" s="9" t="s">
        <v>6728</v>
      </c>
      <c r="C3379" s="9" t="s">
        <v>6760</v>
      </c>
      <c r="D3379" s="28" t="s">
        <v>6761</v>
      </c>
      <c r="E3379" s="10">
        <v>6</v>
      </c>
      <c r="F3379" s="10">
        <v>17</v>
      </c>
      <c r="G3379" s="10">
        <v>5</v>
      </c>
      <c r="H3379" s="14">
        <f t="shared" si="104"/>
        <v>28</v>
      </c>
      <c r="I3379" s="16">
        <f t="shared" si="105"/>
        <v>1.2564166995728183E-4</v>
      </c>
      <c r="J3379" s="20">
        <v>12564.17</v>
      </c>
      <c r="K3379" s="31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  <c r="AH3379" s="7"/>
      <c r="AI3379" s="7"/>
      <c r="AJ3379" s="7"/>
      <c r="AK3379" s="7"/>
      <c r="AL3379" s="7"/>
      <c r="AM3379" s="7"/>
      <c r="AN3379" s="7"/>
      <c r="AO3379" s="7"/>
      <c r="AP3379" s="7"/>
      <c r="AQ3379" s="7"/>
      <c r="AR3379" s="7"/>
      <c r="AS3379" s="7"/>
      <c r="AT3379" s="7"/>
      <c r="AU3379" s="7"/>
      <c r="AV3379" s="7"/>
      <c r="AW3379" s="7"/>
      <c r="AX3379" s="7"/>
      <c r="AY3379" s="7"/>
      <c r="AZ3379" s="7"/>
      <c r="BA3379" s="7"/>
      <c r="BB3379" s="7"/>
    </row>
    <row r="3380" spans="1:54" s="1" customFormat="1" ht="19.7" customHeight="1" x14ac:dyDescent="0.2">
      <c r="A3380" s="9" t="s">
        <v>6727</v>
      </c>
      <c r="B3380" s="9" t="s">
        <v>6728</v>
      </c>
      <c r="C3380" s="9" t="s">
        <v>6762</v>
      </c>
      <c r="D3380" s="28" t="s">
        <v>6763</v>
      </c>
      <c r="E3380" s="10"/>
      <c r="F3380" s="10">
        <v>4</v>
      </c>
      <c r="G3380" s="10">
        <v>1</v>
      </c>
      <c r="H3380" s="14">
        <f t="shared" si="104"/>
        <v>5</v>
      </c>
      <c r="I3380" s="16">
        <f t="shared" si="105"/>
        <v>2.2436012492371754E-5</v>
      </c>
      <c r="J3380" s="20">
        <v>2243.6</v>
      </c>
      <c r="K3380" s="31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  <c r="AH3380" s="7"/>
      <c r="AI3380" s="7"/>
      <c r="AJ3380" s="7"/>
      <c r="AK3380" s="7"/>
      <c r="AL3380" s="7"/>
      <c r="AM3380" s="7"/>
      <c r="AN3380" s="7"/>
      <c r="AO3380" s="7"/>
      <c r="AP3380" s="7"/>
      <c r="AQ3380" s="7"/>
      <c r="AR3380" s="7"/>
      <c r="AS3380" s="7"/>
      <c r="AT3380" s="7"/>
      <c r="AU3380" s="7"/>
      <c r="AV3380" s="7"/>
      <c r="AW3380" s="7"/>
      <c r="AX3380" s="7"/>
      <c r="AY3380" s="7"/>
      <c r="AZ3380" s="7"/>
      <c r="BA3380" s="7"/>
      <c r="BB3380" s="7"/>
    </row>
    <row r="3381" spans="1:54" s="1" customFormat="1" ht="19.7" customHeight="1" x14ac:dyDescent="0.2">
      <c r="A3381" s="9" t="s">
        <v>6727</v>
      </c>
      <c r="B3381" s="9" t="s">
        <v>6728</v>
      </c>
      <c r="C3381" s="9" t="s">
        <v>6764</v>
      </c>
      <c r="D3381" s="28" t="s">
        <v>6765</v>
      </c>
      <c r="E3381" s="10">
        <v>33</v>
      </c>
      <c r="F3381" s="10">
        <v>82</v>
      </c>
      <c r="G3381" s="10">
        <v>50</v>
      </c>
      <c r="H3381" s="14">
        <f t="shared" si="104"/>
        <v>165</v>
      </c>
      <c r="I3381" s="16">
        <f t="shared" si="105"/>
        <v>7.4038841224826799E-4</v>
      </c>
      <c r="J3381" s="20">
        <v>74038.84</v>
      </c>
      <c r="K3381" s="31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  <c r="AH3381" s="7"/>
      <c r="AI3381" s="7"/>
      <c r="AJ3381" s="7"/>
      <c r="AK3381" s="7"/>
      <c r="AL3381" s="7"/>
      <c r="AM3381" s="7"/>
      <c r="AN3381" s="7"/>
      <c r="AO3381" s="7"/>
      <c r="AP3381" s="7"/>
      <c r="AQ3381" s="7"/>
      <c r="AR3381" s="7"/>
      <c r="AS3381" s="7"/>
      <c r="AT3381" s="7"/>
      <c r="AU3381" s="7"/>
      <c r="AV3381" s="7"/>
      <c r="AW3381" s="7"/>
      <c r="AX3381" s="7"/>
      <c r="AY3381" s="7"/>
      <c r="AZ3381" s="7"/>
      <c r="BA3381" s="7"/>
      <c r="BB3381" s="7"/>
    </row>
    <row r="3382" spans="1:54" s="1" customFormat="1" ht="19.7" customHeight="1" x14ac:dyDescent="0.2">
      <c r="A3382" s="9" t="s">
        <v>6727</v>
      </c>
      <c r="B3382" s="9" t="s">
        <v>6728</v>
      </c>
      <c r="C3382" s="9" t="s">
        <v>6766</v>
      </c>
      <c r="D3382" s="28" t="s">
        <v>6767</v>
      </c>
      <c r="E3382" s="10">
        <v>9</v>
      </c>
      <c r="F3382" s="10">
        <v>21</v>
      </c>
      <c r="G3382" s="10">
        <v>11</v>
      </c>
      <c r="H3382" s="14">
        <f t="shared" si="104"/>
        <v>41</v>
      </c>
      <c r="I3382" s="16">
        <f t="shared" si="105"/>
        <v>1.8397530243744839E-4</v>
      </c>
      <c r="J3382" s="20">
        <v>18397.53</v>
      </c>
      <c r="K3382" s="31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  <c r="AH3382" s="7"/>
      <c r="AI3382" s="7"/>
      <c r="AJ3382" s="7"/>
      <c r="AK3382" s="7"/>
      <c r="AL3382" s="7"/>
      <c r="AM3382" s="7"/>
      <c r="AN3382" s="7"/>
      <c r="AO3382" s="7"/>
      <c r="AP3382" s="7"/>
      <c r="AQ3382" s="7"/>
      <c r="AR3382" s="7"/>
      <c r="AS3382" s="7"/>
      <c r="AT3382" s="7"/>
      <c r="AU3382" s="7"/>
      <c r="AV3382" s="7"/>
      <c r="AW3382" s="7"/>
      <c r="AX3382" s="7"/>
      <c r="AY3382" s="7"/>
      <c r="AZ3382" s="7"/>
      <c r="BA3382" s="7"/>
      <c r="BB3382" s="7"/>
    </row>
    <row r="3383" spans="1:54" s="1" customFormat="1" ht="19.7" customHeight="1" x14ac:dyDescent="0.2">
      <c r="A3383" s="9" t="s">
        <v>6727</v>
      </c>
      <c r="B3383" s="9" t="s">
        <v>6728</v>
      </c>
      <c r="C3383" s="9" t="s">
        <v>6768</v>
      </c>
      <c r="D3383" s="28" t="s">
        <v>6769</v>
      </c>
      <c r="E3383" s="10">
        <v>4</v>
      </c>
      <c r="F3383" s="10">
        <v>12</v>
      </c>
      <c r="G3383" s="10">
        <v>6</v>
      </c>
      <c r="H3383" s="14">
        <f t="shared" si="104"/>
        <v>22</v>
      </c>
      <c r="I3383" s="16">
        <f t="shared" si="105"/>
        <v>9.8718454966435727E-5</v>
      </c>
      <c r="J3383" s="20">
        <v>9871.85</v>
      </c>
      <c r="K3383" s="31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  <c r="AH3383" s="7"/>
      <c r="AI3383" s="7"/>
      <c r="AJ3383" s="7"/>
      <c r="AK3383" s="7"/>
      <c r="AL3383" s="7"/>
      <c r="AM3383" s="7"/>
      <c r="AN3383" s="7"/>
      <c r="AO3383" s="7"/>
      <c r="AP3383" s="7"/>
      <c r="AQ3383" s="7"/>
      <c r="AR3383" s="7"/>
      <c r="AS3383" s="7"/>
      <c r="AT3383" s="7"/>
      <c r="AU3383" s="7"/>
      <c r="AV3383" s="7"/>
      <c r="AW3383" s="7"/>
      <c r="AX3383" s="7"/>
      <c r="AY3383" s="7"/>
      <c r="AZ3383" s="7"/>
      <c r="BA3383" s="7"/>
      <c r="BB3383" s="7"/>
    </row>
    <row r="3384" spans="1:54" s="1" customFormat="1" ht="19.7" customHeight="1" x14ac:dyDescent="0.2">
      <c r="A3384" s="9" t="s">
        <v>6727</v>
      </c>
      <c r="B3384" s="9" t="s">
        <v>6728</v>
      </c>
      <c r="C3384" s="9" t="s">
        <v>6770</v>
      </c>
      <c r="D3384" s="28" t="s">
        <v>6771</v>
      </c>
      <c r="E3384" s="10">
        <v>1</v>
      </c>
      <c r="F3384" s="10"/>
      <c r="G3384" s="10"/>
      <c r="H3384" s="14">
        <f t="shared" si="104"/>
        <v>1</v>
      </c>
      <c r="I3384" s="16">
        <f t="shared" si="105"/>
        <v>4.4872024984743515E-6</v>
      </c>
      <c r="J3384" s="20">
        <v>448.72</v>
      </c>
      <c r="K3384" s="31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  <c r="AH3384" s="7"/>
      <c r="AI3384" s="7"/>
      <c r="AJ3384" s="7"/>
      <c r="AK3384" s="7"/>
      <c r="AL3384" s="7"/>
      <c r="AM3384" s="7"/>
      <c r="AN3384" s="7"/>
      <c r="AO3384" s="7"/>
      <c r="AP3384" s="7"/>
      <c r="AQ3384" s="7"/>
      <c r="AR3384" s="7"/>
      <c r="AS3384" s="7"/>
      <c r="AT3384" s="7"/>
      <c r="AU3384" s="7"/>
      <c r="AV3384" s="7"/>
      <c r="AW3384" s="7"/>
      <c r="AX3384" s="7"/>
      <c r="AY3384" s="7"/>
      <c r="AZ3384" s="7"/>
      <c r="BA3384" s="7"/>
      <c r="BB3384" s="7"/>
    </row>
    <row r="3385" spans="1:54" s="1" customFormat="1" ht="19.7" customHeight="1" x14ac:dyDescent="0.2">
      <c r="A3385" s="9" t="s">
        <v>6727</v>
      </c>
      <c r="B3385" s="9" t="s">
        <v>6728</v>
      </c>
      <c r="C3385" s="9" t="s">
        <v>6772</v>
      </c>
      <c r="D3385" s="28" t="s">
        <v>6773</v>
      </c>
      <c r="E3385" s="10">
        <v>1</v>
      </c>
      <c r="F3385" s="10">
        <v>6</v>
      </c>
      <c r="G3385" s="10">
        <v>4</v>
      </c>
      <c r="H3385" s="14">
        <f t="shared" si="104"/>
        <v>11</v>
      </c>
      <c r="I3385" s="16">
        <f t="shared" si="105"/>
        <v>4.9359227483217863E-5</v>
      </c>
      <c r="J3385" s="20">
        <v>4935.92</v>
      </c>
      <c r="K3385" s="31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  <c r="AH3385" s="7"/>
      <c r="AI3385" s="7"/>
      <c r="AJ3385" s="7"/>
      <c r="AK3385" s="7"/>
      <c r="AL3385" s="7"/>
      <c r="AM3385" s="7"/>
      <c r="AN3385" s="7"/>
      <c r="AO3385" s="7"/>
      <c r="AP3385" s="7"/>
      <c r="AQ3385" s="7"/>
      <c r="AR3385" s="7"/>
      <c r="AS3385" s="7"/>
      <c r="AT3385" s="7"/>
      <c r="AU3385" s="7"/>
      <c r="AV3385" s="7"/>
      <c r="AW3385" s="7"/>
      <c r="AX3385" s="7"/>
      <c r="AY3385" s="7"/>
      <c r="AZ3385" s="7"/>
      <c r="BA3385" s="7"/>
      <c r="BB3385" s="7"/>
    </row>
    <row r="3386" spans="1:54" s="1" customFormat="1" ht="19.7" customHeight="1" x14ac:dyDescent="0.2">
      <c r="A3386" s="9" t="s">
        <v>6727</v>
      </c>
      <c r="B3386" s="9" t="s">
        <v>6728</v>
      </c>
      <c r="C3386" s="9" t="s">
        <v>6774</v>
      </c>
      <c r="D3386" s="28" t="s">
        <v>6775</v>
      </c>
      <c r="E3386" s="10">
        <v>1</v>
      </c>
      <c r="F3386" s="10">
        <v>2</v>
      </c>
      <c r="G3386" s="10">
        <v>1</v>
      </c>
      <c r="H3386" s="14">
        <f t="shared" si="104"/>
        <v>4</v>
      </c>
      <c r="I3386" s="16">
        <f t="shared" si="105"/>
        <v>1.7948809993897406E-5</v>
      </c>
      <c r="J3386" s="20">
        <v>1794.88</v>
      </c>
      <c r="K3386" s="31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  <c r="AH3386" s="7"/>
      <c r="AI3386" s="7"/>
      <c r="AJ3386" s="7"/>
      <c r="AK3386" s="7"/>
      <c r="AL3386" s="7"/>
      <c r="AM3386" s="7"/>
      <c r="AN3386" s="7"/>
      <c r="AO3386" s="7"/>
      <c r="AP3386" s="7"/>
      <c r="AQ3386" s="7"/>
      <c r="AR3386" s="7"/>
      <c r="AS3386" s="7"/>
      <c r="AT3386" s="7"/>
      <c r="AU3386" s="7"/>
      <c r="AV3386" s="7"/>
      <c r="AW3386" s="7"/>
      <c r="AX3386" s="7"/>
      <c r="AY3386" s="7"/>
      <c r="AZ3386" s="7"/>
      <c r="BA3386" s="7"/>
      <c r="BB3386" s="7"/>
    </row>
    <row r="3387" spans="1:54" s="1" customFormat="1" ht="19.7" customHeight="1" x14ac:dyDescent="0.2">
      <c r="A3387" s="9" t="s">
        <v>6727</v>
      </c>
      <c r="B3387" s="9" t="s">
        <v>6728</v>
      </c>
      <c r="C3387" s="9" t="s">
        <v>6776</v>
      </c>
      <c r="D3387" s="28" t="s">
        <v>6777</v>
      </c>
      <c r="E3387" s="10">
        <v>6</v>
      </c>
      <c r="F3387" s="10">
        <v>18</v>
      </c>
      <c r="G3387" s="10">
        <v>10</v>
      </c>
      <c r="H3387" s="14">
        <f t="shared" si="104"/>
        <v>34</v>
      </c>
      <c r="I3387" s="16">
        <f t="shared" si="105"/>
        <v>1.5256488494812793E-4</v>
      </c>
      <c r="J3387" s="20">
        <v>15256.49</v>
      </c>
      <c r="K3387" s="31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  <c r="AH3387" s="7"/>
      <c r="AI3387" s="7"/>
      <c r="AJ3387" s="7"/>
      <c r="AK3387" s="7"/>
      <c r="AL3387" s="7"/>
      <c r="AM3387" s="7"/>
      <c r="AN3387" s="7"/>
      <c r="AO3387" s="7"/>
      <c r="AP3387" s="7"/>
      <c r="AQ3387" s="7"/>
      <c r="AR3387" s="7"/>
      <c r="AS3387" s="7"/>
      <c r="AT3387" s="7"/>
      <c r="AU3387" s="7"/>
      <c r="AV3387" s="7"/>
      <c r="AW3387" s="7"/>
      <c r="AX3387" s="7"/>
      <c r="AY3387" s="7"/>
      <c r="AZ3387" s="7"/>
      <c r="BA3387" s="7"/>
      <c r="BB3387" s="7"/>
    </row>
    <row r="3388" spans="1:54" s="1" customFormat="1" ht="19.7" customHeight="1" x14ac:dyDescent="0.2">
      <c r="A3388" s="9" t="s">
        <v>6727</v>
      </c>
      <c r="B3388" s="9" t="s">
        <v>6728</v>
      </c>
      <c r="C3388" s="9" t="s">
        <v>6778</v>
      </c>
      <c r="D3388" s="28" t="s">
        <v>6779</v>
      </c>
      <c r="E3388" s="10">
        <v>5</v>
      </c>
      <c r="F3388" s="10">
        <v>8</v>
      </c>
      <c r="G3388" s="10">
        <v>10</v>
      </c>
      <c r="H3388" s="14">
        <f t="shared" si="104"/>
        <v>23</v>
      </c>
      <c r="I3388" s="16">
        <f t="shared" si="105"/>
        <v>1.0320565746491008E-4</v>
      </c>
      <c r="J3388" s="20">
        <v>10320.57</v>
      </c>
      <c r="K3388" s="31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  <c r="AH3388" s="7"/>
      <c r="AI3388" s="7"/>
      <c r="AJ3388" s="7"/>
      <c r="AK3388" s="7"/>
      <c r="AL3388" s="7"/>
      <c r="AM3388" s="7"/>
      <c r="AN3388" s="7"/>
      <c r="AO3388" s="7"/>
      <c r="AP3388" s="7"/>
      <c r="AQ3388" s="7"/>
      <c r="AR3388" s="7"/>
      <c r="AS3388" s="7"/>
      <c r="AT3388" s="7"/>
      <c r="AU3388" s="7"/>
      <c r="AV3388" s="7"/>
      <c r="AW3388" s="7"/>
      <c r="AX3388" s="7"/>
      <c r="AY3388" s="7"/>
      <c r="AZ3388" s="7"/>
      <c r="BA3388" s="7"/>
      <c r="BB3388" s="7"/>
    </row>
    <row r="3389" spans="1:54" s="1" customFormat="1" ht="19.7" customHeight="1" x14ac:dyDescent="0.2">
      <c r="A3389" s="9" t="s">
        <v>6727</v>
      </c>
      <c r="B3389" s="9" t="s">
        <v>6728</v>
      </c>
      <c r="C3389" s="9" t="s">
        <v>6780</v>
      </c>
      <c r="D3389" s="28" t="s">
        <v>6781</v>
      </c>
      <c r="E3389" s="10">
        <v>4</v>
      </c>
      <c r="F3389" s="10">
        <v>11</v>
      </c>
      <c r="G3389" s="10">
        <v>11</v>
      </c>
      <c r="H3389" s="14">
        <f t="shared" si="104"/>
        <v>26</v>
      </c>
      <c r="I3389" s="16">
        <f t="shared" si="105"/>
        <v>1.1666726496033313E-4</v>
      </c>
      <c r="J3389" s="20">
        <v>11666.73</v>
      </c>
      <c r="K3389" s="31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  <c r="AH3389" s="7"/>
      <c r="AI3389" s="7"/>
      <c r="AJ3389" s="7"/>
      <c r="AK3389" s="7"/>
      <c r="AL3389" s="7"/>
      <c r="AM3389" s="7"/>
      <c r="AN3389" s="7"/>
      <c r="AO3389" s="7"/>
      <c r="AP3389" s="7"/>
      <c r="AQ3389" s="7"/>
      <c r="AR3389" s="7"/>
      <c r="AS3389" s="7"/>
      <c r="AT3389" s="7"/>
      <c r="AU3389" s="7"/>
      <c r="AV3389" s="7"/>
      <c r="AW3389" s="7"/>
      <c r="AX3389" s="7"/>
      <c r="AY3389" s="7"/>
      <c r="AZ3389" s="7"/>
      <c r="BA3389" s="7"/>
      <c r="BB3389" s="7"/>
    </row>
    <row r="3390" spans="1:54" s="1" customFormat="1" ht="19.7" customHeight="1" x14ac:dyDescent="0.2">
      <c r="A3390" s="9" t="s">
        <v>6727</v>
      </c>
      <c r="B3390" s="9" t="s">
        <v>6728</v>
      </c>
      <c r="C3390" s="9" t="s">
        <v>6782</v>
      </c>
      <c r="D3390" s="28" t="s">
        <v>6783</v>
      </c>
      <c r="E3390" s="10">
        <v>1</v>
      </c>
      <c r="F3390" s="10"/>
      <c r="G3390" s="10"/>
      <c r="H3390" s="14">
        <f t="shared" si="104"/>
        <v>1</v>
      </c>
      <c r="I3390" s="16">
        <f t="shared" si="105"/>
        <v>4.4872024984743515E-6</v>
      </c>
      <c r="J3390" s="20">
        <v>448.72</v>
      </c>
      <c r="K3390" s="31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  <c r="AH3390" s="7"/>
      <c r="AI3390" s="7"/>
      <c r="AJ3390" s="7"/>
      <c r="AK3390" s="7"/>
      <c r="AL3390" s="7"/>
      <c r="AM3390" s="7"/>
      <c r="AN3390" s="7"/>
      <c r="AO3390" s="7"/>
      <c r="AP3390" s="7"/>
      <c r="AQ3390" s="7"/>
      <c r="AR3390" s="7"/>
      <c r="AS3390" s="7"/>
      <c r="AT3390" s="7"/>
      <c r="AU3390" s="7"/>
      <c r="AV3390" s="7"/>
      <c r="AW3390" s="7"/>
      <c r="AX3390" s="7"/>
      <c r="AY3390" s="7"/>
      <c r="AZ3390" s="7"/>
      <c r="BA3390" s="7"/>
      <c r="BB3390" s="7"/>
    </row>
    <row r="3391" spans="1:54" s="1" customFormat="1" ht="19.7" customHeight="1" x14ac:dyDescent="0.2">
      <c r="A3391" s="9" t="s">
        <v>6727</v>
      </c>
      <c r="B3391" s="9" t="s">
        <v>6728</v>
      </c>
      <c r="C3391" s="9" t="s">
        <v>6784</v>
      </c>
      <c r="D3391" s="28" t="s">
        <v>6785</v>
      </c>
      <c r="E3391" s="10"/>
      <c r="F3391" s="10">
        <v>2</v>
      </c>
      <c r="G3391" s="10"/>
      <c r="H3391" s="14">
        <f t="shared" si="104"/>
        <v>2</v>
      </c>
      <c r="I3391" s="16">
        <f t="shared" si="105"/>
        <v>8.9744049969487031E-6</v>
      </c>
      <c r="J3391" s="20">
        <v>897.44</v>
      </c>
      <c r="K3391" s="31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  <c r="AH3391" s="7"/>
      <c r="AI3391" s="7"/>
      <c r="AJ3391" s="7"/>
      <c r="AK3391" s="7"/>
      <c r="AL3391" s="7"/>
      <c r="AM3391" s="7"/>
      <c r="AN3391" s="7"/>
      <c r="AO3391" s="7"/>
      <c r="AP3391" s="7"/>
      <c r="AQ3391" s="7"/>
      <c r="AR3391" s="7"/>
      <c r="AS3391" s="7"/>
      <c r="AT3391" s="7"/>
      <c r="AU3391" s="7"/>
      <c r="AV3391" s="7"/>
      <c r="AW3391" s="7"/>
      <c r="AX3391" s="7"/>
      <c r="AY3391" s="7"/>
      <c r="AZ3391" s="7"/>
      <c r="BA3391" s="7"/>
      <c r="BB3391" s="7"/>
    </row>
    <row r="3392" spans="1:54" s="1" customFormat="1" ht="19.7" customHeight="1" x14ac:dyDescent="0.2">
      <c r="A3392" s="9" t="s">
        <v>6727</v>
      </c>
      <c r="B3392" s="9" t="s">
        <v>6728</v>
      </c>
      <c r="C3392" s="9" t="s">
        <v>6786</v>
      </c>
      <c r="D3392" s="28" t="s">
        <v>6787</v>
      </c>
      <c r="E3392" s="10"/>
      <c r="F3392" s="10">
        <v>5</v>
      </c>
      <c r="G3392" s="10">
        <v>3</v>
      </c>
      <c r="H3392" s="14">
        <f t="shared" si="104"/>
        <v>8</v>
      </c>
      <c r="I3392" s="16">
        <f t="shared" si="105"/>
        <v>3.5897619987794812E-5</v>
      </c>
      <c r="J3392" s="20">
        <v>3589.76</v>
      </c>
      <c r="K3392" s="31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  <c r="AH3392" s="7"/>
      <c r="AI3392" s="7"/>
      <c r="AJ3392" s="7"/>
      <c r="AK3392" s="7"/>
      <c r="AL3392" s="7"/>
      <c r="AM3392" s="7"/>
      <c r="AN3392" s="7"/>
      <c r="AO3392" s="7"/>
      <c r="AP3392" s="7"/>
      <c r="AQ3392" s="7"/>
      <c r="AR3392" s="7"/>
      <c r="AS3392" s="7"/>
      <c r="AT3392" s="7"/>
      <c r="AU3392" s="7"/>
      <c r="AV3392" s="7"/>
      <c r="AW3392" s="7"/>
      <c r="AX3392" s="7"/>
      <c r="AY3392" s="7"/>
      <c r="AZ3392" s="7"/>
      <c r="BA3392" s="7"/>
      <c r="BB3392" s="7"/>
    </row>
    <row r="3393" spans="1:54" s="1" customFormat="1" ht="19.7" customHeight="1" x14ac:dyDescent="0.2">
      <c r="A3393" s="9" t="s">
        <v>6727</v>
      </c>
      <c r="B3393" s="9" t="s">
        <v>6728</v>
      </c>
      <c r="C3393" s="9" t="s">
        <v>6788</v>
      </c>
      <c r="D3393" s="28" t="s">
        <v>6789</v>
      </c>
      <c r="E3393" s="10">
        <v>23</v>
      </c>
      <c r="F3393" s="10">
        <v>65</v>
      </c>
      <c r="G3393" s="10">
        <v>43</v>
      </c>
      <c r="H3393" s="14">
        <f t="shared" si="104"/>
        <v>131</v>
      </c>
      <c r="I3393" s="16">
        <f t="shared" si="105"/>
        <v>5.8782352730013998E-4</v>
      </c>
      <c r="J3393" s="20">
        <v>58782.35</v>
      </c>
      <c r="K3393" s="31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  <c r="AH3393" s="7"/>
      <c r="AI3393" s="7"/>
      <c r="AJ3393" s="7"/>
      <c r="AK3393" s="7"/>
      <c r="AL3393" s="7"/>
      <c r="AM3393" s="7"/>
      <c r="AN3393" s="7"/>
      <c r="AO3393" s="7"/>
      <c r="AP3393" s="7"/>
      <c r="AQ3393" s="7"/>
      <c r="AR3393" s="7"/>
      <c r="AS3393" s="7"/>
      <c r="AT3393" s="7"/>
      <c r="AU3393" s="7"/>
      <c r="AV3393" s="7"/>
      <c r="AW3393" s="7"/>
      <c r="AX3393" s="7"/>
      <c r="AY3393" s="7"/>
      <c r="AZ3393" s="7"/>
      <c r="BA3393" s="7"/>
      <c r="BB3393" s="7"/>
    </row>
    <row r="3394" spans="1:54" s="1" customFormat="1" ht="19.7" customHeight="1" x14ac:dyDescent="0.2">
      <c r="A3394" s="9" t="s">
        <v>6727</v>
      </c>
      <c r="B3394" s="9" t="s">
        <v>6728</v>
      </c>
      <c r="C3394" s="9" t="s">
        <v>6790</v>
      </c>
      <c r="D3394" s="28" t="s">
        <v>6791</v>
      </c>
      <c r="E3394" s="10">
        <v>4</v>
      </c>
      <c r="F3394" s="10">
        <v>21</v>
      </c>
      <c r="G3394" s="10">
        <v>6</v>
      </c>
      <c r="H3394" s="14">
        <f t="shared" si="104"/>
        <v>31</v>
      </c>
      <c r="I3394" s="16">
        <f t="shared" si="105"/>
        <v>1.3910327745270489E-4</v>
      </c>
      <c r="J3394" s="20">
        <v>13910.33</v>
      </c>
      <c r="K3394" s="31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  <c r="AH3394" s="7"/>
      <c r="AI3394" s="7"/>
      <c r="AJ3394" s="7"/>
      <c r="AK3394" s="7"/>
      <c r="AL3394" s="7"/>
      <c r="AM3394" s="7"/>
      <c r="AN3394" s="7"/>
      <c r="AO3394" s="7"/>
      <c r="AP3394" s="7"/>
      <c r="AQ3394" s="7"/>
      <c r="AR3394" s="7"/>
      <c r="AS3394" s="7"/>
      <c r="AT3394" s="7"/>
      <c r="AU3394" s="7"/>
      <c r="AV3394" s="7"/>
      <c r="AW3394" s="7"/>
      <c r="AX3394" s="7"/>
      <c r="AY3394" s="7"/>
      <c r="AZ3394" s="7"/>
      <c r="BA3394" s="7"/>
      <c r="BB3394" s="7"/>
    </row>
    <row r="3395" spans="1:54" s="1" customFormat="1" ht="19.7" customHeight="1" x14ac:dyDescent="0.2">
      <c r="A3395" s="9" t="s">
        <v>6727</v>
      </c>
      <c r="B3395" s="9" t="s">
        <v>6728</v>
      </c>
      <c r="C3395" s="9" t="s">
        <v>6792</v>
      </c>
      <c r="D3395" s="28" t="s">
        <v>6793</v>
      </c>
      <c r="E3395" s="10">
        <v>2</v>
      </c>
      <c r="F3395" s="10">
        <v>3</v>
      </c>
      <c r="G3395" s="10">
        <v>6</v>
      </c>
      <c r="H3395" s="14">
        <f t="shared" si="104"/>
        <v>11</v>
      </c>
      <c r="I3395" s="16">
        <f t="shared" si="105"/>
        <v>4.9359227483217863E-5</v>
      </c>
      <c r="J3395" s="20">
        <v>4935.92</v>
      </c>
      <c r="K3395" s="31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  <c r="AH3395" s="7"/>
      <c r="AI3395" s="7"/>
      <c r="AJ3395" s="7"/>
      <c r="AK3395" s="7"/>
      <c r="AL3395" s="7"/>
      <c r="AM3395" s="7"/>
      <c r="AN3395" s="7"/>
      <c r="AO3395" s="7"/>
      <c r="AP3395" s="7"/>
      <c r="AQ3395" s="7"/>
      <c r="AR3395" s="7"/>
      <c r="AS3395" s="7"/>
      <c r="AT3395" s="7"/>
      <c r="AU3395" s="7"/>
      <c r="AV3395" s="7"/>
      <c r="AW3395" s="7"/>
      <c r="AX3395" s="7"/>
      <c r="AY3395" s="7"/>
      <c r="AZ3395" s="7"/>
      <c r="BA3395" s="7"/>
      <c r="BB3395" s="7"/>
    </row>
    <row r="3396" spans="1:54" s="1" customFormat="1" ht="19.7" customHeight="1" x14ac:dyDescent="0.2">
      <c r="A3396" s="9" t="s">
        <v>6727</v>
      </c>
      <c r="B3396" s="9" t="s">
        <v>6728</v>
      </c>
      <c r="C3396" s="9" t="s">
        <v>6794</v>
      </c>
      <c r="D3396" s="28" t="s">
        <v>6795</v>
      </c>
      <c r="E3396" s="10"/>
      <c r="F3396" s="10">
        <v>2</v>
      </c>
      <c r="G3396" s="10"/>
      <c r="H3396" s="14">
        <f t="shared" si="104"/>
        <v>2</v>
      </c>
      <c r="I3396" s="16">
        <f t="shared" si="105"/>
        <v>8.9744049969487031E-6</v>
      </c>
      <c r="J3396" s="20">
        <v>897.44</v>
      </c>
      <c r="K3396" s="31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  <c r="AH3396" s="7"/>
      <c r="AI3396" s="7"/>
      <c r="AJ3396" s="7"/>
      <c r="AK3396" s="7"/>
      <c r="AL3396" s="7"/>
      <c r="AM3396" s="7"/>
      <c r="AN3396" s="7"/>
      <c r="AO3396" s="7"/>
      <c r="AP3396" s="7"/>
      <c r="AQ3396" s="7"/>
      <c r="AR3396" s="7"/>
      <c r="AS3396" s="7"/>
      <c r="AT3396" s="7"/>
      <c r="AU3396" s="7"/>
      <c r="AV3396" s="7"/>
      <c r="AW3396" s="7"/>
      <c r="AX3396" s="7"/>
      <c r="AY3396" s="7"/>
      <c r="AZ3396" s="7"/>
      <c r="BA3396" s="7"/>
      <c r="BB3396" s="7"/>
    </row>
    <row r="3397" spans="1:54" s="1" customFormat="1" ht="19.7" customHeight="1" x14ac:dyDescent="0.2">
      <c r="A3397" s="9" t="s">
        <v>6727</v>
      </c>
      <c r="B3397" s="9" t="s">
        <v>6728</v>
      </c>
      <c r="C3397" s="9" t="s">
        <v>6796</v>
      </c>
      <c r="D3397" s="28" t="s">
        <v>6797</v>
      </c>
      <c r="E3397" s="10">
        <v>1</v>
      </c>
      <c r="F3397" s="10"/>
      <c r="G3397" s="10">
        <v>17</v>
      </c>
      <c r="H3397" s="14">
        <f t="shared" si="104"/>
        <v>18</v>
      </c>
      <c r="I3397" s="16">
        <f t="shared" si="105"/>
        <v>8.0769644972538321E-5</v>
      </c>
      <c r="J3397" s="20">
        <v>8076.96</v>
      </c>
      <c r="K3397" s="31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  <c r="AH3397" s="7"/>
      <c r="AI3397" s="7"/>
      <c r="AJ3397" s="7"/>
      <c r="AK3397" s="7"/>
      <c r="AL3397" s="7"/>
      <c r="AM3397" s="7"/>
      <c r="AN3397" s="7"/>
      <c r="AO3397" s="7"/>
      <c r="AP3397" s="7"/>
      <c r="AQ3397" s="7"/>
      <c r="AR3397" s="7"/>
      <c r="AS3397" s="7"/>
      <c r="AT3397" s="7"/>
      <c r="AU3397" s="7"/>
      <c r="AV3397" s="7"/>
      <c r="AW3397" s="7"/>
      <c r="AX3397" s="7"/>
      <c r="AY3397" s="7"/>
      <c r="AZ3397" s="7"/>
      <c r="BA3397" s="7"/>
      <c r="BB3397" s="7"/>
    </row>
    <row r="3398" spans="1:54" s="1" customFormat="1" ht="19.7" customHeight="1" x14ac:dyDescent="0.2">
      <c r="A3398" s="9" t="s">
        <v>6727</v>
      </c>
      <c r="B3398" s="9" t="s">
        <v>6728</v>
      </c>
      <c r="C3398" s="9" t="s">
        <v>6798</v>
      </c>
      <c r="D3398" s="28" t="s">
        <v>6799</v>
      </c>
      <c r="E3398" s="10"/>
      <c r="F3398" s="10">
        <v>6</v>
      </c>
      <c r="G3398" s="10">
        <v>3</v>
      </c>
      <c r="H3398" s="14">
        <f t="shared" ref="H3398:H3461" si="106">E3398+F3398+G3398</f>
        <v>9</v>
      </c>
      <c r="I3398" s="16">
        <f t="shared" si="105"/>
        <v>4.038482248626916E-5</v>
      </c>
      <c r="J3398" s="20">
        <v>4038.48</v>
      </c>
      <c r="K3398" s="31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  <c r="AH3398" s="7"/>
      <c r="AI3398" s="7"/>
      <c r="AJ3398" s="7"/>
      <c r="AK3398" s="7"/>
      <c r="AL3398" s="7"/>
      <c r="AM3398" s="7"/>
      <c r="AN3398" s="7"/>
      <c r="AO3398" s="7"/>
      <c r="AP3398" s="7"/>
      <c r="AQ3398" s="7"/>
      <c r="AR3398" s="7"/>
      <c r="AS3398" s="7"/>
      <c r="AT3398" s="7"/>
      <c r="AU3398" s="7"/>
      <c r="AV3398" s="7"/>
      <c r="AW3398" s="7"/>
      <c r="AX3398" s="7"/>
      <c r="AY3398" s="7"/>
      <c r="AZ3398" s="7"/>
      <c r="BA3398" s="7"/>
      <c r="BB3398" s="7"/>
    </row>
    <row r="3399" spans="1:54" s="1" customFormat="1" ht="19.7" customHeight="1" x14ac:dyDescent="0.2">
      <c r="A3399" s="9" t="s">
        <v>6727</v>
      </c>
      <c r="B3399" s="9" t="s">
        <v>6728</v>
      </c>
      <c r="C3399" s="9" t="s">
        <v>6800</v>
      </c>
      <c r="D3399" s="28" t="s">
        <v>6801</v>
      </c>
      <c r="E3399" s="10">
        <v>2</v>
      </c>
      <c r="F3399" s="10">
        <v>7</v>
      </c>
      <c r="G3399" s="10">
        <v>3</v>
      </c>
      <c r="H3399" s="14">
        <f t="shared" si="106"/>
        <v>12</v>
      </c>
      <c r="I3399" s="16">
        <f t="shared" si="105"/>
        <v>5.3846429981692212E-5</v>
      </c>
      <c r="J3399" s="20">
        <v>5384.64</v>
      </c>
      <c r="K3399" s="31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  <c r="AH3399" s="7"/>
      <c r="AI3399" s="7"/>
      <c r="AJ3399" s="7"/>
      <c r="AK3399" s="7"/>
      <c r="AL3399" s="7"/>
      <c r="AM3399" s="7"/>
      <c r="AN3399" s="7"/>
      <c r="AO3399" s="7"/>
      <c r="AP3399" s="7"/>
      <c r="AQ3399" s="7"/>
      <c r="AR3399" s="7"/>
      <c r="AS3399" s="7"/>
      <c r="AT3399" s="7"/>
      <c r="AU3399" s="7"/>
      <c r="AV3399" s="7"/>
      <c r="AW3399" s="7"/>
      <c r="AX3399" s="7"/>
      <c r="AY3399" s="7"/>
      <c r="AZ3399" s="7"/>
      <c r="BA3399" s="7"/>
      <c r="BB3399" s="7"/>
    </row>
    <row r="3400" spans="1:54" s="1" customFormat="1" ht="19.7" customHeight="1" x14ac:dyDescent="0.2">
      <c r="A3400" s="9" t="s">
        <v>6727</v>
      </c>
      <c r="B3400" s="9" t="s">
        <v>6728</v>
      </c>
      <c r="C3400" s="9" t="s">
        <v>6802</v>
      </c>
      <c r="D3400" s="28" t="s">
        <v>6803</v>
      </c>
      <c r="E3400" s="10"/>
      <c r="F3400" s="10">
        <v>1</v>
      </c>
      <c r="G3400" s="10"/>
      <c r="H3400" s="14">
        <f t="shared" si="106"/>
        <v>1</v>
      </c>
      <c r="I3400" s="16">
        <f t="shared" si="105"/>
        <v>4.4872024984743515E-6</v>
      </c>
      <c r="J3400" s="20">
        <v>448.72</v>
      </c>
      <c r="K3400" s="31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  <c r="AH3400" s="7"/>
      <c r="AI3400" s="7"/>
      <c r="AJ3400" s="7"/>
      <c r="AK3400" s="7"/>
      <c r="AL3400" s="7"/>
      <c r="AM3400" s="7"/>
      <c r="AN3400" s="7"/>
      <c r="AO3400" s="7"/>
      <c r="AP3400" s="7"/>
      <c r="AQ3400" s="7"/>
      <c r="AR3400" s="7"/>
      <c r="AS3400" s="7"/>
      <c r="AT3400" s="7"/>
      <c r="AU3400" s="7"/>
      <c r="AV3400" s="7"/>
      <c r="AW3400" s="7"/>
      <c r="AX3400" s="7"/>
      <c r="AY3400" s="7"/>
      <c r="AZ3400" s="7"/>
      <c r="BA3400" s="7"/>
      <c r="BB3400" s="7"/>
    </row>
    <row r="3401" spans="1:54" s="1" customFormat="1" ht="19.7" customHeight="1" x14ac:dyDescent="0.2">
      <c r="A3401" s="9" t="s">
        <v>6727</v>
      </c>
      <c r="B3401" s="9" t="s">
        <v>6728</v>
      </c>
      <c r="C3401" s="9" t="s">
        <v>6804</v>
      </c>
      <c r="D3401" s="28" t="s">
        <v>6805</v>
      </c>
      <c r="E3401" s="10">
        <v>8</v>
      </c>
      <c r="F3401" s="10">
        <v>6</v>
      </c>
      <c r="G3401" s="10">
        <v>6</v>
      </c>
      <c r="H3401" s="14">
        <f t="shared" si="106"/>
        <v>20</v>
      </c>
      <c r="I3401" s="16">
        <f t="shared" ref="I3401:I3464" si="107">H3401/$H$6132</f>
        <v>8.9744049969487017E-5</v>
      </c>
      <c r="J3401" s="20">
        <v>8974.4</v>
      </c>
      <c r="K3401" s="31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  <c r="AH3401" s="7"/>
      <c r="AI3401" s="7"/>
      <c r="AJ3401" s="7"/>
      <c r="AK3401" s="7"/>
      <c r="AL3401" s="7"/>
      <c r="AM3401" s="7"/>
      <c r="AN3401" s="7"/>
      <c r="AO3401" s="7"/>
      <c r="AP3401" s="7"/>
      <c r="AQ3401" s="7"/>
      <c r="AR3401" s="7"/>
      <c r="AS3401" s="7"/>
      <c r="AT3401" s="7"/>
      <c r="AU3401" s="7"/>
      <c r="AV3401" s="7"/>
      <c r="AW3401" s="7"/>
      <c r="AX3401" s="7"/>
      <c r="AY3401" s="7"/>
      <c r="AZ3401" s="7"/>
      <c r="BA3401" s="7"/>
      <c r="BB3401" s="7"/>
    </row>
    <row r="3402" spans="1:54" s="1" customFormat="1" ht="19.7" customHeight="1" x14ac:dyDescent="0.2">
      <c r="A3402" s="9" t="s">
        <v>6727</v>
      </c>
      <c r="B3402" s="9" t="s">
        <v>6728</v>
      </c>
      <c r="C3402" s="9" t="s">
        <v>6806</v>
      </c>
      <c r="D3402" s="28" t="s">
        <v>6807</v>
      </c>
      <c r="E3402" s="10">
        <v>6</v>
      </c>
      <c r="F3402" s="10">
        <v>21</v>
      </c>
      <c r="G3402" s="10">
        <v>10</v>
      </c>
      <c r="H3402" s="14">
        <f t="shared" si="106"/>
        <v>37</v>
      </c>
      <c r="I3402" s="16">
        <f t="shared" si="107"/>
        <v>1.66026492443551E-4</v>
      </c>
      <c r="J3402" s="20">
        <v>16602.650000000001</v>
      </c>
      <c r="K3402" s="31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  <c r="AH3402" s="7"/>
      <c r="AI3402" s="7"/>
      <c r="AJ3402" s="7"/>
      <c r="AK3402" s="7"/>
      <c r="AL3402" s="7"/>
      <c r="AM3402" s="7"/>
      <c r="AN3402" s="7"/>
      <c r="AO3402" s="7"/>
      <c r="AP3402" s="7"/>
      <c r="AQ3402" s="7"/>
      <c r="AR3402" s="7"/>
      <c r="AS3402" s="7"/>
      <c r="AT3402" s="7"/>
      <c r="AU3402" s="7"/>
      <c r="AV3402" s="7"/>
      <c r="AW3402" s="7"/>
      <c r="AX3402" s="7"/>
      <c r="AY3402" s="7"/>
      <c r="AZ3402" s="7"/>
      <c r="BA3402" s="7"/>
      <c r="BB3402" s="7"/>
    </row>
    <row r="3403" spans="1:54" s="1" customFormat="1" ht="19.7" customHeight="1" x14ac:dyDescent="0.2">
      <c r="A3403" s="9" t="s">
        <v>6727</v>
      </c>
      <c r="B3403" s="9" t="s">
        <v>6728</v>
      </c>
      <c r="C3403" s="9" t="s">
        <v>6808</v>
      </c>
      <c r="D3403" s="28" t="s">
        <v>6809</v>
      </c>
      <c r="E3403" s="10">
        <v>21</v>
      </c>
      <c r="F3403" s="10">
        <v>70</v>
      </c>
      <c r="G3403" s="10">
        <v>39</v>
      </c>
      <c r="H3403" s="14">
        <f t="shared" si="106"/>
        <v>130</v>
      </c>
      <c r="I3403" s="16">
        <f t="shared" si="107"/>
        <v>5.8333632480166565E-4</v>
      </c>
      <c r="J3403" s="20">
        <v>58333.63</v>
      </c>
      <c r="K3403" s="31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  <c r="AH3403" s="7"/>
      <c r="AI3403" s="7"/>
      <c r="AJ3403" s="7"/>
      <c r="AK3403" s="7"/>
      <c r="AL3403" s="7"/>
      <c r="AM3403" s="7"/>
      <c r="AN3403" s="7"/>
      <c r="AO3403" s="7"/>
      <c r="AP3403" s="7"/>
      <c r="AQ3403" s="7"/>
      <c r="AR3403" s="7"/>
      <c r="AS3403" s="7"/>
      <c r="AT3403" s="7"/>
      <c r="AU3403" s="7"/>
      <c r="AV3403" s="7"/>
      <c r="AW3403" s="7"/>
      <c r="AX3403" s="7"/>
      <c r="AY3403" s="7"/>
      <c r="AZ3403" s="7"/>
      <c r="BA3403" s="7"/>
      <c r="BB3403" s="7"/>
    </row>
    <row r="3404" spans="1:54" s="1" customFormat="1" ht="19.7" customHeight="1" x14ac:dyDescent="0.2">
      <c r="A3404" s="9" t="s">
        <v>6727</v>
      </c>
      <c r="B3404" s="9" t="s">
        <v>6728</v>
      </c>
      <c r="C3404" s="9" t="s">
        <v>6810</v>
      </c>
      <c r="D3404" s="28" t="s">
        <v>6811</v>
      </c>
      <c r="E3404" s="10">
        <v>1</v>
      </c>
      <c r="F3404" s="10">
        <v>10</v>
      </c>
      <c r="G3404" s="10">
        <v>4</v>
      </c>
      <c r="H3404" s="14">
        <f t="shared" si="106"/>
        <v>15</v>
      </c>
      <c r="I3404" s="16">
        <f t="shared" si="107"/>
        <v>6.730803747711527E-5</v>
      </c>
      <c r="J3404" s="20">
        <v>6730.8</v>
      </c>
      <c r="K3404" s="31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  <c r="AH3404" s="7"/>
      <c r="AI3404" s="7"/>
      <c r="AJ3404" s="7"/>
      <c r="AK3404" s="7"/>
      <c r="AL3404" s="7"/>
      <c r="AM3404" s="7"/>
      <c r="AN3404" s="7"/>
      <c r="AO3404" s="7"/>
      <c r="AP3404" s="7"/>
      <c r="AQ3404" s="7"/>
      <c r="AR3404" s="7"/>
      <c r="AS3404" s="7"/>
      <c r="AT3404" s="7"/>
      <c r="AU3404" s="7"/>
      <c r="AV3404" s="7"/>
      <c r="AW3404" s="7"/>
      <c r="AX3404" s="7"/>
      <c r="AY3404" s="7"/>
      <c r="AZ3404" s="7"/>
      <c r="BA3404" s="7"/>
      <c r="BB3404" s="7"/>
    </row>
    <row r="3405" spans="1:54" s="1" customFormat="1" ht="19.7" customHeight="1" x14ac:dyDescent="0.2">
      <c r="A3405" s="9" t="s">
        <v>6727</v>
      </c>
      <c r="B3405" s="9" t="s">
        <v>6728</v>
      </c>
      <c r="C3405" s="9" t="s">
        <v>6812</v>
      </c>
      <c r="D3405" s="28" t="s">
        <v>6813</v>
      </c>
      <c r="E3405" s="10"/>
      <c r="F3405" s="10">
        <v>3</v>
      </c>
      <c r="G3405" s="10">
        <v>4</v>
      </c>
      <c r="H3405" s="14">
        <f t="shared" si="106"/>
        <v>7</v>
      </c>
      <c r="I3405" s="16">
        <f t="shared" si="107"/>
        <v>3.1410417489320457E-5</v>
      </c>
      <c r="J3405" s="20">
        <v>3141.04</v>
      </c>
      <c r="K3405" s="31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  <c r="AH3405" s="7"/>
      <c r="AI3405" s="7"/>
      <c r="AJ3405" s="7"/>
      <c r="AK3405" s="7"/>
      <c r="AL3405" s="7"/>
      <c r="AM3405" s="7"/>
      <c r="AN3405" s="7"/>
      <c r="AO3405" s="7"/>
      <c r="AP3405" s="7"/>
      <c r="AQ3405" s="7"/>
      <c r="AR3405" s="7"/>
      <c r="AS3405" s="7"/>
      <c r="AT3405" s="7"/>
      <c r="AU3405" s="7"/>
      <c r="AV3405" s="7"/>
      <c r="AW3405" s="7"/>
      <c r="AX3405" s="7"/>
      <c r="AY3405" s="7"/>
      <c r="AZ3405" s="7"/>
      <c r="BA3405" s="7"/>
      <c r="BB3405" s="7"/>
    </row>
    <row r="3406" spans="1:54" s="1" customFormat="1" ht="19.7" customHeight="1" x14ac:dyDescent="0.2">
      <c r="A3406" s="9" t="s">
        <v>6727</v>
      </c>
      <c r="B3406" s="9" t="s">
        <v>6728</v>
      </c>
      <c r="C3406" s="9" t="s">
        <v>6814</v>
      </c>
      <c r="D3406" s="28" t="s">
        <v>6815</v>
      </c>
      <c r="E3406" s="10">
        <v>2</v>
      </c>
      <c r="F3406" s="10">
        <v>1</v>
      </c>
      <c r="G3406" s="10">
        <v>3</v>
      </c>
      <c r="H3406" s="14">
        <f t="shared" si="106"/>
        <v>6</v>
      </c>
      <c r="I3406" s="16">
        <f t="shared" si="107"/>
        <v>2.6923214990846106E-5</v>
      </c>
      <c r="J3406" s="20">
        <v>2692.32</v>
      </c>
      <c r="K3406" s="31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  <c r="AH3406" s="7"/>
      <c r="AI3406" s="7"/>
      <c r="AJ3406" s="7"/>
      <c r="AK3406" s="7"/>
      <c r="AL3406" s="7"/>
      <c r="AM3406" s="7"/>
      <c r="AN3406" s="7"/>
      <c r="AO3406" s="7"/>
      <c r="AP3406" s="7"/>
      <c r="AQ3406" s="7"/>
      <c r="AR3406" s="7"/>
      <c r="AS3406" s="7"/>
      <c r="AT3406" s="7"/>
      <c r="AU3406" s="7"/>
      <c r="AV3406" s="7"/>
      <c r="AW3406" s="7"/>
      <c r="AX3406" s="7"/>
      <c r="AY3406" s="7"/>
      <c r="AZ3406" s="7"/>
      <c r="BA3406" s="7"/>
      <c r="BB3406" s="7"/>
    </row>
    <row r="3407" spans="1:54" s="1" customFormat="1" ht="19.7" customHeight="1" x14ac:dyDescent="0.2">
      <c r="A3407" s="9" t="s">
        <v>6727</v>
      </c>
      <c r="B3407" s="9" t="s">
        <v>6728</v>
      </c>
      <c r="C3407" s="9" t="s">
        <v>6816</v>
      </c>
      <c r="D3407" s="28" t="s">
        <v>6817</v>
      </c>
      <c r="E3407" s="10">
        <v>1</v>
      </c>
      <c r="F3407" s="10">
        <v>3</v>
      </c>
      <c r="G3407" s="10">
        <v>2</v>
      </c>
      <c r="H3407" s="14">
        <f t="shared" si="106"/>
        <v>6</v>
      </c>
      <c r="I3407" s="16">
        <f t="shared" si="107"/>
        <v>2.6923214990846106E-5</v>
      </c>
      <c r="J3407" s="20">
        <v>2692.32</v>
      </c>
      <c r="K3407" s="31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  <c r="AH3407" s="7"/>
      <c r="AI3407" s="7"/>
      <c r="AJ3407" s="7"/>
      <c r="AK3407" s="7"/>
      <c r="AL3407" s="7"/>
      <c r="AM3407" s="7"/>
      <c r="AN3407" s="7"/>
      <c r="AO3407" s="7"/>
      <c r="AP3407" s="7"/>
      <c r="AQ3407" s="7"/>
      <c r="AR3407" s="7"/>
      <c r="AS3407" s="7"/>
      <c r="AT3407" s="7"/>
      <c r="AU3407" s="7"/>
      <c r="AV3407" s="7"/>
      <c r="AW3407" s="7"/>
      <c r="AX3407" s="7"/>
      <c r="AY3407" s="7"/>
      <c r="AZ3407" s="7"/>
      <c r="BA3407" s="7"/>
      <c r="BB3407" s="7"/>
    </row>
    <row r="3408" spans="1:54" s="1" customFormat="1" ht="19.7" customHeight="1" x14ac:dyDescent="0.2">
      <c r="A3408" s="9" t="s">
        <v>6727</v>
      </c>
      <c r="B3408" s="9" t="s">
        <v>6728</v>
      </c>
      <c r="C3408" s="9" t="s">
        <v>6818</v>
      </c>
      <c r="D3408" s="28" t="s">
        <v>6819</v>
      </c>
      <c r="E3408" s="10">
        <v>5</v>
      </c>
      <c r="F3408" s="10">
        <v>21</v>
      </c>
      <c r="G3408" s="10">
        <v>6</v>
      </c>
      <c r="H3408" s="14">
        <f t="shared" si="106"/>
        <v>32</v>
      </c>
      <c r="I3408" s="16">
        <f t="shared" si="107"/>
        <v>1.4359047995117925E-4</v>
      </c>
      <c r="J3408" s="20">
        <v>14359.05</v>
      </c>
      <c r="K3408" s="31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  <c r="AH3408" s="7"/>
      <c r="AI3408" s="7"/>
      <c r="AJ3408" s="7"/>
      <c r="AK3408" s="7"/>
      <c r="AL3408" s="7"/>
      <c r="AM3408" s="7"/>
      <c r="AN3408" s="7"/>
      <c r="AO3408" s="7"/>
      <c r="AP3408" s="7"/>
      <c r="AQ3408" s="7"/>
      <c r="AR3408" s="7"/>
      <c r="AS3408" s="7"/>
      <c r="AT3408" s="7"/>
      <c r="AU3408" s="7"/>
      <c r="AV3408" s="7"/>
      <c r="AW3408" s="7"/>
      <c r="AX3408" s="7"/>
      <c r="AY3408" s="7"/>
      <c r="AZ3408" s="7"/>
      <c r="BA3408" s="7"/>
      <c r="BB3408" s="7"/>
    </row>
    <row r="3409" spans="1:54" s="1" customFormat="1" ht="19.7" customHeight="1" x14ac:dyDescent="0.2">
      <c r="A3409" s="9" t="s">
        <v>6727</v>
      </c>
      <c r="B3409" s="9" t="s">
        <v>6820</v>
      </c>
      <c r="C3409" s="9" t="s">
        <v>6821</v>
      </c>
      <c r="D3409" s="28" t="s">
        <v>6822</v>
      </c>
      <c r="E3409" s="10">
        <v>2</v>
      </c>
      <c r="F3409" s="10"/>
      <c r="G3409" s="10">
        <v>3</v>
      </c>
      <c r="H3409" s="14">
        <f t="shared" si="106"/>
        <v>5</v>
      </c>
      <c r="I3409" s="16">
        <f t="shared" si="107"/>
        <v>2.2436012492371754E-5</v>
      </c>
      <c r="J3409" s="20">
        <v>2243.6</v>
      </c>
      <c r="K3409" s="31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  <c r="AH3409" s="7"/>
      <c r="AI3409" s="7"/>
      <c r="AJ3409" s="7"/>
      <c r="AK3409" s="7"/>
      <c r="AL3409" s="7"/>
      <c r="AM3409" s="7"/>
      <c r="AN3409" s="7"/>
      <c r="AO3409" s="7"/>
      <c r="AP3409" s="7"/>
      <c r="AQ3409" s="7"/>
      <c r="AR3409" s="7"/>
      <c r="AS3409" s="7"/>
      <c r="AT3409" s="7"/>
      <c r="AU3409" s="7"/>
      <c r="AV3409" s="7"/>
      <c r="AW3409" s="7"/>
      <c r="AX3409" s="7"/>
      <c r="AY3409" s="7"/>
      <c r="AZ3409" s="7"/>
      <c r="BA3409" s="7"/>
      <c r="BB3409" s="7"/>
    </row>
    <row r="3410" spans="1:54" s="1" customFormat="1" ht="19.7" customHeight="1" x14ac:dyDescent="0.2">
      <c r="A3410" s="9" t="s">
        <v>6727</v>
      </c>
      <c r="B3410" s="9" t="s">
        <v>6820</v>
      </c>
      <c r="C3410" s="9" t="s">
        <v>6823</v>
      </c>
      <c r="D3410" s="28" t="s">
        <v>6824</v>
      </c>
      <c r="E3410" s="10">
        <v>1</v>
      </c>
      <c r="F3410" s="10">
        <v>6</v>
      </c>
      <c r="G3410" s="10">
        <v>2</v>
      </c>
      <c r="H3410" s="14">
        <f t="shared" si="106"/>
        <v>9</v>
      </c>
      <c r="I3410" s="16">
        <f t="shared" si="107"/>
        <v>4.038482248626916E-5</v>
      </c>
      <c r="J3410" s="20">
        <v>4038.48</v>
      </c>
      <c r="K3410" s="31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  <c r="AH3410" s="7"/>
      <c r="AI3410" s="7"/>
      <c r="AJ3410" s="7"/>
      <c r="AK3410" s="7"/>
      <c r="AL3410" s="7"/>
      <c r="AM3410" s="7"/>
      <c r="AN3410" s="7"/>
      <c r="AO3410" s="7"/>
      <c r="AP3410" s="7"/>
      <c r="AQ3410" s="7"/>
      <c r="AR3410" s="7"/>
      <c r="AS3410" s="7"/>
      <c r="AT3410" s="7"/>
      <c r="AU3410" s="7"/>
      <c r="AV3410" s="7"/>
      <c r="AW3410" s="7"/>
      <c r="AX3410" s="7"/>
      <c r="AY3410" s="7"/>
      <c r="AZ3410" s="7"/>
      <c r="BA3410" s="7"/>
      <c r="BB3410" s="7"/>
    </row>
    <row r="3411" spans="1:54" s="1" customFormat="1" ht="19.7" customHeight="1" x14ac:dyDescent="0.2">
      <c r="A3411" s="9" t="s">
        <v>6727</v>
      </c>
      <c r="B3411" s="9" t="s">
        <v>6820</v>
      </c>
      <c r="C3411" s="9" t="s">
        <v>6825</v>
      </c>
      <c r="D3411" s="28" t="s">
        <v>6826</v>
      </c>
      <c r="E3411" s="10"/>
      <c r="F3411" s="10">
        <v>2</v>
      </c>
      <c r="G3411" s="10"/>
      <c r="H3411" s="14">
        <f t="shared" si="106"/>
        <v>2</v>
      </c>
      <c r="I3411" s="16">
        <f t="shared" si="107"/>
        <v>8.9744049969487031E-6</v>
      </c>
      <c r="J3411" s="20">
        <v>897.44</v>
      </c>
      <c r="K3411" s="31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  <c r="AH3411" s="7"/>
      <c r="AI3411" s="7"/>
      <c r="AJ3411" s="7"/>
      <c r="AK3411" s="7"/>
      <c r="AL3411" s="7"/>
      <c r="AM3411" s="7"/>
      <c r="AN3411" s="7"/>
      <c r="AO3411" s="7"/>
      <c r="AP3411" s="7"/>
      <c r="AQ3411" s="7"/>
      <c r="AR3411" s="7"/>
      <c r="AS3411" s="7"/>
      <c r="AT3411" s="7"/>
      <c r="AU3411" s="7"/>
      <c r="AV3411" s="7"/>
      <c r="AW3411" s="7"/>
      <c r="AX3411" s="7"/>
      <c r="AY3411" s="7"/>
      <c r="AZ3411" s="7"/>
      <c r="BA3411" s="7"/>
      <c r="BB3411" s="7"/>
    </row>
    <row r="3412" spans="1:54" s="1" customFormat="1" ht="19.7" customHeight="1" x14ac:dyDescent="0.2">
      <c r="A3412" s="9" t="s">
        <v>6727</v>
      </c>
      <c r="B3412" s="9" t="s">
        <v>6820</v>
      </c>
      <c r="C3412" s="9" t="s">
        <v>6820</v>
      </c>
      <c r="D3412" s="28" t="s">
        <v>6827</v>
      </c>
      <c r="E3412" s="10">
        <v>33</v>
      </c>
      <c r="F3412" s="10">
        <v>83</v>
      </c>
      <c r="G3412" s="10">
        <v>44</v>
      </c>
      <c r="H3412" s="14">
        <f t="shared" si="106"/>
        <v>160</v>
      </c>
      <c r="I3412" s="16">
        <f t="shared" si="107"/>
        <v>7.1795239975589614E-4</v>
      </c>
      <c r="J3412" s="20">
        <v>71795.240000000005</v>
      </c>
      <c r="K3412" s="31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  <c r="AH3412" s="7"/>
      <c r="AI3412" s="7"/>
      <c r="AJ3412" s="7"/>
      <c r="AK3412" s="7"/>
      <c r="AL3412" s="7"/>
      <c r="AM3412" s="7"/>
      <c r="AN3412" s="7"/>
      <c r="AO3412" s="7"/>
      <c r="AP3412" s="7"/>
      <c r="AQ3412" s="7"/>
      <c r="AR3412" s="7"/>
      <c r="AS3412" s="7"/>
      <c r="AT3412" s="7"/>
      <c r="AU3412" s="7"/>
      <c r="AV3412" s="7"/>
      <c r="AW3412" s="7"/>
      <c r="AX3412" s="7"/>
      <c r="AY3412" s="7"/>
      <c r="AZ3412" s="7"/>
      <c r="BA3412" s="7"/>
      <c r="BB3412" s="7"/>
    </row>
    <row r="3413" spans="1:54" s="1" customFormat="1" ht="19.7" customHeight="1" x14ac:dyDescent="0.2">
      <c r="A3413" s="9" t="s">
        <v>6727</v>
      </c>
      <c r="B3413" s="9" t="s">
        <v>6820</v>
      </c>
      <c r="C3413" s="9" t="s">
        <v>6828</v>
      </c>
      <c r="D3413" s="28" t="s">
        <v>6829</v>
      </c>
      <c r="E3413" s="10">
        <v>8</v>
      </c>
      <c r="F3413" s="10">
        <v>18</v>
      </c>
      <c r="G3413" s="10">
        <v>10</v>
      </c>
      <c r="H3413" s="14">
        <f t="shared" si="106"/>
        <v>36</v>
      </c>
      <c r="I3413" s="16">
        <f t="shared" si="107"/>
        <v>1.6153928994507664E-4</v>
      </c>
      <c r="J3413" s="20">
        <v>16153.93</v>
      </c>
      <c r="K3413" s="31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  <c r="AH3413" s="7"/>
      <c r="AI3413" s="7"/>
      <c r="AJ3413" s="7"/>
      <c r="AK3413" s="7"/>
      <c r="AL3413" s="7"/>
      <c r="AM3413" s="7"/>
      <c r="AN3413" s="7"/>
      <c r="AO3413" s="7"/>
      <c r="AP3413" s="7"/>
      <c r="AQ3413" s="7"/>
      <c r="AR3413" s="7"/>
      <c r="AS3413" s="7"/>
      <c r="AT3413" s="7"/>
      <c r="AU3413" s="7"/>
      <c r="AV3413" s="7"/>
      <c r="AW3413" s="7"/>
      <c r="AX3413" s="7"/>
      <c r="AY3413" s="7"/>
      <c r="AZ3413" s="7"/>
      <c r="BA3413" s="7"/>
      <c r="BB3413" s="7"/>
    </row>
    <row r="3414" spans="1:54" s="1" customFormat="1" ht="19.7" customHeight="1" x14ac:dyDescent="0.2">
      <c r="A3414" s="9" t="s">
        <v>6727</v>
      </c>
      <c r="B3414" s="9" t="s">
        <v>6820</v>
      </c>
      <c r="C3414" s="9" t="s">
        <v>6830</v>
      </c>
      <c r="D3414" s="28" t="s">
        <v>6831</v>
      </c>
      <c r="E3414" s="10"/>
      <c r="F3414" s="10">
        <v>5</v>
      </c>
      <c r="G3414" s="10"/>
      <c r="H3414" s="14">
        <f t="shared" si="106"/>
        <v>5</v>
      </c>
      <c r="I3414" s="16">
        <f t="shared" si="107"/>
        <v>2.2436012492371754E-5</v>
      </c>
      <c r="J3414" s="20">
        <v>2243.6</v>
      </c>
      <c r="K3414" s="31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  <c r="AH3414" s="7"/>
      <c r="AI3414" s="7"/>
      <c r="AJ3414" s="7"/>
      <c r="AK3414" s="7"/>
      <c r="AL3414" s="7"/>
      <c r="AM3414" s="7"/>
      <c r="AN3414" s="7"/>
      <c r="AO3414" s="7"/>
      <c r="AP3414" s="7"/>
      <c r="AQ3414" s="7"/>
      <c r="AR3414" s="7"/>
      <c r="AS3414" s="7"/>
      <c r="AT3414" s="7"/>
      <c r="AU3414" s="7"/>
      <c r="AV3414" s="7"/>
      <c r="AW3414" s="7"/>
      <c r="AX3414" s="7"/>
      <c r="AY3414" s="7"/>
      <c r="AZ3414" s="7"/>
      <c r="BA3414" s="7"/>
      <c r="BB3414" s="7"/>
    </row>
    <row r="3415" spans="1:54" s="1" customFormat="1" ht="19.7" customHeight="1" x14ac:dyDescent="0.2">
      <c r="A3415" s="9" t="s">
        <v>6727</v>
      </c>
      <c r="B3415" s="9" t="s">
        <v>6820</v>
      </c>
      <c r="C3415" s="9" t="s">
        <v>6832</v>
      </c>
      <c r="D3415" s="28" t="s">
        <v>6833</v>
      </c>
      <c r="E3415" s="10"/>
      <c r="F3415" s="10">
        <v>3</v>
      </c>
      <c r="G3415" s="10"/>
      <c r="H3415" s="14">
        <f t="shared" si="106"/>
        <v>3</v>
      </c>
      <c r="I3415" s="16">
        <f t="shared" si="107"/>
        <v>1.3461607495423053E-5</v>
      </c>
      <c r="J3415" s="20">
        <v>1346.16</v>
      </c>
      <c r="K3415" s="31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  <c r="AH3415" s="7"/>
      <c r="AI3415" s="7"/>
      <c r="AJ3415" s="7"/>
      <c r="AK3415" s="7"/>
      <c r="AL3415" s="7"/>
      <c r="AM3415" s="7"/>
      <c r="AN3415" s="7"/>
      <c r="AO3415" s="7"/>
      <c r="AP3415" s="7"/>
      <c r="AQ3415" s="7"/>
      <c r="AR3415" s="7"/>
      <c r="AS3415" s="7"/>
      <c r="AT3415" s="7"/>
      <c r="AU3415" s="7"/>
      <c r="AV3415" s="7"/>
      <c r="AW3415" s="7"/>
      <c r="AX3415" s="7"/>
      <c r="AY3415" s="7"/>
      <c r="AZ3415" s="7"/>
      <c r="BA3415" s="7"/>
      <c r="BB3415" s="7"/>
    </row>
    <row r="3416" spans="1:54" s="1" customFormat="1" ht="19.7" customHeight="1" x14ac:dyDescent="0.2">
      <c r="A3416" s="9" t="s">
        <v>6727</v>
      </c>
      <c r="B3416" s="9" t="s">
        <v>6820</v>
      </c>
      <c r="C3416" s="9" t="s">
        <v>6834</v>
      </c>
      <c r="D3416" s="28" t="s">
        <v>6835</v>
      </c>
      <c r="E3416" s="10">
        <v>6</v>
      </c>
      <c r="F3416" s="10">
        <v>8</v>
      </c>
      <c r="G3416" s="10"/>
      <c r="H3416" s="14">
        <f t="shared" si="106"/>
        <v>14</v>
      </c>
      <c r="I3416" s="16">
        <f t="shared" si="107"/>
        <v>6.2820834978640915E-5</v>
      </c>
      <c r="J3416" s="20">
        <v>6282.08</v>
      </c>
      <c r="K3416" s="31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  <c r="AH3416" s="7"/>
      <c r="AI3416" s="7"/>
      <c r="AJ3416" s="7"/>
      <c r="AK3416" s="7"/>
      <c r="AL3416" s="7"/>
      <c r="AM3416" s="7"/>
      <c r="AN3416" s="7"/>
      <c r="AO3416" s="7"/>
      <c r="AP3416" s="7"/>
      <c r="AQ3416" s="7"/>
      <c r="AR3416" s="7"/>
      <c r="AS3416" s="7"/>
      <c r="AT3416" s="7"/>
      <c r="AU3416" s="7"/>
      <c r="AV3416" s="7"/>
      <c r="AW3416" s="7"/>
      <c r="AX3416" s="7"/>
      <c r="AY3416" s="7"/>
      <c r="AZ3416" s="7"/>
      <c r="BA3416" s="7"/>
      <c r="BB3416" s="7"/>
    </row>
    <row r="3417" spans="1:54" s="1" customFormat="1" ht="19.7" customHeight="1" x14ac:dyDescent="0.2">
      <c r="A3417" s="9" t="s">
        <v>6727</v>
      </c>
      <c r="B3417" s="9" t="s">
        <v>6820</v>
      </c>
      <c r="C3417" s="9" t="s">
        <v>6836</v>
      </c>
      <c r="D3417" s="28" t="s">
        <v>6837</v>
      </c>
      <c r="E3417" s="10">
        <v>1</v>
      </c>
      <c r="F3417" s="10">
        <v>7</v>
      </c>
      <c r="G3417" s="10">
        <v>1</v>
      </c>
      <c r="H3417" s="14">
        <f t="shared" si="106"/>
        <v>9</v>
      </c>
      <c r="I3417" s="16">
        <f t="shared" si="107"/>
        <v>4.038482248626916E-5</v>
      </c>
      <c r="J3417" s="20">
        <v>4038.48</v>
      </c>
      <c r="K3417" s="31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  <c r="AH3417" s="7"/>
      <c r="AI3417" s="7"/>
      <c r="AJ3417" s="7"/>
      <c r="AK3417" s="7"/>
      <c r="AL3417" s="7"/>
      <c r="AM3417" s="7"/>
      <c r="AN3417" s="7"/>
      <c r="AO3417" s="7"/>
      <c r="AP3417" s="7"/>
      <c r="AQ3417" s="7"/>
      <c r="AR3417" s="7"/>
      <c r="AS3417" s="7"/>
      <c r="AT3417" s="7"/>
      <c r="AU3417" s="7"/>
      <c r="AV3417" s="7"/>
      <c r="AW3417" s="7"/>
      <c r="AX3417" s="7"/>
      <c r="AY3417" s="7"/>
      <c r="AZ3417" s="7"/>
      <c r="BA3417" s="7"/>
      <c r="BB3417" s="7"/>
    </row>
    <row r="3418" spans="1:54" s="1" customFormat="1" ht="19.7" customHeight="1" x14ac:dyDescent="0.2">
      <c r="A3418" s="9" t="s">
        <v>6727</v>
      </c>
      <c r="B3418" s="9" t="s">
        <v>6820</v>
      </c>
      <c r="C3418" s="9" t="s">
        <v>6838</v>
      </c>
      <c r="D3418" s="28" t="s">
        <v>6839</v>
      </c>
      <c r="E3418" s="10"/>
      <c r="F3418" s="10">
        <v>1</v>
      </c>
      <c r="G3418" s="10"/>
      <c r="H3418" s="14">
        <f t="shared" si="106"/>
        <v>1</v>
      </c>
      <c r="I3418" s="16">
        <f t="shared" si="107"/>
        <v>4.4872024984743515E-6</v>
      </c>
      <c r="J3418" s="20">
        <v>448.72</v>
      </c>
      <c r="K3418" s="31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  <c r="AH3418" s="7"/>
      <c r="AI3418" s="7"/>
      <c r="AJ3418" s="7"/>
      <c r="AK3418" s="7"/>
      <c r="AL3418" s="7"/>
      <c r="AM3418" s="7"/>
      <c r="AN3418" s="7"/>
      <c r="AO3418" s="7"/>
      <c r="AP3418" s="7"/>
      <c r="AQ3418" s="7"/>
      <c r="AR3418" s="7"/>
      <c r="AS3418" s="7"/>
      <c r="AT3418" s="7"/>
      <c r="AU3418" s="7"/>
      <c r="AV3418" s="7"/>
      <c r="AW3418" s="7"/>
      <c r="AX3418" s="7"/>
      <c r="AY3418" s="7"/>
      <c r="AZ3418" s="7"/>
      <c r="BA3418" s="7"/>
      <c r="BB3418" s="7"/>
    </row>
    <row r="3419" spans="1:54" s="1" customFormat="1" ht="19.7" customHeight="1" x14ac:dyDescent="0.2">
      <c r="A3419" s="9" t="s">
        <v>6727</v>
      </c>
      <c r="B3419" s="9" t="s">
        <v>6820</v>
      </c>
      <c r="C3419" s="9" t="s">
        <v>6840</v>
      </c>
      <c r="D3419" s="28" t="s">
        <v>6841</v>
      </c>
      <c r="E3419" s="10">
        <v>4</v>
      </c>
      <c r="F3419" s="10">
        <v>18</v>
      </c>
      <c r="G3419" s="10">
        <v>5</v>
      </c>
      <c r="H3419" s="14">
        <f t="shared" si="106"/>
        <v>27</v>
      </c>
      <c r="I3419" s="16">
        <f t="shared" si="107"/>
        <v>1.2115446745880747E-4</v>
      </c>
      <c r="J3419" s="20">
        <v>12115.45</v>
      </c>
      <c r="K3419" s="31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  <c r="AH3419" s="7"/>
      <c r="AI3419" s="7"/>
      <c r="AJ3419" s="7"/>
      <c r="AK3419" s="7"/>
      <c r="AL3419" s="7"/>
      <c r="AM3419" s="7"/>
      <c r="AN3419" s="7"/>
      <c r="AO3419" s="7"/>
      <c r="AP3419" s="7"/>
      <c r="AQ3419" s="7"/>
      <c r="AR3419" s="7"/>
      <c r="AS3419" s="7"/>
      <c r="AT3419" s="7"/>
      <c r="AU3419" s="7"/>
      <c r="AV3419" s="7"/>
      <c r="AW3419" s="7"/>
      <c r="AX3419" s="7"/>
      <c r="AY3419" s="7"/>
      <c r="AZ3419" s="7"/>
      <c r="BA3419" s="7"/>
      <c r="BB3419" s="7"/>
    </row>
    <row r="3420" spans="1:54" s="1" customFormat="1" ht="19.7" customHeight="1" x14ac:dyDescent="0.2">
      <c r="A3420" s="9" t="s">
        <v>6727</v>
      </c>
      <c r="B3420" s="9" t="s">
        <v>6820</v>
      </c>
      <c r="C3420" s="9" t="s">
        <v>6842</v>
      </c>
      <c r="D3420" s="28" t="s">
        <v>6843</v>
      </c>
      <c r="E3420" s="10">
        <v>6</v>
      </c>
      <c r="F3420" s="10">
        <v>14</v>
      </c>
      <c r="G3420" s="10">
        <v>7</v>
      </c>
      <c r="H3420" s="14">
        <f t="shared" si="106"/>
        <v>27</v>
      </c>
      <c r="I3420" s="16">
        <f t="shared" si="107"/>
        <v>1.2115446745880747E-4</v>
      </c>
      <c r="J3420" s="20">
        <v>12115.45</v>
      </c>
      <c r="K3420" s="31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  <c r="AH3420" s="7"/>
      <c r="AI3420" s="7"/>
      <c r="AJ3420" s="7"/>
      <c r="AK3420" s="7"/>
      <c r="AL3420" s="7"/>
      <c r="AM3420" s="7"/>
      <c r="AN3420" s="7"/>
      <c r="AO3420" s="7"/>
      <c r="AP3420" s="7"/>
      <c r="AQ3420" s="7"/>
      <c r="AR3420" s="7"/>
      <c r="AS3420" s="7"/>
      <c r="AT3420" s="7"/>
      <c r="AU3420" s="7"/>
      <c r="AV3420" s="7"/>
      <c r="AW3420" s="7"/>
      <c r="AX3420" s="7"/>
      <c r="AY3420" s="7"/>
      <c r="AZ3420" s="7"/>
      <c r="BA3420" s="7"/>
      <c r="BB3420" s="7"/>
    </row>
    <row r="3421" spans="1:54" s="1" customFormat="1" ht="19.7" customHeight="1" x14ac:dyDescent="0.2">
      <c r="A3421" s="9" t="s">
        <v>6727</v>
      </c>
      <c r="B3421" s="9" t="s">
        <v>6820</v>
      </c>
      <c r="C3421" s="9" t="s">
        <v>6844</v>
      </c>
      <c r="D3421" s="28" t="s">
        <v>6845</v>
      </c>
      <c r="E3421" s="10"/>
      <c r="F3421" s="10">
        <v>3</v>
      </c>
      <c r="G3421" s="10"/>
      <c r="H3421" s="14">
        <f t="shared" si="106"/>
        <v>3</v>
      </c>
      <c r="I3421" s="16">
        <f t="shared" si="107"/>
        <v>1.3461607495423053E-5</v>
      </c>
      <c r="J3421" s="20">
        <v>1346.16</v>
      </c>
      <c r="K3421" s="31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  <c r="AH3421" s="7"/>
      <c r="AI3421" s="7"/>
      <c r="AJ3421" s="7"/>
      <c r="AK3421" s="7"/>
      <c r="AL3421" s="7"/>
      <c r="AM3421" s="7"/>
      <c r="AN3421" s="7"/>
      <c r="AO3421" s="7"/>
      <c r="AP3421" s="7"/>
      <c r="AQ3421" s="7"/>
      <c r="AR3421" s="7"/>
      <c r="AS3421" s="7"/>
      <c r="AT3421" s="7"/>
      <c r="AU3421" s="7"/>
      <c r="AV3421" s="7"/>
      <c r="AW3421" s="7"/>
      <c r="AX3421" s="7"/>
      <c r="AY3421" s="7"/>
      <c r="AZ3421" s="7"/>
      <c r="BA3421" s="7"/>
      <c r="BB3421" s="7"/>
    </row>
    <row r="3422" spans="1:54" s="1" customFormat="1" ht="19.7" customHeight="1" x14ac:dyDescent="0.2">
      <c r="A3422" s="9" t="s">
        <v>6727</v>
      </c>
      <c r="B3422" s="9" t="s">
        <v>6820</v>
      </c>
      <c r="C3422" s="9" t="s">
        <v>6846</v>
      </c>
      <c r="D3422" s="28" t="s">
        <v>6847</v>
      </c>
      <c r="E3422" s="10">
        <v>11</v>
      </c>
      <c r="F3422" s="10">
        <v>24</v>
      </c>
      <c r="G3422" s="10">
        <v>27</v>
      </c>
      <c r="H3422" s="14">
        <f t="shared" si="106"/>
        <v>62</v>
      </c>
      <c r="I3422" s="16">
        <f t="shared" si="107"/>
        <v>2.7820655490540979E-4</v>
      </c>
      <c r="J3422" s="20">
        <v>27820.66</v>
      </c>
      <c r="K3422" s="31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  <c r="AH3422" s="7"/>
      <c r="AI3422" s="7"/>
      <c r="AJ3422" s="7"/>
      <c r="AK3422" s="7"/>
      <c r="AL3422" s="7"/>
      <c r="AM3422" s="7"/>
      <c r="AN3422" s="7"/>
      <c r="AO3422" s="7"/>
      <c r="AP3422" s="7"/>
      <c r="AQ3422" s="7"/>
      <c r="AR3422" s="7"/>
      <c r="AS3422" s="7"/>
      <c r="AT3422" s="7"/>
      <c r="AU3422" s="7"/>
      <c r="AV3422" s="7"/>
      <c r="AW3422" s="7"/>
      <c r="AX3422" s="7"/>
      <c r="AY3422" s="7"/>
      <c r="AZ3422" s="7"/>
      <c r="BA3422" s="7"/>
      <c r="BB3422" s="7"/>
    </row>
    <row r="3423" spans="1:54" s="1" customFormat="1" ht="19.7" customHeight="1" x14ac:dyDescent="0.2">
      <c r="A3423" s="9" t="s">
        <v>6727</v>
      </c>
      <c r="B3423" s="9" t="s">
        <v>6820</v>
      </c>
      <c r="C3423" s="9" t="s">
        <v>6848</v>
      </c>
      <c r="D3423" s="28" t="s">
        <v>6849</v>
      </c>
      <c r="E3423" s="10">
        <v>1</v>
      </c>
      <c r="F3423" s="10">
        <v>5</v>
      </c>
      <c r="G3423" s="10">
        <v>4</v>
      </c>
      <c r="H3423" s="14">
        <f t="shared" si="106"/>
        <v>10</v>
      </c>
      <c r="I3423" s="16">
        <f t="shared" si="107"/>
        <v>4.4872024984743509E-5</v>
      </c>
      <c r="J3423" s="20">
        <v>4487.2</v>
      </c>
      <c r="K3423" s="31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  <c r="AH3423" s="7"/>
      <c r="AI3423" s="7"/>
      <c r="AJ3423" s="7"/>
      <c r="AK3423" s="7"/>
      <c r="AL3423" s="7"/>
      <c r="AM3423" s="7"/>
      <c r="AN3423" s="7"/>
      <c r="AO3423" s="7"/>
      <c r="AP3423" s="7"/>
      <c r="AQ3423" s="7"/>
      <c r="AR3423" s="7"/>
      <c r="AS3423" s="7"/>
      <c r="AT3423" s="7"/>
      <c r="AU3423" s="7"/>
      <c r="AV3423" s="7"/>
      <c r="AW3423" s="7"/>
      <c r="AX3423" s="7"/>
      <c r="AY3423" s="7"/>
      <c r="AZ3423" s="7"/>
      <c r="BA3423" s="7"/>
      <c r="BB3423" s="7"/>
    </row>
    <row r="3424" spans="1:54" s="1" customFormat="1" ht="19.7" customHeight="1" x14ac:dyDescent="0.2">
      <c r="A3424" s="9" t="s">
        <v>6727</v>
      </c>
      <c r="B3424" s="9" t="s">
        <v>6820</v>
      </c>
      <c r="C3424" s="9" t="s">
        <v>6850</v>
      </c>
      <c r="D3424" s="28" t="s">
        <v>6851</v>
      </c>
      <c r="E3424" s="10">
        <v>1</v>
      </c>
      <c r="F3424" s="10">
        <v>2</v>
      </c>
      <c r="G3424" s="10">
        <v>4</v>
      </c>
      <c r="H3424" s="14">
        <f t="shared" si="106"/>
        <v>7</v>
      </c>
      <c r="I3424" s="16">
        <f t="shared" si="107"/>
        <v>3.1410417489320457E-5</v>
      </c>
      <c r="J3424" s="20">
        <v>3141.04</v>
      </c>
      <c r="K3424" s="31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  <c r="AH3424" s="7"/>
      <c r="AI3424" s="7"/>
      <c r="AJ3424" s="7"/>
      <c r="AK3424" s="7"/>
      <c r="AL3424" s="7"/>
      <c r="AM3424" s="7"/>
      <c r="AN3424" s="7"/>
      <c r="AO3424" s="7"/>
      <c r="AP3424" s="7"/>
      <c r="AQ3424" s="7"/>
      <c r="AR3424" s="7"/>
      <c r="AS3424" s="7"/>
      <c r="AT3424" s="7"/>
      <c r="AU3424" s="7"/>
      <c r="AV3424" s="7"/>
      <c r="AW3424" s="7"/>
      <c r="AX3424" s="7"/>
      <c r="AY3424" s="7"/>
      <c r="AZ3424" s="7"/>
      <c r="BA3424" s="7"/>
      <c r="BB3424" s="7"/>
    </row>
    <row r="3425" spans="1:54" s="1" customFormat="1" ht="19.7" customHeight="1" x14ac:dyDescent="0.2">
      <c r="A3425" s="9" t="s">
        <v>6727</v>
      </c>
      <c r="B3425" s="9" t="s">
        <v>6820</v>
      </c>
      <c r="C3425" s="9" t="s">
        <v>6852</v>
      </c>
      <c r="D3425" s="28" t="s">
        <v>6853</v>
      </c>
      <c r="E3425" s="10">
        <v>2</v>
      </c>
      <c r="F3425" s="10">
        <v>7</v>
      </c>
      <c r="G3425" s="10">
        <v>6</v>
      </c>
      <c r="H3425" s="14">
        <f t="shared" si="106"/>
        <v>15</v>
      </c>
      <c r="I3425" s="16">
        <f t="shared" si="107"/>
        <v>6.730803747711527E-5</v>
      </c>
      <c r="J3425" s="20">
        <v>6730.8</v>
      </c>
      <c r="K3425" s="31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  <c r="AH3425" s="7"/>
      <c r="AI3425" s="7"/>
      <c r="AJ3425" s="7"/>
      <c r="AK3425" s="7"/>
      <c r="AL3425" s="7"/>
      <c r="AM3425" s="7"/>
      <c r="AN3425" s="7"/>
      <c r="AO3425" s="7"/>
      <c r="AP3425" s="7"/>
      <c r="AQ3425" s="7"/>
      <c r="AR3425" s="7"/>
      <c r="AS3425" s="7"/>
      <c r="AT3425" s="7"/>
      <c r="AU3425" s="7"/>
      <c r="AV3425" s="7"/>
      <c r="AW3425" s="7"/>
      <c r="AX3425" s="7"/>
      <c r="AY3425" s="7"/>
      <c r="AZ3425" s="7"/>
      <c r="BA3425" s="7"/>
      <c r="BB3425" s="7"/>
    </row>
    <row r="3426" spans="1:54" s="1" customFormat="1" ht="19.7" customHeight="1" x14ac:dyDescent="0.2">
      <c r="A3426" s="9" t="s">
        <v>6727</v>
      </c>
      <c r="B3426" s="9" t="s">
        <v>6820</v>
      </c>
      <c r="C3426" s="9" t="s">
        <v>6854</v>
      </c>
      <c r="D3426" s="28" t="s">
        <v>6855</v>
      </c>
      <c r="E3426" s="10"/>
      <c r="F3426" s="10"/>
      <c r="G3426" s="10">
        <v>2</v>
      </c>
      <c r="H3426" s="14">
        <f t="shared" si="106"/>
        <v>2</v>
      </c>
      <c r="I3426" s="16">
        <f t="shared" si="107"/>
        <v>8.9744049969487031E-6</v>
      </c>
      <c r="J3426" s="20">
        <v>897.44</v>
      </c>
      <c r="K3426" s="31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  <c r="AH3426" s="7"/>
      <c r="AI3426" s="7"/>
      <c r="AJ3426" s="7"/>
      <c r="AK3426" s="7"/>
      <c r="AL3426" s="7"/>
      <c r="AM3426" s="7"/>
      <c r="AN3426" s="7"/>
      <c r="AO3426" s="7"/>
      <c r="AP3426" s="7"/>
      <c r="AQ3426" s="7"/>
      <c r="AR3426" s="7"/>
      <c r="AS3426" s="7"/>
      <c r="AT3426" s="7"/>
      <c r="AU3426" s="7"/>
      <c r="AV3426" s="7"/>
      <c r="AW3426" s="7"/>
      <c r="AX3426" s="7"/>
      <c r="AY3426" s="7"/>
      <c r="AZ3426" s="7"/>
      <c r="BA3426" s="7"/>
      <c r="BB3426" s="7"/>
    </row>
    <row r="3427" spans="1:54" s="1" customFormat="1" ht="19.7" customHeight="1" x14ac:dyDescent="0.2">
      <c r="A3427" s="9" t="s">
        <v>6727</v>
      </c>
      <c r="B3427" s="9" t="s">
        <v>6820</v>
      </c>
      <c r="C3427" s="9" t="s">
        <v>6856</v>
      </c>
      <c r="D3427" s="28" t="s">
        <v>6857</v>
      </c>
      <c r="E3427" s="10"/>
      <c r="F3427" s="10">
        <v>5</v>
      </c>
      <c r="G3427" s="10"/>
      <c r="H3427" s="14">
        <f t="shared" si="106"/>
        <v>5</v>
      </c>
      <c r="I3427" s="16">
        <f t="shared" si="107"/>
        <v>2.2436012492371754E-5</v>
      </c>
      <c r="J3427" s="20">
        <v>2243.6</v>
      </c>
      <c r="K3427" s="31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  <c r="AH3427" s="7"/>
      <c r="AI3427" s="7"/>
      <c r="AJ3427" s="7"/>
      <c r="AK3427" s="7"/>
      <c r="AL3427" s="7"/>
      <c r="AM3427" s="7"/>
      <c r="AN3427" s="7"/>
      <c r="AO3427" s="7"/>
      <c r="AP3427" s="7"/>
      <c r="AQ3427" s="7"/>
      <c r="AR3427" s="7"/>
      <c r="AS3427" s="7"/>
      <c r="AT3427" s="7"/>
      <c r="AU3427" s="7"/>
      <c r="AV3427" s="7"/>
      <c r="AW3427" s="7"/>
      <c r="AX3427" s="7"/>
      <c r="AY3427" s="7"/>
      <c r="AZ3427" s="7"/>
      <c r="BA3427" s="7"/>
      <c r="BB3427" s="7"/>
    </row>
    <row r="3428" spans="1:54" s="1" customFormat="1" ht="19.7" customHeight="1" x14ac:dyDescent="0.2">
      <c r="A3428" s="9" t="s">
        <v>6727</v>
      </c>
      <c r="B3428" s="9" t="s">
        <v>6820</v>
      </c>
      <c r="C3428" s="9" t="s">
        <v>6858</v>
      </c>
      <c r="D3428" s="28" t="s">
        <v>6859</v>
      </c>
      <c r="E3428" s="10">
        <v>13</v>
      </c>
      <c r="F3428" s="10">
        <v>21</v>
      </c>
      <c r="G3428" s="10">
        <v>13</v>
      </c>
      <c r="H3428" s="14">
        <f t="shared" si="106"/>
        <v>47</v>
      </c>
      <c r="I3428" s="16">
        <f t="shared" si="107"/>
        <v>2.1089851742829449E-4</v>
      </c>
      <c r="J3428" s="20">
        <v>21089.85</v>
      </c>
      <c r="K3428" s="31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  <c r="AH3428" s="7"/>
      <c r="AI3428" s="7"/>
      <c r="AJ3428" s="7"/>
      <c r="AK3428" s="7"/>
      <c r="AL3428" s="7"/>
      <c r="AM3428" s="7"/>
      <c r="AN3428" s="7"/>
      <c r="AO3428" s="7"/>
      <c r="AP3428" s="7"/>
      <c r="AQ3428" s="7"/>
      <c r="AR3428" s="7"/>
      <c r="AS3428" s="7"/>
      <c r="AT3428" s="7"/>
      <c r="AU3428" s="7"/>
      <c r="AV3428" s="7"/>
      <c r="AW3428" s="7"/>
      <c r="AX3428" s="7"/>
      <c r="AY3428" s="7"/>
      <c r="AZ3428" s="7"/>
      <c r="BA3428" s="7"/>
      <c r="BB3428" s="7"/>
    </row>
    <row r="3429" spans="1:54" s="1" customFormat="1" ht="19.7" customHeight="1" x14ac:dyDescent="0.2">
      <c r="A3429" s="9" t="s">
        <v>6727</v>
      </c>
      <c r="B3429" s="9" t="s">
        <v>6820</v>
      </c>
      <c r="C3429" s="9" t="s">
        <v>6860</v>
      </c>
      <c r="D3429" s="28" t="s">
        <v>6861</v>
      </c>
      <c r="E3429" s="10"/>
      <c r="F3429" s="10">
        <v>4</v>
      </c>
      <c r="G3429" s="10">
        <v>4</v>
      </c>
      <c r="H3429" s="14">
        <f t="shared" si="106"/>
        <v>8</v>
      </c>
      <c r="I3429" s="16">
        <f t="shared" si="107"/>
        <v>3.5897619987794812E-5</v>
      </c>
      <c r="J3429" s="20">
        <v>3589.76</v>
      </c>
      <c r="K3429" s="31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  <c r="AH3429" s="7"/>
      <c r="AI3429" s="7"/>
      <c r="AJ3429" s="7"/>
      <c r="AK3429" s="7"/>
      <c r="AL3429" s="7"/>
      <c r="AM3429" s="7"/>
      <c r="AN3429" s="7"/>
      <c r="AO3429" s="7"/>
      <c r="AP3429" s="7"/>
      <c r="AQ3429" s="7"/>
      <c r="AR3429" s="7"/>
      <c r="AS3429" s="7"/>
      <c r="AT3429" s="7"/>
      <c r="AU3429" s="7"/>
      <c r="AV3429" s="7"/>
      <c r="AW3429" s="7"/>
      <c r="AX3429" s="7"/>
      <c r="AY3429" s="7"/>
      <c r="AZ3429" s="7"/>
      <c r="BA3429" s="7"/>
      <c r="BB3429" s="7"/>
    </row>
    <row r="3430" spans="1:54" s="1" customFormat="1" ht="19.7" customHeight="1" x14ac:dyDescent="0.2">
      <c r="A3430" s="9" t="s">
        <v>6727</v>
      </c>
      <c r="B3430" s="9" t="s">
        <v>6820</v>
      </c>
      <c r="C3430" s="9" t="s">
        <v>6862</v>
      </c>
      <c r="D3430" s="28" t="s">
        <v>6863</v>
      </c>
      <c r="E3430" s="10">
        <v>5</v>
      </c>
      <c r="F3430" s="10">
        <v>5</v>
      </c>
      <c r="G3430" s="10">
        <v>2</v>
      </c>
      <c r="H3430" s="14">
        <f t="shared" si="106"/>
        <v>12</v>
      </c>
      <c r="I3430" s="16">
        <f t="shared" si="107"/>
        <v>5.3846429981692212E-5</v>
      </c>
      <c r="J3430" s="20">
        <v>5384.64</v>
      </c>
      <c r="K3430" s="31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  <c r="AH3430" s="7"/>
      <c r="AI3430" s="7"/>
      <c r="AJ3430" s="7"/>
      <c r="AK3430" s="7"/>
      <c r="AL3430" s="7"/>
      <c r="AM3430" s="7"/>
      <c r="AN3430" s="7"/>
      <c r="AO3430" s="7"/>
      <c r="AP3430" s="7"/>
      <c r="AQ3430" s="7"/>
      <c r="AR3430" s="7"/>
      <c r="AS3430" s="7"/>
      <c r="AT3430" s="7"/>
      <c r="AU3430" s="7"/>
      <c r="AV3430" s="7"/>
      <c r="AW3430" s="7"/>
      <c r="AX3430" s="7"/>
      <c r="AY3430" s="7"/>
      <c r="AZ3430" s="7"/>
      <c r="BA3430" s="7"/>
      <c r="BB3430" s="7"/>
    </row>
    <row r="3431" spans="1:54" s="1" customFormat="1" ht="19.7" customHeight="1" x14ac:dyDescent="0.2">
      <c r="A3431" s="9" t="s">
        <v>6727</v>
      </c>
      <c r="B3431" s="9" t="s">
        <v>6820</v>
      </c>
      <c r="C3431" s="9" t="s">
        <v>6864</v>
      </c>
      <c r="D3431" s="28" t="s">
        <v>6865</v>
      </c>
      <c r="E3431" s="10">
        <v>1</v>
      </c>
      <c r="F3431" s="10">
        <v>4</v>
      </c>
      <c r="G3431" s="10">
        <v>1</v>
      </c>
      <c r="H3431" s="14">
        <f t="shared" si="106"/>
        <v>6</v>
      </c>
      <c r="I3431" s="16">
        <f t="shared" si="107"/>
        <v>2.6923214990846106E-5</v>
      </c>
      <c r="J3431" s="20">
        <v>2692.32</v>
      </c>
      <c r="K3431" s="31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  <c r="AH3431" s="7"/>
      <c r="AI3431" s="7"/>
      <c r="AJ3431" s="7"/>
      <c r="AK3431" s="7"/>
      <c r="AL3431" s="7"/>
      <c r="AM3431" s="7"/>
      <c r="AN3431" s="7"/>
      <c r="AO3431" s="7"/>
      <c r="AP3431" s="7"/>
      <c r="AQ3431" s="7"/>
      <c r="AR3431" s="7"/>
      <c r="AS3431" s="7"/>
      <c r="AT3431" s="7"/>
      <c r="AU3431" s="7"/>
      <c r="AV3431" s="7"/>
      <c r="AW3431" s="7"/>
      <c r="AX3431" s="7"/>
      <c r="AY3431" s="7"/>
      <c r="AZ3431" s="7"/>
      <c r="BA3431" s="7"/>
      <c r="BB3431" s="7"/>
    </row>
    <row r="3432" spans="1:54" s="1" customFormat="1" ht="19.7" customHeight="1" x14ac:dyDescent="0.2">
      <c r="A3432" s="9" t="s">
        <v>6727</v>
      </c>
      <c r="B3432" s="9" t="s">
        <v>6820</v>
      </c>
      <c r="C3432" s="9" t="s">
        <v>6866</v>
      </c>
      <c r="D3432" s="28" t="s">
        <v>6867</v>
      </c>
      <c r="E3432" s="10"/>
      <c r="F3432" s="10"/>
      <c r="G3432" s="10">
        <v>0</v>
      </c>
      <c r="H3432" s="14">
        <f t="shared" si="106"/>
        <v>0</v>
      </c>
      <c r="I3432" s="16">
        <f t="shared" si="107"/>
        <v>0</v>
      </c>
      <c r="J3432" s="20">
        <v>0</v>
      </c>
      <c r="K3432" s="31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  <c r="AH3432" s="7"/>
      <c r="AI3432" s="7"/>
      <c r="AJ3432" s="7"/>
      <c r="AK3432" s="7"/>
      <c r="AL3432" s="7"/>
      <c r="AM3432" s="7"/>
      <c r="AN3432" s="7"/>
      <c r="AO3432" s="7"/>
      <c r="AP3432" s="7"/>
      <c r="AQ3432" s="7"/>
      <c r="AR3432" s="7"/>
      <c r="AS3432" s="7"/>
      <c r="AT3432" s="7"/>
      <c r="AU3432" s="7"/>
      <c r="AV3432" s="7"/>
      <c r="AW3432" s="7"/>
      <c r="AX3432" s="7"/>
      <c r="AY3432" s="7"/>
      <c r="AZ3432" s="7"/>
      <c r="BA3432" s="7"/>
      <c r="BB3432" s="7"/>
    </row>
    <row r="3433" spans="1:54" s="1" customFormat="1" ht="19.7" customHeight="1" x14ac:dyDescent="0.2">
      <c r="A3433" s="9" t="s">
        <v>6727</v>
      </c>
      <c r="B3433" s="9" t="s">
        <v>6820</v>
      </c>
      <c r="C3433" s="9" t="s">
        <v>6868</v>
      </c>
      <c r="D3433" s="28" t="s">
        <v>6869</v>
      </c>
      <c r="E3433" s="10">
        <v>31</v>
      </c>
      <c r="F3433" s="10">
        <v>90</v>
      </c>
      <c r="G3433" s="10">
        <v>43</v>
      </c>
      <c r="H3433" s="14">
        <f t="shared" si="106"/>
        <v>164</v>
      </c>
      <c r="I3433" s="16">
        <f t="shared" si="107"/>
        <v>7.3590120974979356E-4</v>
      </c>
      <c r="J3433" s="20">
        <v>73590.12</v>
      </c>
      <c r="K3433" s="31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  <c r="AH3433" s="7"/>
      <c r="AI3433" s="7"/>
      <c r="AJ3433" s="7"/>
      <c r="AK3433" s="7"/>
      <c r="AL3433" s="7"/>
      <c r="AM3433" s="7"/>
      <c r="AN3433" s="7"/>
      <c r="AO3433" s="7"/>
      <c r="AP3433" s="7"/>
      <c r="AQ3433" s="7"/>
      <c r="AR3433" s="7"/>
      <c r="AS3433" s="7"/>
      <c r="AT3433" s="7"/>
      <c r="AU3433" s="7"/>
      <c r="AV3433" s="7"/>
      <c r="AW3433" s="7"/>
      <c r="AX3433" s="7"/>
      <c r="AY3433" s="7"/>
      <c r="AZ3433" s="7"/>
      <c r="BA3433" s="7"/>
      <c r="BB3433" s="7"/>
    </row>
    <row r="3434" spans="1:54" s="1" customFormat="1" ht="19.7" customHeight="1" x14ac:dyDescent="0.2">
      <c r="A3434" s="9" t="s">
        <v>6727</v>
      </c>
      <c r="B3434" s="9" t="s">
        <v>6820</v>
      </c>
      <c r="C3434" s="9" t="s">
        <v>6870</v>
      </c>
      <c r="D3434" s="28" t="s">
        <v>6871</v>
      </c>
      <c r="E3434" s="10">
        <v>2</v>
      </c>
      <c r="F3434" s="10">
        <v>13</v>
      </c>
      <c r="G3434" s="10">
        <v>14</v>
      </c>
      <c r="H3434" s="14">
        <f t="shared" si="106"/>
        <v>29</v>
      </c>
      <c r="I3434" s="16">
        <f t="shared" si="107"/>
        <v>1.3012887245575618E-4</v>
      </c>
      <c r="J3434" s="20">
        <v>13012.89</v>
      </c>
      <c r="K3434" s="31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  <c r="AH3434" s="7"/>
      <c r="AI3434" s="7"/>
      <c r="AJ3434" s="7"/>
      <c r="AK3434" s="7"/>
      <c r="AL3434" s="7"/>
      <c r="AM3434" s="7"/>
      <c r="AN3434" s="7"/>
      <c r="AO3434" s="7"/>
      <c r="AP3434" s="7"/>
      <c r="AQ3434" s="7"/>
      <c r="AR3434" s="7"/>
      <c r="AS3434" s="7"/>
      <c r="AT3434" s="7"/>
      <c r="AU3434" s="7"/>
      <c r="AV3434" s="7"/>
      <c r="AW3434" s="7"/>
      <c r="AX3434" s="7"/>
      <c r="AY3434" s="7"/>
      <c r="AZ3434" s="7"/>
      <c r="BA3434" s="7"/>
      <c r="BB3434" s="7"/>
    </row>
    <row r="3435" spans="1:54" s="1" customFormat="1" ht="19.7" customHeight="1" x14ac:dyDescent="0.2">
      <c r="A3435" s="9" t="s">
        <v>6727</v>
      </c>
      <c r="B3435" s="9" t="s">
        <v>6820</v>
      </c>
      <c r="C3435" s="9" t="s">
        <v>6872</v>
      </c>
      <c r="D3435" s="28" t="s">
        <v>6873</v>
      </c>
      <c r="E3435" s="10"/>
      <c r="F3435" s="10">
        <v>2</v>
      </c>
      <c r="G3435" s="10">
        <v>2</v>
      </c>
      <c r="H3435" s="14">
        <f t="shared" si="106"/>
        <v>4</v>
      </c>
      <c r="I3435" s="16">
        <f t="shared" si="107"/>
        <v>1.7948809993897406E-5</v>
      </c>
      <c r="J3435" s="20">
        <v>1794.88</v>
      </c>
      <c r="K3435" s="31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  <c r="AH3435" s="7"/>
      <c r="AI3435" s="7"/>
      <c r="AJ3435" s="7"/>
      <c r="AK3435" s="7"/>
      <c r="AL3435" s="7"/>
      <c r="AM3435" s="7"/>
      <c r="AN3435" s="7"/>
      <c r="AO3435" s="7"/>
      <c r="AP3435" s="7"/>
      <c r="AQ3435" s="7"/>
      <c r="AR3435" s="7"/>
      <c r="AS3435" s="7"/>
      <c r="AT3435" s="7"/>
      <c r="AU3435" s="7"/>
      <c r="AV3435" s="7"/>
      <c r="AW3435" s="7"/>
      <c r="AX3435" s="7"/>
      <c r="AY3435" s="7"/>
      <c r="AZ3435" s="7"/>
      <c r="BA3435" s="7"/>
      <c r="BB3435" s="7"/>
    </row>
    <row r="3436" spans="1:54" s="1" customFormat="1" ht="19.7" customHeight="1" x14ac:dyDescent="0.2">
      <c r="A3436" s="9" t="s">
        <v>6727</v>
      </c>
      <c r="B3436" s="9" t="s">
        <v>6874</v>
      </c>
      <c r="C3436" s="9" t="s">
        <v>6875</v>
      </c>
      <c r="D3436" s="28" t="s">
        <v>6876</v>
      </c>
      <c r="E3436" s="10">
        <v>2</v>
      </c>
      <c r="F3436" s="10">
        <v>9</v>
      </c>
      <c r="G3436" s="10"/>
      <c r="H3436" s="14">
        <f t="shared" si="106"/>
        <v>11</v>
      </c>
      <c r="I3436" s="16">
        <f t="shared" si="107"/>
        <v>4.9359227483217863E-5</v>
      </c>
      <c r="J3436" s="20">
        <v>4935.92</v>
      </c>
      <c r="K3436" s="31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  <c r="AH3436" s="7"/>
      <c r="AI3436" s="7"/>
      <c r="AJ3436" s="7"/>
      <c r="AK3436" s="7"/>
      <c r="AL3436" s="7"/>
      <c r="AM3436" s="7"/>
      <c r="AN3436" s="7"/>
      <c r="AO3436" s="7"/>
      <c r="AP3436" s="7"/>
      <c r="AQ3436" s="7"/>
      <c r="AR3436" s="7"/>
      <c r="AS3436" s="7"/>
      <c r="AT3436" s="7"/>
      <c r="AU3436" s="7"/>
      <c r="AV3436" s="7"/>
      <c r="AW3436" s="7"/>
      <c r="AX3436" s="7"/>
      <c r="AY3436" s="7"/>
      <c r="AZ3436" s="7"/>
      <c r="BA3436" s="7"/>
      <c r="BB3436" s="7"/>
    </row>
    <row r="3437" spans="1:54" s="1" customFormat="1" ht="19.7" customHeight="1" x14ac:dyDescent="0.2">
      <c r="A3437" s="9" t="s">
        <v>6727</v>
      </c>
      <c r="B3437" s="9" t="s">
        <v>6874</v>
      </c>
      <c r="C3437" s="9" t="s">
        <v>6877</v>
      </c>
      <c r="D3437" s="28" t="s">
        <v>6878</v>
      </c>
      <c r="E3437" s="10">
        <v>2</v>
      </c>
      <c r="F3437" s="10"/>
      <c r="G3437" s="10">
        <v>4</v>
      </c>
      <c r="H3437" s="14">
        <f t="shared" si="106"/>
        <v>6</v>
      </c>
      <c r="I3437" s="16">
        <f t="shared" si="107"/>
        <v>2.6923214990846106E-5</v>
      </c>
      <c r="J3437" s="20">
        <v>2692.32</v>
      </c>
      <c r="K3437" s="31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  <c r="AH3437" s="7"/>
      <c r="AI3437" s="7"/>
      <c r="AJ3437" s="7"/>
      <c r="AK3437" s="7"/>
      <c r="AL3437" s="7"/>
      <c r="AM3437" s="7"/>
      <c r="AN3437" s="7"/>
      <c r="AO3437" s="7"/>
      <c r="AP3437" s="7"/>
      <c r="AQ3437" s="7"/>
      <c r="AR3437" s="7"/>
      <c r="AS3437" s="7"/>
      <c r="AT3437" s="7"/>
      <c r="AU3437" s="7"/>
      <c r="AV3437" s="7"/>
      <c r="AW3437" s="7"/>
      <c r="AX3437" s="7"/>
      <c r="AY3437" s="7"/>
      <c r="AZ3437" s="7"/>
      <c r="BA3437" s="7"/>
      <c r="BB3437" s="7"/>
    </row>
    <row r="3438" spans="1:54" s="1" customFormat="1" ht="19.7" customHeight="1" x14ac:dyDescent="0.2">
      <c r="A3438" s="9" t="s">
        <v>6727</v>
      </c>
      <c r="B3438" s="9" t="s">
        <v>6874</v>
      </c>
      <c r="C3438" s="9" t="s">
        <v>6879</v>
      </c>
      <c r="D3438" s="28" t="s">
        <v>6880</v>
      </c>
      <c r="E3438" s="10">
        <v>1</v>
      </c>
      <c r="F3438" s="10">
        <v>5</v>
      </c>
      <c r="G3438" s="10">
        <v>4</v>
      </c>
      <c r="H3438" s="14">
        <f t="shared" si="106"/>
        <v>10</v>
      </c>
      <c r="I3438" s="16">
        <f t="shared" si="107"/>
        <v>4.4872024984743509E-5</v>
      </c>
      <c r="J3438" s="20">
        <v>4487.2</v>
      </c>
      <c r="K3438" s="31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  <c r="AH3438" s="7"/>
      <c r="AI3438" s="7"/>
      <c r="AJ3438" s="7"/>
      <c r="AK3438" s="7"/>
      <c r="AL3438" s="7"/>
      <c r="AM3438" s="7"/>
      <c r="AN3438" s="7"/>
      <c r="AO3438" s="7"/>
      <c r="AP3438" s="7"/>
      <c r="AQ3438" s="7"/>
      <c r="AR3438" s="7"/>
      <c r="AS3438" s="7"/>
      <c r="AT3438" s="7"/>
      <c r="AU3438" s="7"/>
      <c r="AV3438" s="7"/>
      <c r="AW3438" s="7"/>
      <c r="AX3438" s="7"/>
      <c r="AY3438" s="7"/>
      <c r="AZ3438" s="7"/>
      <c r="BA3438" s="7"/>
      <c r="BB3438" s="7"/>
    </row>
    <row r="3439" spans="1:54" s="1" customFormat="1" ht="19.7" customHeight="1" x14ac:dyDescent="0.2">
      <c r="A3439" s="9" t="s">
        <v>6727</v>
      </c>
      <c r="B3439" s="9" t="s">
        <v>6874</v>
      </c>
      <c r="C3439" s="9" t="s">
        <v>6881</v>
      </c>
      <c r="D3439" s="28" t="s">
        <v>6882</v>
      </c>
      <c r="E3439" s="10"/>
      <c r="F3439" s="10">
        <v>13</v>
      </c>
      <c r="G3439" s="10">
        <v>7</v>
      </c>
      <c r="H3439" s="14">
        <f t="shared" si="106"/>
        <v>20</v>
      </c>
      <c r="I3439" s="16">
        <f t="shared" si="107"/>
        <v>8.9744049969487017E-5</v>
      </c>
      <c r="J3439" s="20">
        <v>8974.4</v>
      </c>
      <c r="K3439" s="31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  <c r="AH3439" s="7"/>
      <c r="AI3439" s="7"/>
      <c r="AJ3439" s="7"/>
      <c r="AK3439" s="7"/>
      <c r="AL3439" s="7"/>
      <c r="AM3439" s="7"/>
      <c r="AN3439" s="7"/>
      <c r="AO3439" s="7"/>
      <c r="AP3439" s="7"/>
      <c r="AQ3439" s="7"/>
      <c r="AR3439" s="7"/>
      <c r="AS3439" s="7"/>
      <c r="AT3439" s="7"/>
      <c r="AU3439" s="7"/>
      <c r="AV3439" s="7"/>
      <c r="AW3439" s="7"/>
      <c r="AX3439" s="7"/>
      <c r="AY3439" s="7"/>
      <c r="AZ3439" s="7"/>
      <c r="BA3439" s="7"/>
      <c r="BB3439" s="7"/>
    </row>
    <row r="3440" spans="1:54" s="1" customFormat="1" ht="19.7" customHeight="1" x14ac:dyDescent="0.2">
      <c r="A3440" s="9" t="s">
        <v>6727</v>
      </c>
      <c r="B3440" s="9" t="s">
        <v>6874</v>
      </c>
      <c r="C3440" s="9" t="s">
        <v>6874</v>
      </c>
      <c r="D3440" s="28" t="s">
        <v>6883</v>
      </c>
      <c r="E3440" s="10">
        <v>26</v>
      </c>
      <c r="F3440" s="10">
        <v>98</v>
      </c>
      <c r="G3440" s="10">
        <v>66</v>
      </c>
      <c r="H3440" s="14">
        <f t="shared" si="106"/>
        <v>190</v>
      </c>
      <c r="I3440" s="16">
        <f t="shared" si="107"/>
        <v>8.5256847471012673E-4</v>
      </c>
      <c r="J3440" s="20">
        <v>85256.85</v>
      </c>
      <c r="K3440" s="31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  <c r="AH3440" s="7"/>
      <c r="AI3440" s="7"/>
      <c r="AJ3440" s="7"/>
      <c r="AK3440" s="7"/>
      <c r="AL3440" s="7"/>
      <c r="AM3440" s="7"/>
      <c r="AN3440" s="7"/>
      <c r="AO3440" s="7"/>
      <c r="AP3440" s="7"/>
      <c r="AQ3440" s="7"/>
      <c r="AR3440" s="7"/>
      <c r="AS3440" s="7"/>
      <c r="AT3440" s="7"/>
      <c r="AU3440" s="7"/>
      <c r="AV3440" s="7"/>
      <c r="AW3440" s="7"/>
      <c r="AX3440" s="7"/>
      <c r="AY3440" s="7"/>
      <c r="AZ3440" s="7"/>
      <c r="BA3440" s="7"/>
      <c r="BB3440" s="7"/>
    </row>
    <row r="3441" spans="1:54" s="1" customFormat="1" ht="19.7" customHeight="1" x14ac:dyDescent="0.2">
      <c r="A3441" s="9" t="s">
        <v>6727</v>
      </c>
      <c r="B3441" s="9" t="s">
        <v>6874</v>
      </c>
      <c r="C3441" s="9" t="s">
        <v>6884</v>
      </c>
      <c r="D3441" s="28" t="s">
        <v>6885</v>
      </c>
      <c r="E3441" s="10">
        <v>2</v>
      </c>
      <c r="F3441" s="10"/>
      <c r="G3441" s="10"/>
      <c r="H3441" s="14">
        <f t="shared" si="106"/>
        <v>2</v>
      </c>
      <c r="I3441" s="16">
        <f t="shared" si="107"/>
        <v>8.9744049969487031E-6</v>
      </c>
      <c r="J3441" s="20">
        <v>897.44</v>
      </c>
      <c r="K3441" s="31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  <c r="AH3441" s="7"/>
      <c r="AI3441" s="7"/>
      <c r="AJ3441" s="7"/>
      <c r="AK3441" s="7"/>
      <c r="AL3441" s="7"/>
      <c r="AM3441" s="7"/>
      <c r="AN3441" s="7"/>
      <c r="AO3441" s="7"/>
      <c r="AP3441" s="7"/>
      <c r="AQ3441" s="7"/>
      <c r="AR3441" s="7"/>
      <c r="AS3441" s="7"/>
      <c r="AT3441" s="7"/>
      <c r="AU3441" s="7"/>
      <c r="AV3441" s="7"/>
      <c r="AW3441" s="7"/>
      <c r="AX3441" s="7"/>
      <c r="AY3441" s="7"/>
      <c r="AZ3441" s="7"/>
      <c r="BA3441" s="7"/>
      <c r="BB3441" s="7"/>
    </row>
    <row r="3442" spans="1:54" s="1" customFormat="1" ht="19.7" customHeight="1" x14ac:dyDescent="0.2">
      <c r="A3442" s="9" t="s">
        <v>6727</v>
      </c>
      <c r="B3442" s="9" t="s">
        <v>6874</v>
      </c>
      <c r="C3442" s="9" t="s">
        <v>6886</v>
      </c>
      <c r="D3442" s="28" t="s">
        <v>6887</v>
      </c>
      <c r="E3442" s="10"/>
      <c r="F3442" s="10">
        <v>3</v>
      </c>
      <c r="G3442" s="10">
        <v>4</v>
      </c>
      <c r="H3442" s="14">
        <f t="shared" si="106"/>
        <v>7</v>
      </c>
      <c r="I3442" s="16">
        <f t="shared" si="107"/>
        <v>3.1410417489320457E-5</v>
      </c>
      <c r="J3442" s="20">
        <v>3141.04</v>
      </c>
      <c r="K3442" s="31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  <c r="AH3442" s="7"/>
      <c r="AI3442" s="7"/>
      <c r="AJ3442" s="7"/>
      <c r="AK3442" s="7"/>
      <c r="AL3442" s="7"/>
      <c r="AM3442" s="7"/>
      <c r="AN3442" s="7"/>
      <c r="AO3442" s="7"/>
      <c r="AP3442" s="7"/>
      <c r="AQ3442" s="7"/>
      <c r="AR3442" s="7"/>
      <c r="AS3442" s="7"/>
      <c r="AT3442" s="7"/>
      <c r="AU3442" s="7"/>
      <c r="AV3442" s="7"/>
      <c r="AW3442" s="7"/>
      <c r="AX3442" s="7"/>
      <c r="AY3442" s="7"/>
      <c r="AZ3442" s="7"/>
      <c r="BA3442" s="7"/>
      <c r="BB3442" s="7"/>
    </row>
    <row r="3443" spans="1:54" s="1" customFormat="1" ht="19.7" customHeight="1" x14ac:dyDescent="0.2">
      <c r="A3443" s="9" t="s">
        <v>6727</v>
      </c>
      <c r="B3443" s="9" t="s">
        <v>6874</v>
      </c>
      <c r="C3443" s="9" t="s">
        <v>6888</v>
      </c>
      <c r="D3443" s="28" t="s">
        <v>6889</v>
      </c>
      <c r="E3443" s="10">
        <v>1</v>
      </c>
      <c r="F3443" s="10">
        <v>1</v>
      </c>
      <c r="G3443" s="10"/>
      <c r="H3443" s="14">
        <f t="shared" si="106"/>
        <v>2</v>
      </c>
      <c r="I3443" s="16">
        <f t="shared" si="107"/>
        <v>8.9744049969487031E-6</v>
      </c>
      <c r="J3443" s="20">
        <v>897.44</v>
      </c>
      <c r="K3443" s="31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  <c r="AH3443" s="7"/>
      <c r="AI3443" s="7"/>
      <c r="AJ3443" s="7"/>
      <c r="AK3443" s="7"/>
      <c r="AL3443" s="7"/>
      <c r="AM3443" s="7"/>
      <c r="AN3443" s="7"/>
      <c r="AO3443" s="7"/>
      <c r="AP3443" s="7"/>
      <c r="AQ3443" s="7"/>
      <c r="AR3443" s="7"/>
      <c r="AS3443" s="7"/>
      <c r="AT3443" s="7"/>
      <c r="AU3443" s="7"/>
      <c r="AV3443" s="7"/>
      <c r="AW3443" s="7"/>
      <c r="AX3443" s="7"/>
      <c r="AY3443" s="7"/>
      <c r="AZ3443" s="7"/>
      <c r="BA3443" s="7"/>
      <c r="BB3443" s="7"/>
    </row>
    <row r="3444" spans="1:54" s="1" customFormat="1" ht="19.7" customHeight="1" x14ac:dyDescent="0.2">
      <c r="A3444" s="9" t="s">
        <v>6727</v>
      </c>
      <c r="B3444" s="9" t="s">
        <v>6874</v>
      </c>
      <c r="C3444" s="9" t="s">
        <v>6890</v>
      </c>
      <c r="D3444" s="28" t="s">
        <v>6891</v>
      </c>
      <c r="E3444" s="10">
        <v>1</v>
      </c>
      <c r="F3444" s="10">
        <v>3</v>
      </c>
      <c r="G3444" s="10"/>
      <c r="H3444" s="14">
        <f t="shared" si="106"/>
        <v>4</v>
      </c>
      <c r="I3444" s="16">
        <f t="shared" si="107"/>
        <v>1.7948809993897406E-5</v>
      </c>
      <c r="J3444" s="20">
        <v>1794.88</v>
      </c>
      <c r="K3444" s="31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  <c r="AH3444" s="7"/>
      <c r="AI3444" s="7"/>
      <c r="AJ3444" s="7"/>
      <c r="AK3444" s="7"/>
      <c r="AL3444" s="7"/>
      <c r="AM3444" s="7"/>
      <c r="AN3444" s="7"/>
      <c r="AO3444" s="7"/>
      <c r="AP3444" s="7"/>
      <c r="AQ3444" s="7"/>
      <c r="AR3444" s="7"/>
      <c r="AS3444" s="7"/>
      <c r="AT3444" s="7"/>
      <c r="AU3444" s="7"/>
      <c r="AV3444" s="7"/>
      <c r="AW3444" s="7"/>
      <c r="AX3444" s="7"/>
      <c r="AY3444" s="7"/>
      <c r="AZ3444" s="7"/>
      <c r="BA3444" s="7"/>
      <c r="BB3444" s="7"/>
    </row>
    <row r="3445" spans="1:54" s="1" customFormat="1" ht="19.7" customHeight="1" x14ac:dyDescent="0.2">
      <c r="A3445" s="9" t="s">
        <v>6727</v>
      </c>
      <c r="B3445" s="9" t="s">
        <v>6874</v>
      </c>
      <c r="C3445" s="9" t="s">
        <v>6892</v>
      </c>
      <c r="D3445" s="28" t="s">
        <v>6893</v>
      </c>
      <c r="E3445" s="10"/>
      <c r="F3445" s="10">
        <v>2</v>
      </c>
      <c r="G3445" s="10"/>
      <c r="H3445" s="14">
        <f t="shared" si="106"/>
        <v>2</v>
      </c>
      <c r="I3445" s="16">
        <f t="shared" si="107"/>
        <v>8.9744049969487031E-6</v>
      </c>
      <c r="J3445" s="20">
        <v>897.44</v>
      </c>
      <c r="K3445" s="31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  <c r="AH3445" s="7"/>
      <c r="AI3445" s="7"/>
      <c r="AJ3445" s="7"/>
      <c r="AK3445" s="7"/>
      <c r="AL3445" s="7"/>
      <c r="AM3445" s="7"/>
      <c r="AN3445" s="7"/>
      <c r="AO3445" s="7"/>
      <c r="AP3445" s="7"/>
      <c r="AQ3445" s="7"/>
      <c r="AR3445" s="7"/>
      <c r="AS3445" s="7"/>
      <c r="AT3445" s="7"/>
      <c r="AU3445" s="7"/>
      <c r="AV3445" s="7"/>
      <c r="AW3445" s="7"/>
      <c r="AX3445" s="7"/>
      <c r="AY3445" s="7"/>
      <c r="AZ3445" s="7"/>
      <c r="BA3445" s="7"/>
      <c r="BB3445" s="7"/>
    </row>
    <row r="3446" spans="1:54" s="1" customFormat="1" ht="19.7" customHeight="1" x14ac:dyDescent="0.2">
      <c r="A3446" s="9" t="s">
        <v>6727</v>
      </c>
      <c r="B3446" s="9" t="s">
        <v>6874</v>
      </c>
      <c r="C3446" s="9" t="s">
        <v>6894</v>
      </c>
      <c r="D3446" s="28" t="s">
        <v>6895</v>
      </c>
      <c r="E3446" s="10">
        <v>3</v>
      </c>
      <c r="F3446" s="10">
        <v>3</v>
      </c>
      <c r="G3446" s="10">
        <v>6</v>
      </c>
      <c r="H3446" s="14">
        <f t="shared" si="106"/>
        <v>12</v>
      </c>
      <c r="I3446" s="16">
        <f t="shared" si="107"/>
        <v>5.3846429981692212E-5</v>
      </c>
      <c r="J3446" s="20">
        <v>5384.64</v>
      </c>
      <c r="K3446" s="31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  <c r="AH3446" s="7"/>
      <c r="AI3446" s="7"/>
      <c r="AJ3446" s="7"/>
      <c r="AK3446" s="7"/>
      <c r="AL3446" s="7"/>
      <c r="AM3446" s="7"/>
      <c r="AN3446" s="7"/>
      <c r="AO3446" s="7"/>
      <c r="AP3446" s="7"/>
      <c r="AQ3446" s="7"/>
      <c r="AR3446" s="7"/>
      <c r="AS3446" s="7"/>
      <c r="AT3446" s="7"/>
      <c r="AU3446" s="7"/>
      <c r="AV3446" s="7"/>
      <c r="AW3446" s="7"/>
      <c r="AX3446" s="7"/>
      <c r="AY3446" s="7"/>
      <c r="AZ3446" s="7"/>
      <c r="BA3446" s="7"/>
      <c r="BB3446" s="7"/>
    </row>
    <row r="3447" spans="1:54" s="1" customFormat="1" ht="19.7" customHeight="1" x14ac:dyDescent="0.2">
      <c r="A3447" s="9" t="s">
        <v>6727</v>
      </c>
      <c r="B3447" s="9" t="s">
        <v>6874</v>
      </c>
      <c r="C3447" s="9" t="s">
        <v>6896</v>
      </c>
      <c r="D3447" s="28" t="s">
        <v>6897</v>
      </c>
      <c r="E3447" s="10"/>
      <c r="F3447" s="10">
        <v>2</v>
      </c>
      <c r="G3447" s="10">
        <v>2</v>
      </c>
      <c r="H3447" s="14">
        <f t="shared" si="106"/>
        <v>4</v>
      </c>
      <c r="I3447" s="16">
        <f t="shared" si="107"/>
        <v>1.7948809993897406E-5</v>
      </c>
      <c r="J3447" s="20">
        <v>1794.88</v>
      </c>
      <c r="K3447" s="31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  <c r="AH3447" s="7"/>
      <c r="AI3447" s="7"/>
      <c r="AJ3447" s="7"/>
      <c r="AK3447" s="7"/>
      <c r="AL3447" s="7"/>
      <c r="AM3447" s="7"/>
      <c r="AN3447" s="7"/>
      <c r="AO3447" s="7"/>
      <c r="AP3447" s="7"/>
      <c r="AQ3447" s="7"/>
      <c r="AR3447" s="7"/>
      <c r="AS3447" s="7"/>
      <c r="AT3447" s="7"/>
      <c r="AU3447" s="7"/>
      <c r="AV3447" s="7"/>
      <c r="AW3447" s="7"/>
      <c r="AX3447" s="7"/>
      <c r="AY3447" s="7"/>
      <c r="AZ3447" s="7"/>
      <c r="BA3447" s="7"/>
      <c r="BB3447" s="7"/>
    </row>
    <row r="3448" spans="1:54" s="1" customFormat="1" ht="19.7" customHeight="1" x14ac:dyDescent="0.2">
      <c r="A3448" s="9" t="s">
        <v>6727</v>
      </c>
      <c r="B3448" s="9" t="s">
        <v>6874</v>
      </c>
      <c r="C3448" s="9" t="s">
        <v>6898</v>
      </c>
      <c r="D3448" s="28" t="s">
        <v>6899</v>
      </c>
      <c r="E3448" s="10">
        <v>1</v>
      </c>
      <c r="F3448" s="10">
        <v>1</v>
      </c>
      <c r="G3448" s="10"/>
      <c r="H3448" s="14">
        <f t="shared" si="106"/>
        <v>2</v>
      </c>
      <c r="I3448" s="16">
        <f t="shared" si="107"/>
        <v>8.9744049969487031E-6</v>
      </c>
      <c r="J3448" s="20">
        <v>897.44</v>
      </c>
      <c r="K3448" s="31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  <c r="AH3448" s="7"/>
      <c r="AI3448" s="7"/>
      <c r="AJ3448" s="7"/>
      <c r="AK3448" s="7"/>
      <c r="AL3448" s="7"/>
      <c r="AM3448" s="7"/>
      <c r="AN3448" s="7"/>
      <c r="AO3448" s="7"/>
      <c r="AP3448" s="7"/>
      <c r="AQ3448" s="7"/>
      <c r="AR3448" s="7"/>
      <c r="AS3448" s="7"/>
      <c r="AT3448" s="7"/>
      <c r="AU3448" s="7"/>
      <c r="AV3448" s="7"/>
      <c r="AW3448" s="7"/>
      <c r="AX3448" s="7"/>
      <c r="AY3448" s="7"/>
      <c r="AZ3448" s="7"/>
      <c r="BA3448" s="7"/>
      <c r="BB3448" s="7"/>
    </row>
    <row r="3449" spans="1:54" s="1" customFormat="1" ht="19.7" customHeight="1" x14ac:dyDescent="0.2">
      <c r="A3449" s="9" t="s">
        <v>6727</v>
      </c>
      <c r="B3449" s="9" t="s">
        <v>6874</v>
      </c>
      <c r="C3449" s="9" t="s">
        <v>6900</v>
      </c>
      <c r="D3449" s="28" t="s">
        <v>6901</v>
      </c>
      <c r="E3449" s="10">
        <v>7</v>
      </c>
      <c r="F3449" s="10">
        <v>11</v>
      </c>
      <c r="G3449" s="10">
        <v>15</v>
      </c>
      <c r="H3449" s="14">
        <f t="shared" si="106"/>
        <v>33</v>
      </c>
      <c r="I3449" s="16">
        <f t="shared" si="107"/>
        <v>1.4807768244965358E-4</v>
      </c>
      <c r="J3449" s="20">
        <v>14807.77</v>
      </c>
      <c r="K3449" s="31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  <c r="AH3449" s="7"/>
      <c r="AI3449" s="7"/>
      <c r="AJ3449" s="7"/>
      <c r="AK3449" s="7"/>
      <c r="AL3449" s="7"/>
      <c r="AM3449" s="7"/>
      <c r="AN3449" s="7"/>
      <c r="AO3449" s="7"/>
      <c r="AP3449" s="7"/>
      <c r="AQ3449" s="7"/>
      <c r="AR3449" s="7"/>
      <c r="AS3449" s="7"/>
      <c r="AT3449" s="7"/>
      <c r="AU3449" s="7"/>
      <c r="AV3449" s="7"/>
      <c r="AW3449" s="7"/>
      <c r="AX3449" s="7"/>
      <c r="AY3449" s="7"/>
      <c r="AZ3449" s="7"/>
      <c r="BA3449" s="7"/>
      <c r="BB3449" s="7"/>
    </row>
    <row r="3450" spans="1:54" s="1" customFormat="1" ht="19.7" customHeight="1" x14ac:dyDescent="0.2">
      <c r="A3450" s="9" t="s">
        <v>6727</v>
      </c>
      <c r="B3450" s="9" t="s">
        <v>6874</v>
      </c>
      <c r="C3450" s="9" t="s">
        <v>6902</v>
      </c>
      <c r="D3450" s="28" t="s">
        <v>6903</v>
      </c>
      <c r="E3450" s="10">
        <v>3</v>
      </c>
      <c r="F3450" s="10">
        <v>28</v>
      </c>
      <c r="G3450" s="10">
        <v>22</v>
      </c>
      <c r="H3450" s="14">
        <f t="shared" si="106"/>
        <v>53</v>
      </c>
      <c r="I3450" s="16">
        <f t="shared" si="107"/>
        <v>2.3782173241914062E-4</v>
      </c>
      <c r="J3450" s="20">
        <v>23782.17</v>
      </c>
      <c r="K3450" s="31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  <c r="AH3450" s="7"/>
      <c r="AI3450" s="7"/>
      <c r="AJ3450" s="7"/>
      <c r="AK3450" s="7"/>
      <c r="AL3450" s="7"/>
      <c r="AM3450" s="7"/>
      <c r="AN3450" s="7"/>
      <c r="AO3450" s="7"/>
      <c r="AP3450" s="7"/>
      <c r="AQ3450" s="7"/>
      <c r="AR3450" s="7"/>
      <c r="AS3450" s="7"/>
      <c r="AT3450" s="7"/>
      <c r="AU3450" s="7"/>
      <c r="AV3450" s="7"/>
      <c r="AW3450" s="7"/>
      <c r="AX3450" s="7"/>
      <c r="AY3450" s="7"/>
      <c r="AZ3450" s="7"/>
      <c r="BA3450" s="7"/>
      <c r="BB3450" s="7"/>
    </row>
    <row r="3451" spans="1:54" s="1" customFormat="1" ht="19.7" customHeight="1" x14ac:dyDescent="0.2">
      <c r="A3451" s="9" t="s">
        <v>6727</v>
      </c>
      <c r="B3451" s="9" t="s">
        <v>6874</v>
      </c>
      <c r="C3451" s="9" t="s">
        <v>6904</v>
      </c>
      <c r="D3451" s="28" t="s">
        <v>6905</v>
      </c>
      <c r="E3451" s="10">
        <v>1</v>
      </c>
      <c r="F3451" s="10">
        <v>3</v>
      </c>
      <c r="G3451" s="10">
        <v>2</v>
      </c>
      <c r="H3451" s="14">
        <f t="shared" si="106"/>
        <v>6</v>
      </c>
      <c r="I3451" s="16">
        <f t="shared" si="107"/>
        <v>2.6923214990846106E-5</v>
      </c>
      <c r="J3451" s="20">
        <v>2692.32</v>
      </c>
      <c r="K3451" s="31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  <c r="AH3451" s="7"/>
      <c r="AI3451" s="7"/>
      <c r="AJ3451" s="7"/>
      <c r="AK3451" s="7"/>
      <c r="AL3451" s="7"/>
      <c r="AM3451" s="7"/>
      <c r="AN3451" s="7"/>
      <c r="AO3451" s="7"/>
      <c r="AP3451" s="7"/>
      <c r="AQ3451" s="7"/>
      <c r="AR3451" s="7"/>
      <c r="AS3451" s="7"/>
      <c r="AT3451" s="7"/>
      <c r="AU3451" s="7"/>
      <c r="AV3451" s="7"/>
      <c r="AW3451" s="7"/>
      <c r="AX3451" s="7"/>
      <c r="AY3451" s="7"/>
      <c r="AZ3451" s="7"/>
      <c r="BA3451" s="7"/>
      <c r="BB3451" s="7"/>
    </row>
    <row r="3452" spans="1:54" s="1" customFormat="1" ht="19.7" customHeight="1" x14ac:dyDescent="0.2">
      <c r="A3452" s="9" t="s">
        <v>6727</v>
      </c>
      <c r="B3452" s="9" t="s">
        <v>6874</v>
      </c>
      <c r="C3452" s="9" t="s">
        <v>6906</v>
      </c>
      <c r="D3452" s="28" t="s">
        <v>6907</v>
      </c>
      <c r="E3452" s="10">
        <v>1</v>
      </c>
      <c r="F3452" s="10">
        <v>9</v>
      </c>
      <c r="G3452" s="10">
        <v>2</v>
      </c>
      <c r="H3452" s="14">
        <f t="shared" si="106"/>
        <v>12</v>
      </c>
      <c r="I3452" s="16">
        <f t="shared" si="107"/>
        <v>5.3846429981692212E-5</v>
      </c>
      <c r="J3452" s="20">
        <v>5384.64</v>
      </c>
      <c r="K3452" s="31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  <c r="AH3452" s="7"/>
      <c r="AI3452" s="7"/>
      <c r="AJ3452" s="7"/>
      <c r="AK3452" s="7"/>
      <c r="AL3452" s="7"/>
      <c r="AM3452" s="7"/>
      <c r="AN3452" s="7"/>
      <c r="AO3452" s="7"/>
      <c r="AP3452" s="7"/>
      <c r="AQ3452" s="7"/>
      <c r="AR3452" s="7"/>
      <c r="AS3452" s="7"/>
      <c r="AT3452" s="7"/>
      <c r="AU3452" s="7"/>
      <c r="AV3452" s="7"/>
      <c r="AW3452" s="7"/>
      <c r="AX3452" s="7"/>
      <c r="AY3452" s="7"/>
      <c r="AZ3452" s="7"/>
      <c r="BA3452" s="7"/>
      <c r="BB3452" s="7"/>
    </row>
    <row r="3453" spans="1:54" s="1" customFormat="1" ht="19.7" customHeight="1" x14ac:dyDescent="0.2">
      <c r="A3453" s="9" t="s">
        <v>6727</v>
      </c>
      <c r="B3453" s="9" t="s">
        <v>6874</v>
      </c>
      <c r="C3453" s="9" t="s">
        <v>6908</v>
      </c>
      <c r="D3453" s="28" t="s">
        <v>6909</v>
      </c>
      <c r="E3453" s="10">
        <v>6</v>
      </c>
      <c r="F3453" s="10">
        <v>12</v>
      </c>
      <c r="G3453" s="10">
        <v>8</v>
      </c>
      <c r="H3453" s="14">
        <f t="shared" si="106"/>
        <v>26</v>
      </c>
      <c r="I3453" s="16">
        <f t="shared" si="107"/>
        <v>1.1666726496033313E-4</v>
      </c>
      <c r="J3453" s="20">
        <v>11666.73</v>
      </c>
      <c r="K3453" s="31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  <c r="AH3453" s="7"/>
      <c r="AI3453" s="7"/>
      <c r="AJ3453" s="7"/>
      <c r="AK3453" s="7"/>
      <c r="AL3453" s="7"/>
      <c r="AM3453" s="7"/>
      <c r="AN3453" s="7"/>
      <c r="AO3453" s="7"/>
      <c r="AP3453" s="7"/>
      <c r="AQ3453" s="7"/>
      <c r="AR3453" s="7"/>
      <c r="AS3453" s="7"/>
      <c r="AT3453" s="7"/>
      <c r="AU3453" s="7"/>
      <c r="AV3453" s="7"/>
      <c r="AW3453" s="7"/>
      <c r="AX3453" s="7"/>
      <c r="AY3453" s="7"/>
      <c r="AZ3453" s="7"/>
      <c r="BA3453" s="7"/>
      <c r="BB3453" s="7"/>
    </row>
    <row r="3454" spans="1:54" s="1" customFormat="1" ht="19.7" customHeight="1" x14ac:dyDescent="0.2">
      <c r="A3454" s="9" t="s">
        <v>6727</v>
      </c>
      <c r="B3454" s="9" t="s">
        <v>6874</v>
      </c>
      <c r="C3454" s="9" t="s">
        <v>6910</v>
      </c>
      <c r="D3454" s="28" t="s">
        <v>6911</v>
      </c>
      <c r="E3454" s="10"/>
      <c r="F3454" s="10">
        <v>1</v>
      </c>
      <c r="G3454" s="10">
        <v>3</v>
      </c>
      <c r="H3454" s="14">
        <f t="shared" si="106"/>
        <v>4</v>
      </c>
      <c r="I3454" s="16">
        <f t="shared" si="107"/>
        <v>1.7948809993897406E-5</v>
      </c>
      <c r="J3454" s="20">
        <v>1794.88</v>
      </c>
      <c r="K3454" s="31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  <c r="AH3454" s="7"/>
      <c r="AI3454" s="7"/>
      <c r="AJ3454" s="7"/>
      <c r="AK3454" s="7"/>
      <c r="AL3454" s="7"/>
      <c r="AM3454" s="7"/>
      <c r="AN3454" s="7"/>
      <c r="AO3454" s="7"/>
      <c r="AP3454" s="7"/>
      <c r="AQ3454" s="7"/>
      <c r="AR3454" s="7"/>
      <c r="AS3454" s="7"/>
      <c r="AT3454" s="7"/>
      <c r="AU3454" s="7"/>
      <c r="AV3454" s="7"/>
      <c r="AW3454" s="7"/>
      <c r="AX3454" s="7"/>
      <c r="AY3454" s="7"/>
      <c r="AZ3454" s="7"/>
      <c r="BA3454" s="7"/>
      <c r="BB3454" s="7"/>
    </row>
    <row r="3455" spans="1:54" s="1" customFormat="1" ht="19.7" customHeight="1" x14ac:dyDescent="0.2">
      <c r="A3455" s="9" t="s">
        <v>6727</v>
      </c>
      <c r="B3455" s="9" t="s">
        <v>6874</v>
      </c>
      <c r="C3455" s="9" t="s">
        <v>6912</v>
      </c>
      <c r="D3455" s="28" t="s">
        <v>6913</v>
      </c>
      <c r="E3455" s="10"/>
      <c r="F3455" s="10">
        <v>3</v>
      </c>
      <c r="G3455" s="10"/>
      <c r="H3455" s="14">
        <f t="shared" si="106"/>
        <v>3</v>
      </c>
      <c r="I3455" s="16">
        <f t="shared" si="107"/>
        <v>1.3461607495423053E-5</v>
      </c>
      <c r="J3455" s="20">
        <v>1346.16</v>
      </c>
      <c r="K3455" s="31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7"/>
      <c r="AK3455" s="7"/>
      <c r="AL3455" s="7"/>
      <c r="AM3455" s="7"/>
      <c r="AN3455" s="7"/>
      <c r="AO3455" s="7"/>
      <c r="AP3455" s="7"/>
      <c r="AQ3455" s="7"/>
      <c r="AR3455" s="7"/>
      <c r="AS3455" s="7"/>
      <c r="AT3455" s="7"/>
      <c r="AU3455" s="7"/>
      <c r="AV3455" s="7"/>
      <c r="AW3455" s="7"/>
      <c r="AX3455" s="7"/>
      <c r="AY3455" s="7"/>
      <c r="AZ3455" s="7"/>
      <c r="BA3455" s="7"/>
      <c r="BB3455" s="7"/>
    </row>
    <row r="3456" spans="1:54" s="1" customFormat="1" ht="19.7" customHeight="1" x14ac:dyDescent="0.2">
      <c r="A3456" s="9" t="s">
        <v>6727</v>
      </c>
      <c r="B3456" s="9" t="s">
        <v>6874</v>
      </c>
      <c r="C3456" s="9" t="s">
        <v>6914</v>
      </c>
      <c r="D3456" s="28" t="s">
        <v>6915</v>
      </c>
      <c r="E3456" s="10">
        <v>4</v>
      </c>
      <c r="F3456" s="10">
        <v>1</v>
      </c>
      <c r="G3456" s="10">
        <v>7</v>
      </c>
      <c r="H3456" s="14">
        <f t="shared" si="106"/>
        <v>12</v>
      </c>
      <c r="I3456" s="16">
        <f t="shared" si="107"/>
        <v>5.3846429981692212E-5</v>
      </c>
      <c r="J3456" s="20">
        <v>5384.64</v>
      </c>
      <c r="K3456" s="31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  <c r="AH3456" s="7"/>
      <c r="AI3456" s="7"/>
      <c r="AJ3456" s="7"/>
      <c r="AK3456" s="7"/>
      <c r="AL3456" s="7"/>
      <c r="AM3456" s="7"/>
      <c r="AN3456" s="7"/>
      <c r="AO3456" s="7"/>
      <c r="AP3456" s="7"/>
      <c r="AQ3456" s="7"/>
      <c r="AR3456" s="7"/>
      <c r="AS3456" s="7"/>
      <c r="AT3456" s="7"/>
      <c r="AU3456" s="7"/>
      <c r="AV3456" s="7"/>
      <c r="AW3456" s="7"/>
      <c r="AX3456" s="7"/>
      <c r="AY3456" s="7"/>
      <c r="AZ3456" s="7"/>
      <c r="BA3456" s="7"/>
      <c r="BB3456" s="7"/>
    </row>
    <row r="3457" spans="1:54" s="1" customFormat="1" ht="19.7" customHeight="1" x14ac:dyDescent="0.2">
      <c r="A3457" s="9" t="s">
        <v>6727</v>
      </c>
      <c r="B3457" s="9" t="s">
        <v>6874</v>
      </c>
      <c r="C3457" s="9" t="s">
        <v>6916</v>
      </c>
      <c r="D3457" s="28" t="s">
        <v>6917</v>
      </c>
      <c r="E3457" s="10">
        <v>1</v>
      </c>
      <c r="F3457" s="10">
        <v>1</v>
      </c>
      <c r="G3457" s="10">
        <v>3</v>
      </c>
      <c r="H3457" s="14">
        <f t="shared" si="106"/>
        <v>5</v>
      </c>
      <c r="I3457" s="16">
        <f t="shared" si="107"/>
        <v>2.2436012492371754E-5</v>
      </c>
      <c r="J3457" s="20">
        <v>2243.6</v>
      </c>
      <c r="K3457" s="31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  <c r="AH3457" s="7"/>
      <c r="AI3457" s="7"/>
      <c r="AJ3457" s="7"/>
      <c r="AK3457" s="7"/>
      <c r="AL3457" s="7"/>
      <c r="AM3457" s="7"/>
      <c r="AN3457" s="7"/>
      <c r="AO3457" s="7"/>
      <c r="AP3457" s="7"/>
      <c r="AQ3457" s="7"/>
      <c r="AR3457" s="7"/>
      <c r="AS3457" s="7"/>
      <c r="AT3457" s="7"/>
      <c r="AU3457" s="7"/>
      <c r="AV3457" s="7"/>
      <c r="AW3457" s="7"/>
      <c r="AX3457" s="7"/>
      <c r="AY3457" s="7"/>
      <c r="AZ3457" s="7"/>
      <c r="BA3457" s="7"/>
      <c r="BB3457" s="7"/>
    </row>
    <row r="3458" spans="1:54" s="1" customFormat="1" ht="19.7" customHeight="1" x14ac:dyDescent="0.2">
      <c r="A3458" s="9" t="s">
        <v>6727</v>
      </c>
      <c r="B3458" s="9" t="s">
        <v>6874</v>
      </c>
      <c r="C3458" s="9" t="s">
        <v>6918</v>
      </c>
      <c r="D3458" s="28" t="s">
        <v>6919</v>
      </c>
      <c r="E3458" s="10"/>
      <c r="F3458" s="10">
        <v>5</v>
      </c>
      <c r="G3458" s="10">
        <v>2</v>
      </c>
      <c r="H3458" s="14">
        <f t="shared" si="106"/>
        <v>7</v>
      </c>
      <c r="I3458" s="16">
        <f t="shared" si="107"/>
        <v>3.1410417489320457E-5</v>
      </c>
      <c r="J3458" s="20">
        <v>3141.04</v>
      </c>
      <c r="K3458" s="31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  <c r="AH3458" s="7"/>
      <c r="AI3458" s="7"/>
      <c r="AJ3458" s="7"/>
      <c r="AK3458" s="7"/>
      <c r="AL3458" s="7"/>
      <c r="AM3458" s="7"/>
      <c r="AN3458" s="7"/>
      <c r="AO3458" s="7"/>
      <c r="AP3458" s="7"/>
      <c r="AQ3458" s="7"/>
      <c r="AR3458" s="7"/>
      <c r="AS3458" s="7"/>
      <c r="AT3458" s="7"/>
      <c r="AU3458" s="7"/>
      <c r="AV3458" s="7"/>
      <c r="AW3458" s="7"/>
      <c r="AX3458" s="7"/>
      <c r="AY3458" s="7"/>
      <c r="AZ3458" s="7"/>
      <c r="BA3458" s="7"/>
      <c r="BB3458" s="7"/>
    </row>
    <row r="3459" spans="1:54" s="1" customFormat="1" ht="19.7" customHeight="1" x14ac:dyDescent="0.2">
      <c r="A3459" s="9" t="s">
        <v>6727</v>
      </c>
      <c r="B3459" s="9" t="s">
        <v>6874</v>
      </c>
      <c r="C3459" s="9" t="s">
        <v>6920</v>
      </c>
      <c r="D3459" s="28" t="s">
        <v>6921</v>
      </c>
      <c r="E3459" s="10">
        <v>8</v>
      </c>
      <c r="F3459" s="10">
        <v>24</v>
      </c>
      <c r="G3459" s="10">
        <v>20</v>
      </c>
      <c r="H3459" s="14">
        <f t="shared" si="106"/>
        <v>52</v>
      </c>
      <c r="I3459" s="16">
        <f t="shared" si="107"/>
        <v>2.3333452992066627E-4</v>
      </c>
      <c r="J3459" s="20">
        <v>23333.45</v>
      </c>
      <c r="K3459" s="31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  <c r="AH3459" s="7"/>
      <c r="AI3459" s="7"/>
      <c r="AJ3459" s="7"/>
      <c r="AK3459" s="7"/>
      <c r="AL3459" s="7"/>
      <c r="AM3459" s="7"/>
      <c r="AN3459" s="7"/>
      <c r="AO3459" s="7"/>
      <c r="AP3459" s="7"/>
      <c r="AQ3459" s="7"/>
      <c r="AR3459" s="7"/>
      <c r="AS3459" s="7"/>
      <c r="AT3459" s="7"/>
      <c r="AU3459" s="7"/>
      <c r="AV3459" s="7"/>
      <c r="AW3459" s="7"/>
      <c r="AX3459" s="7"/>
      <c r="AY3459" s="7"/>
      <c r="AZ3459" s="7"/>
      <c r="BA3459" s="7"/>
      <c r="BB3459" s="7"/>
    </row>
    <row r="3460" spans="1:54" s="1" customFormat="1" ht="19.7" customHeight="1" x14ac:dyDescent="0.2">
      <c r="A3460" s="9" t="s">
        <v>6727</v>
      </c>
      <c r="B3460" s="9" t="s">
        <v>6874</v>
      </c>
      <c r="C3460" s="9" t="s">
        <v>6922</v>
      </c>
      <c r="D3460" s="28" t="s">
        <v>6923</v>
      </c>
      <c r="E3460" s="10">
        <v>17</v>
      </c>
      <c r="F3460" s="10">
        <v>64</v>
      </c>
      <c r="G3460" s="10">
        <v>30</v>
      </c>
      <c r="H3460" s="14">
        <f t="shared" si="106"/>
        <v>111</v>
      </c>
      <c r="I3460" s="16">
        <f t="shared" si="107"/>
        <v>4.9807947733065299E-4</v>
      </c>
      <c r="J3460" s="20">
        <v>49807.95</v>
      </c>
      <c r="K3460" s="31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  <c r="AH3460" s="7"/>
      <c r="AI3460" s="7"/>
      <c r="AJ3460" s="7"/>
      <c r="AK3460" s="7"/>
      <c r="AL3460" s="7"/>
      <c r="AM3460" s="7"/>
      <c r="AN3460" s="7"/>
      <c r="AO3460" s="7"/>
      <c r="AP3460" s="7"/>
      <c r="AQ3460" s="7"/>
      <c r="AR3460" s="7"/>
      <c r="AS3460" s="7"/>
      <c r="AT3460" s="7"/>
      <c r="AU3460" s="7"/>
      <c r="AV3460" s="7"/>
      <c r="AW3460" s="7"/>
      <c r="AX3460" s="7"/>
      <c r="AY3460" s="7"/>
      <c r="AZ3460" s="7"/>
      <c r="BA3460" s="7"/>
      <c r="BB3460" s="7"/>
    </row>
    <row r="3461" spans="1:54" s="1" customFormat="1" ht="19.7" customHeight="1" x14ac:dyDescent="0.2">
      <c r="A3461" s="9" t="s">
        <v>6727</v>
      </c>
      <c r="B3461" s="9" t="s">
        <v>6874</v>
      </c>
      <c r="C3461" s="9" t="s">
        <v>6924</v>
      </c>
      <c r="D3461" s="28" t="s">
        <v>6925</v>
      </c>
      <c r="E3461" s="10"/>
      <c r="F3461" s="10">
        <v>5</v>
      </c>
      <c r="G3461" s="10">
        <v>14</v>
      </c>
      <c r="H3461" s="14">
        <f t="shared" si="106"/>
        <v>19</v>
      </c>
      <c r="I3461" s="16">
        <f t="shared" si="107"/>
        <v>8.5256847471012676E-5</v>
      </c>
      <c r="J3461" s="20">
        <v>8525.68</v>
      </c>
      <c r="K3461" s="31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  <c r="AH3461" s="7"/>
      <c r="AI3461" s="7"/>
      <c r="AJ3461" s="7"/>
      <c r="AK3461" s="7"/>
      <c r="AL3461" s="7"/>
      <c r="AM3461" s="7"/>
      <c r="AN3461" s="7"/>
      <c r="AO3461" s="7"/>
      <c r="AP3461" s="7"/>
      <c r="AQ3461" s="7"/>
      <c r="AR3461" s="7"/>
      <c r="AS3461" s="7"/>
      <c r="AT3461" s="7"/>
      <c r="AU3461" s="7"/>
      <c r="AV3461" s="7"/>
      <c r="AW3461" s="7"/>
      <c r="AX3461" s="7"/>
      <c r="AY3461" s="7"/>
      <c r="AZ3461" s="7"/>
      <c r="BA3461" s="7"/>
      <c r="BB3461" s="7"/>
    </row>
    <row r="3462" spans="1:54" s="1" customFormat="1" ht="19.7" customHeight="1" x14ac:dyDescent="0.2">
      <c r="A3462" s="9" t="s">
        <v>6727</v>
      </c>
      <c r="B3462" s="9" t="s">
        <v>6874</v>
      </c>
      <c r="C3462" s="9" t="s">
        <v>6926</v>
      </c>
      <c r="D3462" s="28" t="s">
        <v>6927</v>
      </c>
      <c r="E3462" s="10"/>
      <c r="F3462" s="10">
        <v>2</v>
      </c>
      <c r="G3462" s="10"/>
      <c r="H3462" s="14">
        <f t="shared" ref="H3462:H3525" si="108">E3462+F3462+G3462</f>
        <v>2</v>
      </c>
      <c r="I3462" s="16">
        <f t="shared" si="107"/>
        <v>8.9744049969487031E-6</v>
      </c>
      <c r="J3462" s="20">
        <v>897.44</v>
      </c>
      <c r="K3462" s="31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  <c r="AH3462" s="7"/>
      <c r="AI3462" s="7"/>
      <c r="AJ3462" s="7"/>
      <c r="AK3462" s="7"/>
      <c r="AL3462" s="7"/>
      <c r="AM3462" s="7"/>
      <c r="AN3462" s="7"/>
      <c r="AO3462" s="7"/>
      <c r="AP3462" s="7"/>
      <c r="AQ3462" s="7"/>
      <c r="AR3462" s="7"/>
      <c r="AS3462" s="7"/>
      <c r="AT3462" s="7"/>
      <c r="AU3462" s="7"/>
      <c r="AV3462" s="7"/>
      <c r="AW3462" s="7"/>
      <c r="AX3462" s="7"/>
      <c r="AY3462" s="7"/>
      <c r="AZ3462" s="7"/>
      <c r="BA3462" s="7"/>
      <c r="BB3462" s="7"/>
    </row>
    <row r="3463" spans="1:54" s="1" customFormat="1" ht="19.7" customHeight="1" x14ac:dyDescent="0.2">
      <c r="A3463" s="9" t="s">
        <v>6727</v>
      </c>
      <c r="B3463" s="9" t="s">
        <v>6874</v>
      </c>
      <c r="C3463" s="9" t="s">
        <v>6928</v>
      </c>
      <c r="D3463" s="28" t="s">
        <v>6929</v>
      </c>
      <c r="E3463" s="10">
        <v>10</v>
      </c>
      <c r="F3463" s="10">
        <v>39</v>
      </c>
      <c r="G3463" s="10">
        <v>12</v>
      </c>
      <c r="H3463" s="14">
        <f t="shared" si="108"/>
        <v>61</v>
      </c>
      <c r="I3463" s="16">
        <f t="shared" si="107"/>
        <v>2.7371935240693541E-4</v>
      </c>
      <c r="J3463" s="20">
        <v>27371.94</v>
      </c>
      <c r="K3463" s="31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  <c r="AH3463" s="7"/>
      <c r="AI3463" s="7"/>
      <c r="AJ3463" s="7"/>
      <c r="AK3463" s="7"/>
      <c r="AL3463" s="7"/>
      <c r="AM3463" s="7"/>
      <c r="AN3463" s="7"/>
      <c r="AO3463" s="7"/>
      <c r="AP3463" s="7"/>
      <c r="AQ3463" s="7"/>
      <c r="AR3463" s="7"/>
      <c r="AS3463" s="7"/>
      <c r="AT3463" s="7"/>
      <c r="AU3463" s="7"/>
      <c r="AV3463" s="7"/>
      <c r="AW3463" s="7"/>
      <c r="AX3463" s="7"/>
      <c r="AY3463" s="7"/>
      <c r="AZ3463" s="7"/>
      <c r="BA3463" s="7"/>
      <c r="BB3463" s="7"/>
    </row>
    <row r="3464" spans="1:54" s="1" customFormat="1" ht="19.7" customHeight="1" x14ac:dyDescent="0.2">
      <c r="A3464" s="9" t="s">
        <v>6727</v>
      </c>
      <c r="B3464" s="9" t="s">
        <v>6874</v>
      </c>
      <c r="C3464" s="9" t="s">
        <v>6930</v>
      </c>
      <c r="D3464" s="28" t="s">
        <v>6931</v>
      </c>
      <c r="E3464" s="10">
        <v>2</v>
      </c>
      <c r="F3464" s="10">
        <v>14</v>
      </c>
      <c r="G3464" s="10">
        <v>4</v>
      </c>
      <c r="H3464" s="14">
        <f t="shared" si="108"/>
        <v>20</v>
      </c>
      <c r="I3464" s="16">
        <f t="shared" si="107"/>
        <v>8.9744049969487017E-5</v>
      </c>
      <c r="J3464" s="20">
        <v>8974.4</v>
      </c>
      <c r="K3464" s="31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  <c r="AH3464" s="7"/>
      <c r="AI3464" s="7"/>
      <c r="AJ3464" s="7"/>
      <c r="AK3464" s="7"/>
      <c r="AL3464" s="7"/>
      <c r="AM3464" s="7"/>
      <c r="AN3464" s="7"/>
      <c r="AO3464" s="7"/>
      <c r="AP3464" s="7"/>
      <c r="AQ3464" s="7"/>
      <c r="AR3464" s="7"/>
      <c r="AS3464" s="7"/>
      <c r="AT3464" s="7"/>
      <c r="AU3464" s="7"/>
      <c r="AV3464" s="7"/>
      <c r="AW3464" s="7"/>
      <c r="AX3464" s="7"/>
      <c r="AY3464" s="7"/>
      <c r="AZ3464" s="7"/>
      <c r="BA3464" s="7"/>
      <c r="BB3464" s="7"/>
    </row>
    <row r="3465" spans="1:54" s="1" customFormat="1" ht="19.7" customHeight="1" x14ac:dyDescent="0.2">
      <c r="A3465" s="9" t="s">
        <v>6727</v>
      </c>
      <c r="B3465" s="9" t="s">
        <v>6874</v>
      </c>
      <c r="C3465" s="9" t="s">
        <v>6932</v>
      </c>
      <c r="D3465" s="28" t="s">
        <v>6933</v>
      </c>
      <c r="E3465" s="10">
        <v>3</v>
      </c>
      <c r="F3465" s="10">
        <v>4</v>
      </c>
      <c r="G3465" s="10">
        <v>3</v>
      </c>
      <c r="H3465" s="14">
        <f t="shared" si="108"/>
        <v>10</v>
      </c>
      <c r="I3465" s="16">
        <f t="shared" ref="I3465:I3528" si="109">H3465/$H$6132</f>
        <v>4.4872024984743509E-5</v>
      </c>
      <c r="J3465" s="20">
        <v>4487.2</v>
      </c>
      <c r="K3465" s="31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  <c r="AH3465" s="7"/>
      <c r="AI3465" s="7"/>
      <c r="AJ3465" s="7"/>
      <c r="AK3465" s="7"/>
      <c r="AL3465" s="7"/>
      <c r="AM3465" s="7"/>
      <c r="AN3465" s="7"/>
      <c r="AO3465" s="7"/>
      <c r="AP3465" s="7"/>
      <c r="AQ3465" s="7"/>
      <c r="AR3465" s="7"/>
      <c r="AS3465" s="7"/>
      <c r="AT3465" s="7"/>
      <c r="AU3465" s="7"/>
      <c r="AV3465" s="7"/>
      <c r="AW3465" s="7"/>
      <c r="AX3465" s="7"/>
      <c r="AY3465" s="7"/>
      <c r="AZ3465" s="7"/>
      <c r="BA3465" s="7"/>
      <c r="BB3465" s="7"/>
    </row>
    <row r="3466" spans="1:54" s="1" customFormat="1" ht="19.7" customHeight="1" x14ac:dyDescent="0.2">
      <c r="A3466" s="9" t="s">
        <v>6727</v>
      </c>
      <c r="B3466" s="9" t="s">
        <v>6934</v>
      </c>
      <c r="C3466" s="9" t="s">
        <v>6935</v>
      </c>
      <c r="D3466" s="28" t="s">
        <v>6936</v>
      </c>
      <c r="E3466" s="10">
        <v>1</v>
      </c>
      <c r="F3466" s="10">
        <v>6</v>
      </c>
      <c r="G3466" s="10">
        <v>2</v>
      </c>
      <c r="H3466" s="14">
        <f t="shared" si="108"/>
        <v>9</v>
      </c>
      <c r="I3466" s="16">
        <f t="shared" si="109"/>
        <v>4.038482248626916E-5</v>
      </c>
      <c r="J3466" s="20">
        <v>4038.48</v>
      </c>
      <c r="K3466" s="31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  <c r="AH3466" s="7"/>
      <c r="AI3466" s="7"/>
      <c r="AJ3466" s="7"/>
      <c r="AK3466" s="7"/>
      <c r="AL3466" s="7"/>
      <c r="AM3466" s="7"/>
      <c r="AN3466" s="7"/>
      <c r="AO3466" s="7"/>
      <c r="AP3466" s="7"/>
      <c r="AQ3466" s="7"/>
      <c r="AR3466" s="7"/>
      <c r="AS3466" s="7"/>
      <c r="AT3466" s="7"/>
      <c r="AU3466" s="7"/>
      <c r="AV3466" s="7"/>
      <c r="AW3466" s="7"/>
      <c r="AX3466" s="7"/>
      <c r="AY3466" s="7"/>
      <c r="AZ3466" s="7"/>
      <c r="BA3466" s="7"/>
      <c r="BB3466" s="7"/>
    </row>
    <row r="3467" spans="1:54" s="1" customFormat="1" ht="19.7" customHeight="1" x14ac:dyDescent="0.2">
      <c r="A3467" s="9" t="s">
        <v>6727</v>
      </c>
      <c r="B3467" s="9" t="s">
        <v>6934</v>
      </c>
      <c r="C3467" s="9" t="s">
        <v>6937</v>
      </c>
      <c r="D3467" s="28" t="s">
        <v>6938</v>
      </c>
      <c r="E3467" s="10">
        <v>2</v>
      </c>
      <c r="F3467" s="10">
        <v>6</v>
      </c>
      <c r="G3467" s="10">
        <v>4</v>
      </c>
      <c r="H3467" s="14">
        <f t="shared" si="108"/>
        <v>12</v>
      </c>
      <c r="I3467" s="16">
        <f t="shared" si="109"/>
        <v>5.3846429981692212E-5</v>
      </c>
      <c r="J3467" s="20">
        <v>5384.64</v>
      </c>
      <c r="K3467" s="31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  <c r="AH3467" s="7"/>
      <c r="AI3467" s="7"/>
      <c r="AJ3467" s="7"/>
      <c r="AK3467" s="7"/>
      <c r="AL3467" s="7"/>
      <c r="AM3467" s="7"/>
      <c r="AN3467" s="7"/>
      <c r="AO3467" s="7"/>
      <c r="AP3467" s="7"/>
      <c r="AQ3467" s="7"/>
      <c r="AR3467" s="7"/>
      <c r="AS3467" s="7"/>
      <c r="AT3467" s="7"/>
      <c r="AU3467" s="7"/>
      <c r="AV3467" s="7"/>
      <c r="AW3467" s="7"/>
      <c r="AX3467" s="7"/>
      <c r="AY3467" s="7"/>
      <c r="AZ3467" s="7"/>
      <c r="BA3467" s="7"/>
      <c r="BB3467" s="7"/>
    </row>
    <row r="3468" spans="1:54" s="1" customFormat="1" ht="19.7" customHeight="1" x14ac:dyDescent="0.2">
      <c r="A3468" s="9" t="s">
        <v>6727</v>
      </c>
      <c r="B3468" s="9" t="s">
        <v>6934</v>
      </c>
      <c r="C3468" s="9" t="s">
        <v>6939</v>
      </c>
      <c r="D3468" s="28" t="s">
        <v>6940</v>
      </c>
      <c r="E3468" s="10">
        <v>1</v>
      </c>
      <c r="F3468" s="10">
        <v>2</v>
      </c>
      <c r="G3468" s="10">
        <v>4</v>
      </c>
      <c r="H3468" s="14">
        <f t="shared" si="108"/>
        <v>7</v>
      </c>
      <c r="I3468" s="16">
        <f t="shared" si="109"/>
        <v>3.1410417489320457E-5</v>
      </c>
      <c r="J3468" s="20">
        <v>3141.04</v>
      </c>
      <c r="K3468" s="31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  <c r="AH3468" s="7"/>
      <c r="AI3468" s="7"/>
      <c r="AJ3468" s="7"/>
      <c r="AK3468" s="7"/>
      <c r="AL3468" s="7"/>
      <c r="AM3468" s="7"/>
      <c r="AN3468" s="7"/>
      <c r="AO3468" s="7"/>
      <c r="AP3468" s="7"/>
      <c r="AQ3468" s="7"/>
      <c r="AR3468" s="7"/>
      <c r="AS3468" s="7"/>
      <c r="AT3468" s="7"/>
      <c r="AU3468" s="7"/>
      <c r="AV3468" s="7"/>
      <c r="AW3468" s="7"/>
      <c r="AX3468" s="7"/>
      <c r="AY3468" s="7"/>
      <c r="AZ3468" s="7"/>
      <c r="BA3468" s="7"/>
      <c r="BB3468" s="7"/>
    </row>
    <row r="3469" spans="1:54" s="1" customFormat="1" ht="19.7" customHeight="1" x14ac:dyDescent="0.2">
      <c r="A3469" s="9" t="s">
        <v>6727</v>
      </c>
      <c r="B3469" s="9" t="s">
        <v>6934</v>
      </c>
      <c r="C3469" s="9" t="s">
        <v>6941</v>
      </c>
      <c r="D3469" s="28" t="s">
        <v>6942</v>
      </c>
      <c r="E3469" s="10">
        <v>1</v>
      </c>
      <c r="F3469" s="10">
        <v>6</v>
      </c>
      <c r="G3469" s="10">
        <v>2</v>
      </c>
      <c r="H3469" s="14">
        <f t="shared" si="108"/>
        <v>9</v>
      </c>
      <c r="I3469" s="16">
        <f t="shared" si="109"/>
        <v>4.038482248626916E-5</v>
      </c>
      <c r="J3469" s="20">
        <v>4038.48</v>
      </c>
      <c r="K3469" s="31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  <c r="AH3469" s="7"/>
      <c r="AI3469" s="7"/>
      <c r="AJ3469" s="7"/>
      <c r="AK3469" s="7"/>
      <c r="AL3469" s="7"/>
      <c r="AM3469" s="7"/>
      <c r="AN3469" s="7"/>
      <c r="AO3469" s="7"/>
      <c r="AP3469" s="7"/>
      <c r="AQ3469" s="7"/>
      <c r="AR3469" s="7"/>
      <c r="AS3469" s="7"/>
      <c r="AT3469" s="7"/>
      <c r="AU3469" s="7"/>
      <c r="AV3469" s="7"/>
      <c r="AW3469" s="7"/>
      <c r="AX3469" s="7"/>
      <c r="AY3469" s="7"/>
      <c r="AZ3469" s="7"/>
      <c r="BA3469" s="7"/>
      <c r="BB3469" s="7"/>
    </row>
    <row r="3470" spans="1:54" s="1" customFormat="1" ht="19.7" customHeight="1" x14ac:dyDescent="0.2">
      <c r="A3470" s="9" t="s">
        <v>6727</v>
      </c>
      <c r="B3470" s="9" t="s">
        <v>6934</v>
      </c>
      <c r="C3470" s="9" t="s">
        <v>6943</v>
      </c>
      <c r="D3470" s="28" t="s">
        <v>6944</v>
      </c>
      <c r="E3470" s="10">
        <v>2</v>
      </c>
      <c r="F3470" s="10">
        <v>3</v>
      </c>
      <c r="G3470" s="10">
        <v>8</v>
      </c>
      <c r="H3470" s="14">
        <f t="shared" si="108"/>
        <v>13</v>
      </c>
      <c r="I3470" s="16">
        <f t="shared" si="109"/>
        <v>5.8333632480166567E-5</v>
      </c>
      <c r="J3470" s="20">
        <v>5833.36</v>
      </c>
      <c r="K3470" s="31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  <c r="AH3470" s="7"/>
      <c r="AI3470" s="7"/>
      <c r="AJ3470" s="7"/>
      <c r="AK3470" s="7"/>
      <c r="AL3470" s="7"/>
      <c r="AM3470" s="7"/>
      <c r="AN3470" s="7"/>
      <c r="AO3470" s="7"/>
      <c r="AP3470" s="7"/>
      <c r="AQ3470" s="7"/>
      <c r="AR3470" s="7"/>
      <c r="AS3470" s="7"/>
      <c r="AT3470" s="7"/>
      <c r="AU3470" s="7"/>
      <c r="AV3470" s="7"/>
      <c r="AW3470" s="7"/>
      <c r="AX3470" s="7"/>
      <c r="AY3470" s="7"/>
      <c r="AZ3470" s="7"/>
      <c r="BA3470" s="7"/>
      <c r="BB3470" s="7"/>
    </row>
    <row r="3471" spans="1:54" s="1" customFormat="1" ht="19.7" customHeight="1" x14ac:dyDescent="0.2">
      <c r="A3471" s="9" t="s">
        <v>6727</v>
      </c>
      <c r="B3471" s="9" t="s">
        <v>6934</v>
      </c>
      <c r="C3471" s="9" t="s">
        <v>6945</v>
      </c>
      <c r="D3471" s="28" t="s">
        <v>6946</v>
      </c>
      <c r="E3471" s="10"/>
      <c r="F3471" s="10">
        <v>3</v>
      </c>
      <c r="G3471" s="10">
        <v>6</v>
      </c>
      <c r="H3471" s="14">
        <f t="shared" si="108"/>
        <v>9</v>
      </c>
      <c r="I3471" s="16">
        <f t="shared" si="109"/>
        <v>4.038482248626916E-5</v>
      </c>
      <c r="J3471" s="20">
        <v>4038.48</v>
      </c>
      <c r="K3471" s="31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  <c r="AH3471" s="7"/>
      <c r="AI3471" s="7"/>
      <c r="AJ3471" s="7"/>
      <c r="AK3471" s="7"/>
      <c r="AL3471" s="7"/>
      <c r="AM3471" s="7"/>
      <c r="AN3471" s="7"/>
      <c r="AO3471" s="7"/>
      <c r="AP3471" s="7"/>
      <c r="AQ3471" s="7"/>
      <c r="AR3471" s="7"/>
      <c r="AS3471" s="7"/>
      <c r="AT3471" s="7"/>
      <c r="AU3471" s="7"/>
      <c r="AV3471" s="7"/>
      <c r="AW3471" s="7"/>
      <c r="AX3471" s="7"/>
      <c r="AY3471" s="7"/>
      <c r="AZ3471" s="7"/>
      <c r="BA3471" s="7"/>
      <c r="BB3471" s="7"/>
    </row>
    <row r="3472" spans="1:54" s="1" customFormat="1" ht="19.7" customHeight="1" x14ac:dyDescent="0.2">
      <c r="A3472" s="9" t="s">
        <v>6727</v>
      </c>
      <c r="B3472" s="9" t="s">
        <v>6934</v>
      </c>
      <c r="C3472" s="9" t="s">
        <v>6947</v>
      </c>
      <c r="D3472" s="28" t="s">
        <v>6948</v>
      </c>
      <c r="E3472" s="10">
        <v>4</v>
      </c>
      <c r="F3472" s="10">
        <v>19</v>
      </c>
      <c r="G3472" s="10">
        <v>10</v>
      </c>
      <c r="H3472" s="14">
        <f t="shared" si="108"/>
        <v>33</v>
      </c>
      <c r="I3472" s="16">
        <f t="shared" si="109"/>
        <v>1.4807768244965358E-4</v>
      </c>
      <c r="J3472" s="20">
        <v>14807.77</v>
      </c>
      <c r="K3472" s="31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  <c r="AH3472" s="7"/>
      <c r="AI3472" s="7"/>
      <c r="AJ3472" s="7"/>
      <c r="AK3472" s="7"/>
      <c r="AL3472" s="7"/>
      <c r="AM3472" s="7"/>
      <c r="AN3472" s="7"/>
      <c r="AO3472" s="7"/>
      <c r="AP3472" s="7"/>
      <c r="AQ3472" s="7"/>
      <c r="AR3472" s="7"/>
      <c r="AS3472" s="7"/>
      <c r="AT3472" s="7"/>
      <c r="AU3472" s="7"/>
      <c r="AV3472" s="7"/>
      <c r="AW3472" s="7"/>
      <c r="AX3472" s="7"/>
      <c r="AY3472" s="7"/>
      <c r="AZ3472" s="7"/>
      <c r="BA3472" s="7"/>
      <c r="BB3472" s="7"/>
    </row>
    <row r="3473" spans="1:54" s="1" customFormat="1" ht="19.7" customHeight="1" x14ac:dyDescent="0.2">
      <c r="A3473" s="9" t="s">
        <v>6727</v>
      </c>
      <c r="B3473" s="9" t="s">
        <v>6934</v>
      </c>
      <c r="C3473" s="9" t="s">
        <v>6949</v>
      </c>
      <c r="D3473" s="28" t="s">
        <v>6950</v>
      </c>
      <c r="E3473" s="10">
        <v>24</v>
      </c>
      <c r="F3473" s="10">
        <v>85</v>
      </c>
      <c r="G3473" s="10">
        <v>46</v>
      </c>
      <c r="H3473" s="14">
        <f t="shared" si="108"/>
        <v>155</v>
      </c>
      <c r="I3473" s="16">
        <f t="shared" si="109"/>
        <v>6.9551638726352439E-4</v>
      </c>
      <c r="J3473" s="20">
        <v>69551.64</v>
      </c>
      <c r="K3473" s="31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  <c r="AH3473" s="7"/>
      <c r="AI3473" s="7"/>
      <c r="AJ3473" s="7"/>
      <c r="AK3473" s="7"/>
      <c r="AL3473" s="7"/>
      <c r="AM3473" s="7"/>
      <c r="AN3473" s="7"/>
      <c r="AO3473" s="7"/>
      <c r="AP3473" s="7"/>
      <c r="AQ3473" s="7"/>
      <c r="AR3473" s="7"/>
      <c r="AS3473" s="7"/>
      <c r="AT3473" s="7"/>
      <c r="AU3473" s="7"/>
      <c r="AV3473" s="7"/>
      <c r="AW3473" s="7"/>
      <c r="AX3473" s="7"/>
      <c r="AY3473" s="7"/>
      <c r="AZ3473" s="7"/>
      <c r="BA3473" s="7"/>
      <c r="BB3473" s="7"/>
    </row>
    <row r="3474" spans="1:54" s="1" customFormat="1" ht="19.7" customHeight="1" x14ac:dyDescent="0.2">
      <c r="A3474" s="9" t="s">
        <v>6727</v>
      </c>
      <c r="B3474" s="9" t="s">
        <v>6934</v>
      </c>
      <c r="C3474" s="9" t="s">
        <v>6951</v>
      </c>
      <c r="D3474" s="28" t="s">
        <v>6952</v>
      </c>
      <c r="E3474" s="10">
        <v>1</v>
      </c>
      <c r="F3474" s="10">
        <v>4</v>
      </c>
      <c r="G3474" s="10"/>
      <c r="H3474" s="14">
        <f t="shared" si="108"/>
        <v>5</v>
      </c>
      <c r="I3474" s="16">
        <f t="shared" si="109"/>
        <v>2.2436012492371754E-5</v>
      </c>
      <c r="J3474" s="20">
        <v>2243.6</v>
      </c>
      <c r="K3474" s="31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  <c r="AH3474" s="7"/>
      <c r="AI3474" s="7"/>
      <c r="AJ3474" s="7"/>
      <c r="AK3474" s="7"/>
      <c r="AL3474" s="7"/>
      <c r="AM3474" s="7"/>
      <c r="AN3474" s="7"/>
      <c r="AO3474" s="7"/>
      <c r="AP3474" s="7"/>
      <c r="AQ3474" s="7"/>
      <c r="AR3474" s="7"/>
      <c r="AS3474" s="7"/>
      <c r="AT3474" s="7"/>
      <c r="AU3474" s="7"/>
      <c r="AV3474" s="7"/>
      <c r="AW3474" s="7"/>
      <c r="AX3474" s="7"/>
      <c r="AY3474" s="7"/>
      <c r="AZ3474" s="7"/>
      <c r="BA3474" s="7"/>
      <c r="BB3474" s="7"/>
    </row>
    <row r="3475" spans="1:54" s="1" customFormat="1" ht="19.7" customHeight="1" x14ac:dyDescent="0.2">
      <c r="A3475" s="9" t="s">
        <v>6727</v>
      </c>
      <c r="B3475" s="9" t="s">
        <v>6934</v>
      </c>
      <c r="C3475" s="9" t="s">
        <v>6953</v>
      </c>
      <c r="D3475" s="28" t="s">
        <v>6954</v>
      </c>
      <c r="E3475" s="10">
        <v>9</v>
      </c>
      <c r="F3475" s="10">
        <v>25</v>
      </c>
      <c r="G3475" s="10">
        <v>13</v>
      </c>
      <c r="H3475" s="14">
        <f t="shared" si="108"/>
        <v>47</v>
      </c>
      <c r="I3475" s="16">
        <f t="shared" si="109"/>
        <v>2.1089851742829449E-4</v>
      </c>
      <c r="J3475" s="20">
        <v>21089.85</v>
      </c>
      <c r="K3475" s="31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  <c r="AH3475" s="7"/>
      <c r="AI3475" s="7"/>
      <c r="AJ3475" s="7"/>
      <c r="AK3475" s="7"/>
      <c r="AL3475" s="7"/>
      <c r="AM3475" s="7"/>
      <c r="AN3475" s="7"/>
      <c r="AO3475" s="7"/>
      <c r="AP3475" s="7"/>
      <c r="AQ3475" s="7"/>
      <c r="AR3475" s="7"/>
      <c r="AS3475" s="7"/>
      <c r="AT3475" s="7"/>
      <c r="AU3475" s="7"/>
      <c r="AV3475" s="7"/>
      <c r="AW3475" s="7"/>
      <c r="AX3475" s="7"/>
      <c r="AY3475" s="7"/>
      <c r="AZ3475" s="7"/>
      <c r="BA3475" s="7"/>
      <c r="BB3475" s="7"/>
    </row>
    <row r="3476" spans="1:54" s="1" customFormat="1" ht="19.7" customHeight="1" x14ac:dyDescent="0.2">
      <c r="A3476" s="9" t="s">
        <v>6727</v>
      </c>
      <c r="B3476" s="9" t="s">
        <v>6934</v>
      </c>
      <c r="C3476" s="9" t="s">
        <v>6955</v>
      </c>
      <c r="D3476" s="28" t="s">
        <v>6956</v>
      </c>
      <c r="E3476" s="10">
        <v>1</v>
      </c>
      <c r="F3476" s="10"/>
      <c r="G3476" s="10"/>
      <c r="H3476" s="14">
        <f t="shared" si="108"/>
        <v>1</v>
      </c>
      <c r="I3476" s="16">
        <f t="shared" si="109"/>
        <v>4.4872024984743515E-6</v>
      </c>
      <c r="J3476" s="20">
        <v>448.72</v>
      </c>
      <c r="K3476" s="31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  <c r="AH3476" s="7"/>
      <c r="AI3476" s="7"/>
      <c r="AJ3476" s="7"/>
      <c r="AK3476" s="7"/>
      <c r="AL3476" s="7"/>
      <c r="AM3476" s="7"/>
      <c r="AN3476" s="7"/>
      <c r="AO3476" s="7"/>
      <c r="AP3476" s="7"/>
      <c r="AQ3476" s="7"/>
      <c r="AR3476" s="7"/>
      <c r="AS3476" s="7"/>
      <c r="AT3476" s="7"/>
      <c r="AU3476" s="7"/>
      <c r="AV3476" s="7"/>
      <c r="AW3476" s="7"/>
      <c r="AX3476" s="7"/>
      <c r="AY3476" s="7"/>
      <c r="AZ3476" s="7"/>
      <c r="BA3476" s="7"/>
      <c r="BB3476" s="7"/>
    </row>
    <row r="3477" spans="1:54" s="1" customFormat="1" ht="19.7" customHeight="1" x14ac:dyDescent="0.2">
      <c r="A3477" s="9" t="s">
        <v>6727</v>
      </c>
      <c r="B3477" s="9" t="s">
        <v>6934</v>
      </c>
      <c r="C3477" s="9" t="s">
        <v>6957</v>
      </c>
      <c r="D3477" s="28" t="s">
        <v>6958</v>
      </c>
      <c r="E3477" s="10"/>
      <c r="F3477" s="10">
        <v>1</v>
      </c>
      <c r="G3477" s="10">
        <v>1</v>
      </c>
      <c r="H3477" s="14">
        <f t="shared" si="108"/>
        <v>2</v>
      </c>
      <c r="I3477" s="16">
        <f t="shared" si="109"/>
        <v>8.9744049969487031E-6</v>
      </c>
      <c r="J3477" s="20">
        <v>897.44</v>
      </c>
      <c r="K3477" s="31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  <c r="AH3477" s="7"/>
      <c r="AI3477" s="7"/>
      <c r="AJ3477" s="7"/>
      <c r="AK3477" s="7"/>
      <c r="AL3477" s="7"/>
      <c r="AM3477" s="7"/>
      <c r="AN3477" s="7"/>
      <c r="AO3477" s="7"/>
      <c r="AP3477" s="7"/>
      <c r="AQ3477" s="7"/>
      <c r="AR3477" s="7"/>
      <c r="AS3477" s="7"/>
      <c r="AT3477" s="7"/>
      <c r="AU3477" s="7"/>
      <c r="AV3477" s="7"/>
      <c r="AW3477" s="7"/>
      <c r="AX3477" s="7"/>
      <c r="AY3477" s="7"/>
      <c r="AZ3477" s="7"/>
      <c r="BA3477" s="7"/>
      <c r="BB3477" s="7"/>
    </row>
    <row r="3478" spans="1:54" s="1" customFormat="1" ht="19.7" customHeight="1" x14ac:dyDescent="0.2">
      <c r="A3478" s="9" t="s">
        <v>6727</v>
      </c>
      <c r="B3478" s="9" t="s">
        <v>6934</v>
      </c>
      <c r="C3478" s="9" t="s">
        <v>6959</v>
      </c>
      <c r="D3478" s="28" t="s">
        <v>6960</v>
      </c>
      <c r="E3478" s="10"/>
      <c r="F3478" s="10">
        <v>1</v>
      </c>
      <c r="G3478" s="10">
        <v>3</v>
      </c>
      <c r="H3478" s="14">
        <f t="shared" si="108"/>
        <v>4</v>
      </c>
      <c r="I3478" s="16">
        <f t="shared" si="109"/>
        <v>1.7948809993897406E-5</v>
      </c>
      <c r="J3478" s="20">
        <v>1794.88</v>
      </c>
      <c r="K3478" s="31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  <c r="AH3478" s="7"/>
      <c r="AI3478" s="7"/>
      <c r="AJ3478" s="7"/>
      <c r="AK3478" s="7"/>
      <c r="AL3478" s="7"/>
      <c r="AM3478" s="7"/>
      <c r="AN3478" s="7"/>
      <c r="AO3478" s="7"/>
      <c r="AP3478" s="7"/>
      <c r="AQ3478" s="7"/>
      <c r="AR3478" s="7"/>
      <c r="AS3478" s="7"/>
      <c r="AT3478" s="7"/>
      <c r="AU3478" s="7"/>
      <c r="AV3478" s="7"/>
      <c r="AW3478" s="7"/>
      <c r="AX3478" s="7"/>
      <c r="AY3478" s="7"/>
      <c r="AZ3478" s="7"/>
      <c r="BA3478" s="7"/>
      <c r="BB3478" s="7"/>
    </row>
    <row r="3479" spans="1:54" s="1" customFormat="1" ht="19.7" customHeight="1" x14ac:dyDescent="0.2">
      <c r="A3479" s="9" t="s">
        <v>6727</v>
      </c>
      <c r="B3479" s="9" t="s">
        <v>6934</v>
      </c>
      <c r="C3479" s="9" t="s">
        <v>6961</v>
      </c>
      <c r="D3479" s="28" t="s">
        <v>6962</v>
      </c>
      <c r="E3479" s="10">
        <v>1</v>
      </c>
      <c r="F3479" s="10">
        <v>5</v>
      </c>
      <c r="G3479" s="10"/>
      <c r="H3479" s="14">
        <f t="shared" si="108"/>
        <v>6</v>
      </c>
      <c r="I3479" s="16">
        <f t="shared" si="109"/>
        <v>2.6923214990846106E-5</v>
      </c>
      <c r="J3479" s="20">
        <v>2692.32</v>
      </c>
      <c r="K3479" s="31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  <c r="AH3479" s="7"/>
      <c r="AI3479" s="7"/>
      <c r="AJ3479" s="7"/>
      <c r="AK3479" s="7"/>
      <c r="AL3479" s="7"/>
      <c r="AM3479" s="7"/>
      <c r="AN3479" s="7"/>
      <c r="AO3479" s="7"/>
      <c r="AP3479" s="7"/>
      <c r="AQ3479" s="7"/>
      <c r="AR3479" s="7"/>
      <c r="AS3479" s="7"/>
      <c r="AT3479" s="7"/>
      <c r="AU3479" s="7"/>
      <c r="AV3479" s="7"/>
      <c r="AW3479" s="7"/>
      <c r="AX3479" s="7"/>
      <c r="AY3479" s="7"/>
      <c r="AZ3479" s="7"/>
      <c r="BA3479" s="7"/>
      <c r="BB3479" s="7"/>
    </row>
    <row r="3480" spans="1:54" s="1" customFormat="1" ht="19.7" customHeight="1" x14ac:dyDescent="0.2">
      <c r="A3480" s="9" t="s">
        <v>6727</v>
      </c>
      <c r="B3480" s="9" t="s">
        <v>6934</v>
      </c>
      <c r="C3480" s="9" t="s">
        <v>6963</v>
      </c>
      <c r="D3480" s="28" t="s">
        <v>6964</v>
      </c>
      <c r="E3480" s="10"/>
      <c r="F3480" s="10"/>
      <c r="G3480" s="10">
        <v>0</v>
      </c>
      <c r="H3480" s="14">
        <f t="shared" si="108"/>
        <v>0</v>
      </c>
      <c r="I3480" s="16">
        <f t="shared" si="109"/>
        <v>0</v>
      </c>
      <c r="J3480" s="20">
        <v>0</v>
      </c>
      <c r="K3480" s="31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  <c r="AH3480" s="7"/>
      <c r="AI3480" s="7"/>
      <c r="AJ3480" s="7"/>
      <c r="AK3480" s="7"/>
      <c r="AL3480" s="7"/>
      <c r="AM3480" s="7"/>
      <c r="AN3480" s="7"/>
      <c r="AO3480" s="7"/>
      <c r="AP3480" s="7"/>
      <c r="AQ3480" s="7"/>
      <c r="AR3480" s="7"/>
      <c r="AS3480" s="7"/>
      <c r="AT3480" s="7"/>
      <c r="AU3480" s="7"/>
      <c r="AV3480" s="7"/>
      <c r="AW3480" s="7"/>
      <c r="AX3480" s="7"/>
      <c r="AY3480" s="7"/>
      <c r="AZ3480" s="7"/>
      <c r="BA3480" s="7"/>
      <c r="BB3480" s="7"/>
    </row>
    <row r="3481" spans="1:54" s="1" customFormat="1" ht="19.7" customHeight="1" x14ac:dyDescent="0.2">
      <c r="A3481" s="9" t="s">
        <v>6727</v>
      </c>
      <c r="B3481" s="9" t="s">
        <v>6934</v>
      </c>
      <c r="C3481" s="9" t="s">
        <v>6965</v>
      </c>
      <c r="D3481" s="28" t="s">
        <v>6966</v>
      </c>
      <c r="E3481" s="10"/>
      <c r="F3481" s="10">
        <v>6</v>
      </c>
      <c r="G3481" s="10">
        <v>1</v>
      </c>
      <c r="H3481" s="14">
        <f t="shared" si="108"/>
        <v>7</v>
      </c>
      <c r="I3481" s="16">
        <f t="shared" si="109"/>
        <v>3.1410417489320457E-5</v>
      </c>
      <c r="J3481" s="20">
        <v>3141.04</v>
      </c>
      <c r="K3481" s="31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  <c r="AH3481" s="7"/>
      <c r="AI3481" s="7"/>
      <c r="AJ3481" s="7"/>
      <c r="AK3481" s="7"/>
      <c r="AL3481" s="7"/>
      <c r="AM3481" s="7"/>
      <c r="AN3481" s="7"/>
      <c r="AO3481" s="7"/>
      <c r="AP3481" s="7"/>
      <c r="AQ3481" s="7"/>
      <c r="AR3481" s="7"/>
      <c r="AS3481" s="7"/>
      <c r="AT3481" s="7"/>
      <c r="AU3481" s="7"/>
      <c r="AV3481" s="7"/>
      <c r="AW3481" s="7"/>
      <c r="AX3481" s="7"/>
      <c r="AY3481" s="7"/>
      <c r="AZ3481" s="7"/>
      <c r="BA3481" s="7"/>
      <c r="BB3481" s="7"/>
    </row>
    <row r="3482" spans="1:54" s="1" customFormat="1" ht="19.7" customHeight="1" x14ac:dyDescent="0.2">
      <c r="A3482" s="9" t="s">
        <v>6727</v>
      </c>
      <c r="B3482" s="9" t="s">
        <v>6934</v>
      </c>
      <c r="C3482" s="9" t="s">
        <v>6934</v>
      </c>
      <c r="D3482" s="28" t="s">
        <v>6967</v>
      </c>
      <c r="E3482" s="10">
        <v>40</v>
      </c>
      <c r="F3482" s="10">
        <v>98</v>
      </c>
      <c r="G3482" s="10">
        <v>58</v>
      </c>
      <c r="H3482" s="14">
        <f t="shared" si="108"/>
        <v>196</v>
      </c>
      <c r="I3482" s="16">
        <f t="shared" si="109"/>
        <v>8.7949168970097281E-4</v>
      </c>
      <c r="J3482" s="20">
        <v>87949.17</v>
      </c>
      <c r="K3482" s="31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  <c r="AH3482" s="7"/>
      <c r="AI3482" s="7"/>
      <c r="AJ3482" s="7"/>
      <c r="AK3482" s="7"/>
      <c r="AL3482" s="7"/>
      <c r="AM3482" s="7"/>
      <c r="AN3482" s="7"/>
      <c r="AO3482" s="7"/>
      <c r="AP3482" s="7"/>
      <c r="AQ3482" s="7"/>
      <c r="AR3482" s="7"/>
      <c r="AS3482" s="7"/>
      <c r="AT3482" s="7"/>
      <c r="AU3482" s="7"/>
      <c r="AV3482" s="7"/>
      <c r="AW3482" s="7"/>
      <c r="AX3482" s="7"/>
      <c r="AY3482" s="7"/>
      <c r="AZ3482" s="7"/>
      <c r="BA3482" s="7"/>
      <c r="BB3482" s="7"/>
    </row>
    <row r="3483" spans="1:54" s="1" customFormat="1" ht="19.7" customHeight="1" x14ac:dyDescent="0.2">
      <c r="A3483" s="9" t="s">
        <v>6727</v>
      </c>
      <c r="B3483" s="9" t="s">
        <v>6934</v>
      </c>
      <c r="C3483" s="9" t="s">
        <v>6968</v>
      </c>
      <c r="D3483" s="28" t="s">
        <v>6969</v>
      </c>
      <c r="E3483" s="10">
        <v>2</v>
      </c>
      <c r="F3483" s="10">
        <v>15</v>
      </c>
      <c r="G3483" s="10">
        <v>7</v>
      </c>
      <c r="H3483" s="14">
        <f t="shared" si="108"/>
        <v>24</v>
      </c>
      <c r="I3483" s="16">
        <f t="shared" si="109"/>
        <v>1.0769285996338442E-4</v>
      </c>
      <c r="J3483" s="20">
        <v>10769.29</v>
      </c>
      <c r="K3483" s="31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  <c r="AH3483" s="7"/>
      <c r="AI3483" s="7"/>
      <c r="AJ3483" s="7"/>
      <c r="AK3483" s="7"/>
      <c r="AL3483" s="7"/>
      <c r="AM3483" s="7"/>
      <c r="AN3483" s="7"/>
      <c r="AO3483" s="7"/>
      <c r="AP3483" s="7"/>
      <c r="AQ3483" s="7"/>
      <c r="AR3483" s="7"/>
      <c r="AS3483" s="7"/>
      <c r="AT3483" s="7"/>
      <c r="AU3483" s="7"/>
      <c r="AV3483" s="7"/>
      <c r="AW3483" s="7"/>
      <c r="AX3483" s="7"/>
      <c r="AY3483" s="7"/>
      <c r="AZ3483" s="7"/>
      <c r="BA3483" s="7"/>
      <c r="BB3483" s="7"/>
    </row>
    <row r="3484" spans="1:54" s="1" customFormat="1" ht="19.7" customHeight="1" x14ac:dyDescent="0.2">
      <c r="A3484" s="9" t="s">
        <v>6727</v>
      </c>
      <c r="B3484" s="9" t="s">
        <v>6934</v>
      </c>
      <c r="C3484" s="9" t="s">
        <v>6970</v>
      </c>
      <c r="D3484" s="28" t="s">
        <v>6971</v>
      </c>
      <c r="E3484" s="10">
        <v>5</v>
      </c>
      <c r="F3484" s="10">
        <v>7</v>
      </c>
      <c r="G3484" s="10">
        <v>4</v>
      </c>
      <c r="H3484" s="14">
        <f t="shared" si="108"/>
        <v>16</v>
      </c>
      <c r="I3484" s="16">
        <f t="shared" si="109"/>
        <v>7.1795239975589625E-5</v>
      </c>
      <c r="J3484" s="20">
        <v>7179.52</v>
      </c>
      <c r="K3484" s="31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  <c r="AH3484" s="7"/>
      <c r="AI3484" s="7"/>
      <c r="AJ3484" s="7"/>
      <c r="AK3484" s="7"/>
      <c r="AL3484" s="7"/>
      <c r="AM3484" s="7"/>
      <c r="AN3484" s="7"/>
      <c r="AO3484" s="7"/>
      <c r="AP3484" s="7"/>
      <c r="AQ3484" s="7"/>
      <c r="AR3484" s="7"/>
      <c r="AS3484" s="7"/>
      <c r="AT3484" s="7"/>
      <c r="AU3484" s="7"/>
      <c r="AV3484" s="7"/>
      <c r="AW3484" s="7"/>
      <c r="AX3484" s="7"/>
      <c r="AY3484" s="7"/>
      <c r="AZ3484" s="7"/>
      <c r="BA3484" s="7"/>
      <c r="BB3484" s="7"/>
    </row>
    <row r="3485" spans="1:54" s="1" customFormat="1" ht="19.7" customHeight="1" x14ac:dyDescent="0.2">
      <c r="A3485" s="9" t="s">
        <v>6727</v>
      </c>
      <c r="B3485" s="9" t="s">
        <v>6934</v>
      </c>
      <c r="C3485" s="9" t="s">
        <v>6972</v>
      </c>
      <c r="D3485" s="28" t="s">
        <v>6973</v>
      </c>
      <c r="E3485" s="10">
        <v>5</v>
      </c>
      <c r="F3485" s="10">
        <v>8</v>
      </c>
      <c r="G3485" s="10">
        <v>6</v>
      </c>
      <c r="H3485" s="14">
        <f t="shared" si="108"/>
        <v>19</v>
      </c>
      <c r="I3485" s="16">
        <f t="shared" si="109"/>
        <v>8.5256847471012676E-5</v>
      </c>
      <c r="J3485" s="20">
        <v>8525.68</v>
      </c>
      <c r="K3485" s="31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  <c r="AH3485" s="7"/>
      <c r="AI3485" s="7"/>
      <c r="AJ3485" s="7"/>
      <c r="AK3485" s="7"/>
      <c r="AL3485" s="7"/>
      <c r="AM3485" s="7"/>
      <c r="AN3485" s="7"/>
      <c r="AO3485" s="7"/>
      <c r="AP3485" s="7"/>
      <c r="AQ3485" s="7"/>
      <c r="AR3485" s="7"/>
      <c r="AS3485" s="7"/>
      <c r="AT3485" s="7"/>
      <c r="AU3485" s="7"/>
      <c r="AV3485" s="7"/>
      <c r="AW3485" s="7"/>
      <c r="AX3485" s="7"/>
      <c r="AY3485" s="7"/>
      <c r="AZ3485" s="7"/>
      <c r="BA3485" s="7"/>
      <c r="BB3485" s="7"/>
    </row>
    <row r="3486" spans="1:54" s="1" customFormat="1" ht="19.7" customHeight="1" x14ac:dyDescent="0.2">
      <c r="A3486" s="9" t="s">
        <v>6727</v>
      </c>
      <c r="B3486" s="9" t="s">
        <v>6934</v>
      </c>
      <c r="C3486" s="9" t="s">
        <v>6974</v>
      </c>
      <c r="D3486" s="28" t="s">
        <v>6975</v>
      </c>
      <c r="E3486" s="10"/>
      <c r="F3486" s="10">
        <v>17</v>
      </c>
      <c r="G3486" s="10">
        <v>10</v>
      </c>
      <c r="H3486" s="14">
        <f t="shared" si="108"/>
        <v>27</v>
      </c>
      <c r="I3486" s="16">
        <f t="shared" si="109"/>
        <v>1.2115446745880747E-4</v>
      </c>
      <c r="J3486" s="20">
        <v>12115.45</v>
      </c>
      <c r="K3486" s="31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  <c r="AH3486" s="7"/>
      <c r="AI3486" s="7"/>
      <c r="AJ3486" s="7"/>
      <c r="AK3486" s="7"/>
      <c r="AL3486" s="7"/>
      <c r="AM3486" s="7"/>
      <c r="AN3486" s="7"/>
      <c r="AO3486" s="7"/>
      <c r="AP3486" s="7"/>
      <c r="AQ3486" s="7"/>
      <c r="AR3486" s="7"/>
      <c r="AS3486" s="7"/>
      <c r="AT3486" s="7"/>
      <c r="AU3486" s="7"/>
      <c r="AV3486" s="7"/>
      <c r="AW3486" s="7"/>
      <c r="AX3486" s="7"/>
      <c r="AY3486" s="7"/>
      <c r="AZ3486" s="7"/>
      <c r="BA3486" s="7"/>
      <c r="BB3486" s="7"/>
    </row>
    <row r="3487" spans="1:54" s="1" customFormat="1" ht="19.7" customHeight="1" x14ac:dyDescent="0.2">
      <c r="A3487" s="9" t="s">
        <v>6727</v>
      </c>
      <c r="B3487" s="9" t="s">
        <v>6934</v>
      </c>
      <c r="C3487" s="9" t="s">
        <v>6976</v>
      </c>
      <c r="D3487" s="28" t="s">
        <v>6977</v>
      </c>
      <c r="E3487" s="10">
        <v>1</v>
      </c>
      <c r="F3487" s="10">
        <v>6</v>
      </c>
      <c r="G3487" s="10">
        <v>2</v>
      </c>
      <c r="H3487" s="14">
        <f t="shared" si="108"/>
        <v>9</v>
      </c>
      <c r="I3487" s="16">
        <f t="shared" si="109"/>
        <v>4.038482248626916E-5</v>
      </c>
      <c r="J3487" s="20">
        <v>4038.48</v>
      </c>
      <c r="K3487" s="31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  <c r="AH3487" s="7"/>
      <c r="AI3487" s="7"/>
      <c r="AJ3487" s="7"/>
      <c r="AK3487" s="7"/>
      <c r="AL3487" s="7"/>
      <c r="AM3487" s="7"/>
      <c r="AN3487" s="7"/>
      <c r="AO3487" s="7"/>
      <c r="AP3487" s="7"/>
      <c r="AQ3487" s="7"/>
      <c r="AR3487" s="7"/>
      <c r="AS3487" s="7"/>
      <c r="AT3487" s="7"/>
      <c r="AU3487" s="7"/>
      <c r="AV3487" s="7"/>
      <c r="AW3487" s="7"/>
      <c r="AX3487" s="7"/>
      <c r="AY3487" s="7"/>
      <c r="AZ3487" s="7"/>
      <c r="BA3487" s="7"/>
      <c r="BB3487" s="7"/>
    </row>
    <row r="3488" spans="1:54" s="1" customFormat="1" ht="19.7" customHeight="1" x14ac:dyDescent="0.2">
      <c r="A3488" s="9" t="s">
        <v>6727</v>
      </c>
      <c r="B3488" s="9" t="s">
        <v>6934</v>
      </c>
      <c r="C3488" s="9" t="s">
        <v>6978</v>
      </c>
      <c r="D3488" s="28" t="s">
        <v>6979</v>
      </c>
      <c r="E3488" s="10">
        <v>3</v>
      </c>
      <c r="F3488" s="10">
        <v>6</v>
      </c>
      <c r="G3488" s="10">
        <v>7</v>
      </c>
      <c r="H3488" s="14">
        <f t="shared" si="108"/>
        <v>16</v>
      </c>
      <c r="I3488" s="16">
        <f t="shared" si="109"/>
        <v>7.1795239975589625E-5</v>
      </c>
      <c r="J3488" s="20">
        <v>7179.52</v>
      </c>
      <c r="K3488" s="31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  <c r="AH3488" s="7"/>
      <c r="AI3488" s="7"/>
      <c r="AJ3488" s="7"/>
      <c r="AK3488" s="7"/>
      <c r="AL3488" s="7"/>
      <c r="AM3488" s="7"/>
      <c r="AN3488" s="7"/>
      <c r="AO3488" s="7"/>
      <c r="AP3488" s="7"/>
      <c r="AQ3488" s="7"/>
      <c r="AR3488" s="7"/>
      <c r="AS3488" s="7"/>
      <c r="AT3488" s="7"/>
      <c r="AU3488" s="7"/>
      <c r="AV3488" s="7"/>
      <c r="AW3488" s="7"/>
      <c r="AX3488" s="7"/>
      <c r="AY3488" s="7"/>
      <c r="AZ3488" s="7"/>
      <c r="BA3488" s="7"/>
      <c r="BB3488" s="7"/>
    </row>
    <row r="3489" spans="1:54" s="1" customFormat="1" ht="19.7" customHeight="1" x14ac:dyDescent="0.2">
      <c r="A3489" s="9" t="s">
        <v>6727</v>
      </c>
      <c r="B3489" s="9" t="s">
        <v>6934</v>
      </c>
      <c r="C3489" s="9" t="s">
        <v>6980</v>
      </c>
      <c r="D3489" s="28" t="s">
        <v>6981</v>
      </c>
      <c r="E3489" s="10">
        <v>5</v>
      </c>
      <c r="F3489" s="10">
        <v>23</v>
      </c>
      <c r="G3489" s="10">
        <v>12</v>
      </c>
      <c r="H3489" s="14">
        <f t="shared" si="108"/>
        <v>40</v>
      </c>
      <c r="I3489" s="16">
        <f t="shared" si="109"/>
        <v>1.7948809993897403E-4</v>
      </c>
      <c r="J3489" s="20">
        <v>17948.810000000001</v>
      </c>
      <c r="K3489" s="31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  <c r="AH3489" s="7"/>
      <c r="AI3489" s="7"/>
      <c r="AJ3489" s="7"/>
      <c r="AK3489" s="7"/>
      <c r="AL3489" s="7"/>
      <c r="AM3489" s="7"/>
      <c r="AN3489" s="7"/>
      <c r="AO3489" s="7"/>
      <c r="AP3489" s="7"/>
      <c r="AQ3489" s="7"/>
      <c r="AR3489" s="7"/>
      <c r="AS3489" s="7"/>
      <c r="AT3489" s="7"/>
      <c r="AU3489" s="7"/>
      <c r="AV3489" s="7"/>
      <c r="AW3489" s="7"/>
      <c r="AX3489" s="7"/>
      <c r="AY3489" s="7"/>
      <c r="AZ3489" s="7"/>
      <c r="BA3489" s="7"/>
      <c r="BB3489" s="7"/>
    </row>
    <row r="3490" spans="1:54" s="1" customFormat="1" ht="19.7" customHeight="1" x14ac:dyDescent="0.2">
      <c r="A3490" s="9" t="s">
        <v>6727</v>
      </c>
      <c r="B3490" s="9" t="s">
        <v>6934</v>
      </c>
      <c r="C3490" s="9" t="s">
        <v>6982</v>
      </c>
      <c r="D3490" s="28" t="s">
        <v>6983</v>
      </c>
      <c r="E3490" s="10">
        <v>1</v>
      </c>
      <c r="F3490" s="10"/>
      <c r="G3490" s="10">
        <v>1</v>
      </c>
      <c r="H3490" s="14">
        <f t="shared" si="108"/>
        <v>2</v>
      </c>
      <c r="I3490" s="16">
        <f t="shared" si="109"/>
        <v>8.9744049969487031E-6</v>
      </c>
      <c r="J3490" s="20">
        <v>897.44</v>
      </c>
      <c r="K3490" s="31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  <c r="AH3490" s="7"/>
      <c r="AI3490" s="7"/>
      <c r="AJ3490" s="7"/>
      <c r="AK3490" s="7"/>
      <c r="AL3490" s="7"/>
      <c r="AM3490" s="7"/>
      <c r="AN3490" s="7"/>
      <c r="AO3490" s="7"/>
      <c r="AP3490" s="7"/>
      <c r="AQ3490" s="7"/>
      <c r="AR3490" s="7"/>
      <c r="AS3490" s="7"/>
      <c r="AT3490" s="7"/>
      <c r="AU3490" s="7"/>
      <c r="AV3490" s="7"/>
      <c r="AW3490" s="7"/>
      <c r="AX3490" s="7"/>
      <c r="AY3490" s="7"/>
      <c r="AZ3490" s="7"/>
      <c r="BA3490" s="7"/>
      <c r="BB3490" s="7"/>
    </row>
    <row r="3491" spans="1:54" s="1" customFormat="1" ht="19.7" customHeight="1" x14ac:dyDescent="0.2">
      <c r="A3491" s="9" t="s">
        <v>6727</v>
      </c>
      <c r="B3491" s="9" t="s">
        <v>6934</v>
      </c>
      <c r="C3491" s="9" t="s">
        <v>6984</v>
      </c>
      <c r="D3491" s="28" t="s">
        <v>6985</v>
      </c>
      <c r="E3491" s="10">
        <v>5</v>
      </c>
      <c r="F3491" s="10">
        <v>30</v>
      </c>
      <c r="G3491" s="10">
        <v>16</v>
      </c>
      <c r="H3491" s="14">
        <f t="shared" si="108"/>
        <v>51</v>
      </c>
      <c r="I3491" s="16">
        <f t="shared" si="109"/>
        <v>2.2884732742219191E-4</v>
      </c>
      <c r="J3491" s="20">
        <v>22884.73</v>
      </c>
      <c r="K3491" s="31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  <c r="AH3491" s="7"/>
      <c r="AI3491" s="7"/>
      <c r="AJ3491" s="7"/>
      <c r="AK3491" s="7"/>
      <c r="AL3491" s="7"/>
      <c r="AM3491" s="7"/>
      <c r="AN3491" s="7"/>
      <c r="AO3491" s="7"/>
      <c r="AP3491" s="7"/>
      <c r="AQ3491" s="7"/>
      <c r="AR3491" s="7"/>
      <c r="AS3491" s="7"/>
      <c r="AT3491" s="7"/>
      <c r="AU3491" s="7"/>
      <c r="AV3491" s="7"/>
      <c r="AW3491" s="7"/>
      <c r="AX3491" s="7"/>
      <c r="AY3491" s="7"/>
      <c r="AZ3491" s="7"/>
      <c r="BA3491" s="7"/>
      <c r="BB3491" s="7"/>
    </row>
    <row r="3492" spans="1:54" s="1" customFormat="1" ht="19.7" customHeight="1" x14ac:dyDescent="0.2">
      <c r="A3492" s="9" t="s">
        <v>6727</v>
      </c>
      <c r="B3492" s="9" t="s">
        <v>6934</v>
      </c>
      <c r="C3492" s="9" t="s">
        <v>6986</v>
      </c>
      <c r="D3492" s="28" t="s">
        <v>6987</v>
      </c>
      <c r="E3492" s="10"/>
      <c r="F3492" s="10">
        <v>4</v>
      </c>
      <c r="G3492" s="10"/>
      <c r="H3492" s="14">
        <f t="shared" si="108"/>
        <v>4</v>
      </c>
      <c r="I3492" s="16">
        <f t="shared" si="109"/>
        <v>1.7948809993897406E-5</v>
      </c>
      <c r="J3492" s="20">
        <v>1794.88</v>
      </c>
      <c r="K3492" s="31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  <c r="AH3492" s="7"/>
      <c r="AI3492" s="7"/>
      <c r="AJ3492" s="7"/>
      <c r="AK3492" s="7"/>
      <c r="AL3492" s="7"/>
      <c r="AM3492" s="7"/>
      <c r="AN3492" s="7"/>
      <c r="AO3492" s="7"/>
      <c r="AP3492" s="7"/>
      <c r="AQ3492" s="7"/>
      <c r="AR3492" s="7"/>
      <c r="AS3492" s="7"/>
      <c r="AT3492" s="7"/>
      <c r="AU3492" s="7"/>
      <c r="AV3492" s="7"/>
      <c r="AW3492" s="7"/>
      <c r="AX3492" s="7"/>
      <c r="AY3492" s="7"/>
      <c r="AZ3492" s="7"/>
      <c r="BA3492" s="7"/>
      <c r="BB3492" s="7"/>
    </row>
    <row r="3493" spans="1:54" s="1" customFormat="1" ht="19.7" customHeight="1" x14ac:dyDescent="0.2">
      <c r="A3493" s="9" t="s">
        <v>6727</v>
      </c>
      <c r="B3493" s="9" t="s">
        <v>6934</v>
      </c>
      <c r="C3493" s="9" t="s">
        <v>6988</v>
      </c>
      <c r="D3493" s="28" t="s">
        <v>6989</v>
      </c>
      <c r="E3493" s="10">
        <v>0</v>
      </c>
      <c r="F3493" s="10">
        <v>1</v>
      </c>
      <c r="G3493" s="10">
        <v>1</v>
      </c>
      <c r="H3493" s="14">
        <f t="shared" si="108"/>
        <v>2</v>
      </c>
      <c r="I3493" s="16">
        <f t="shared" si="109"/>
        <v>8.9744049969487031E-6</v>
      </c>
      <c r="J3493" s="20">
        <v>897.44</v>
      </c>
      <c r="K3493" s="31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  <c r="AH3493" s="7"/>
      <c r="AI3493" s="7"/>
      <c r="AJ3493" s="7"/>
      <c r="AK3493" s="7"/>
      <c r="AL3493" s="7"/>
      <c r="AM3493" s="7"/>
      <c r="AN3493" s="7"/>
      <c r="AO3493" s="7"/>
      <c r="AP3493" s="7"/>
      <c r="AQ3493" s="7"/>
      <c r="AR3493" s="7"/>
      <c r="AS3493" s="7"/>
      <c r="AT3493" s="7"/>
      <c r="AU3493" s="7"/>
      <c r="AV3493" s="7"/>
      <c r="AW3493" s="7"/>
      <c r="AX3493" s="7"/>
      <c r="AY3493" s="7"/>
      <c r="AZ3493" s="7"/>
      <c r="BA3493" s="7"/>
      <c r="BB3493" s="7"/>
    </row>
    <row r="3494" spans="1:54" s="1" customFormat="1" ht="19.7" customHeight="1" x14ac:dyDescent="0.2">
      <c r="A3494" s="9" t="s">
        <v>6727</v>
      </c>
      <c r="B3494" s="9" t="s">
        <v>6934</v>
      </c>
      <c r="C3494" s="9" t="s">
        <v>6990</v>
      </c>
      <c r="D3494" s="28" t="s">
        <v>6991</v>
      </c>
      <c r="E3494" s="10">
        <v>1</v>
      </c>
      <c r="F3494" s="10">
        <v>1</v>
      </c>
      <c r="G3494" s="10">
        <v>2</v>
      </c>
      <c r="H3494" s="14">
        <f t="shared" si="108"/>
        <v>4</v>
      </c>
      <c r="I3494" s="16">
        <f t="shared" si="109"/>
        <v>1.7948809993897406E-5</v>
      </c>
      <c r="J3494" s="20">
        <v>1794.88</v>
      </c>
      <c r="K3494" s="31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  <c r="AH3494" s="7"/>
      <c r="AI3494" s="7"/>
      <c r="AJ3494" s="7"/>
      <c r="AK3494" s="7"/>
      <c r="AL3494" s="7"/>
      <c r="AM3494" s="7"/>
      <c r="AN3494" s="7"/>
      <c r="AO3494" s="7"/>
      <c r="AP3494" s="7"/>
      <c r="AQ3494" s="7"/>
      <c r="AR3494" s="7"/>
      <c r="AS3494" s="7"/>
      <c r="AT3494" s="7"/>
      <c r="AU3494" s="7"/>
      <c r="AV3494" s="7"/>
      <c r="AW3494" s="7"/>
      <c r="AX3494" s="7"/>
      <c r="AY3494" s="7"/>
      <c r="AZ3494" s="7"/>
      <c r="BA3494" s="7"/>
      <c r="BB3494" s="7"/>
    </row>
    <row r="3495" spans="1:54" s="1" customFormat="1" ht="19.7" customHeight="1" x14ac:dyDescent="0.2">
      <c r="A3495" s="9" t="s">
        <v>6727</v>
      </c>
      <c r="B3495" s="9" t="s">
        <v>6934</v>
      </c>
      <c r="C3495" s="9" t="s">
        <v>6992</v>
      </c>
      <c r="D3495" s="28" t="s">
        <v>6993</v>
      </c>
      <c r="E3495" s="10"/>
      <c r="F3495" s="10">
        <v>1</v>
      </c>
      <c r="G3495" s="10">
        <v>1</v>
      </c>
      <c r="H3495" s="14">
        <f t="shared" si="108"/>
        <v>2</v>
      </c>
      <c r="I3495" s="16">
        <f t="shared" si="109"/>
        <v>8.9744049969487031E-6</v>
      </c>
      <c r="J3495" s="20">
        <v>897.44</v>
      </c>
      <c r="K3495" s="31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  <c r="AH3495" s="7"/>
      <c r="AI3495" s="7"/>
      <c r="AJ3495" s="7"/>
      <c r="AK3495" s="7"/>
      <c r="AL3495" s="7"/>
      <c r="AM3495" s="7"/>
      <c r="AN3495" s="7"/>
      <c r="AO3495" s="7"/>
      <c r="AP3495" s="7"/>
      <c r="AQ3495" s="7"/>
      <c r="AR3495" s="7"/>
      <c r="AS3495" s="7"/>
      <c r="AT3495" s="7"/>
      <c r="AU3495" s="7"/>
      <c r="AV3495" s="7"/>
      <c r="AW3495" s="7"/>
      <c r="AX3495" s="7"/>
      <c r="AY3495" s="7"/>
      <c r="AZ3495" s="7"/>
      <c r="BA3495" s="7"/>
      <c r="BB3495" s="7"/>
    </row>
    <row r="3496" spans="1:54" s="1" customFormat="1" ht="19.7" customHeight="1" x14ac:dyDescent="0.2">
      <c r="A3496" s="9" t="s">
        <v>6727</v>
      </c>
      <c r="B3496" s="9" t="s">
        <v>6934</v>
      </c>
      <c r="C3496" s="9" t="s">
        <v>6994</v>
      </c>
      <c r="D3496" s="28" t="s">
        <v>6995</v>
      </c>
      <c r="E3496" s="10"/>
      <c r="F3496" s="10">
        <v>1</v>
      </c>
      <c r="G3496" s="10">
        <v>1</v>
      </c>
      <c r="H3496" s="14">
        <f t="shared" si="108"/>
        <v>2</v>
      </c>
      <c r="I3496" s="16">
        <f t="shared" si="109"/>
        <v>8.9744049969487031E-6</v>
      </c>
      <c r="J3496" s="20">
        <v>897.44</v>
      </c>
      <c r="K3496" s="31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  <c r="AH3496" s="7"/>
      <c r="AI3496" s="7"/>
      <c r="AJ3496" s="7"/>
      <c r="AK3496" s="7"/>
      <c r="AL3496" s="7"/>
      <c r="AM3496" s="7"/>
      <c r="AN3496" s="7"/>
      <c r="AO3496" s="7"/>
      <c r="AP3496" s="7"/>
      <c r="AQ3496" s="7"/>
      <c r="AR3496" s="7"/>
      <c r="AS3496" s="7"/>
      <c r="AT3496" s="7"/>
      <c r="AU3496" s="7"/>
      <c r="AV3496" s="7"/>
      <c r="AW3496" s="7"/>
      <c r="AX3496" s="7"/>
      <c r="AY3496" s="7"/>
      <c r="AZ3496" s="7"/>
      <c r="BA3496" s="7"/>
      <c r="BB3496" s="7"/>
    </row>
    <row r="3497" spans="1:54" s="1" customFormat="1" ht="19.7" customHeight="1" x14ac:dyDescent="0.2">
      <c r="A3497" s="9" t="s">
        <v>6727</v>
      </c>
      <c r="B3497" s="9" t="s">
        <v>6934</v>
      </c>
      <c r="C3497" s="9" t="s">
        <v>6996</v>
      </c>
      <c r="D3497" s="28" t="s">
        <v>6997</v>
      </c>
      <c r="E3497" s="10">
        <v>3</v>
      </c>
      <c r="F3497" s="10">
        <v>10</v>
      </c>
      <c r="G3497" s="10">
        <v>14</v>
      </c>
      <c r="H3497" s="14">
        <f t="shared" si="108"/>
        <v>27</v>
      </c>
      <c r="I3497" s="16">
        <f t="shared" si="109"/>
        <v>1.2115446745880747E-4</v>
      </c>
      <c r="J3497" s="20">
        <v>12115.45</v>
      </c>
      <c r="K3497" s="31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  <c r="AH3497" s="7"/>
      <c r="AI3497" s="7"/>
      <c r="AJ3497" s="7"/>
      <c r="AK3497" s="7"/>
      <c r="AL3497" s="7"/>
      <c r="AM3497" s="7"/>
      <c r="AN3497" s="7"/>
      <c r="AO3497" s="7"/>
      <c r="AP3497" s="7"/>
      <c r="AQ3497" s="7"/>
      <c r="AR3497" s="7"/>
      <c r="AS3497" s="7"/>
      <c r="AT3497" s="7"/>
      <c r="AU3497" s="7"/>
      <c r="AV3497" s="7"/>
      <c r="AW3497" s="7"/>
      <c r="AX3497" s="7"/>
      <c r="AY3497" s="7"/>
      <c r="AZ3497" s="7"/>
      <c r="BA3497" s="7"/>
      <c r="BB3497" s="7"/>
    </row>
    <row r="3498" spans="1:54" s="1" customFormat="1" ht="19.7" customHeight="1" x14ac:dyDescent="0.2">
      <c r="A3498" s="9" t="s">
        <v>6727</v>
      </c>
      <c r="B3498" s="9" t="s">
        <v>6934</v>
      </c>
      <c r="C3498" s="9" t="s">
        <v>6998</v>
      </c>
      <c r="D3498" s="28" t="s">
        <v>6999</v>
      </c>
      <c r="E3498" s="10">
        <v>4</v>
      </c>
      <c r="F3498" s="10">
        <v>19</v>
      </c>
      <c r="G3498" s="10">
        <v>16</v>
      </c>
      <c r="H3498" s="14">
        <f t="shared" si="108"/>
        <v>39</v>
      </c>
      <c r="I3498" s="16">
        <f t="shared" si="109"/>
        <v>1.7500089744049971E-4</v>
      </c>
      <c r="J3498" s="20">
        <v>17500.09</v>
      </c>
      <c r="K3498" s="31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  <c r="AH3498" s="7"/>
      <c r="AI3498" s="7"/>
      <c r="AJ3498" s="7"/>
      <c r="AK3498" s="7"/>
      <c r="AL3498" s="7"/>
      <c r="AM3498" s="7"/>
      <c r="AN3498" s="7"/>
      <c r="AO3498" s="7"/>
      <c r="AP3498" s="7"/>
      <c r="AQ3498" s="7"/>
      <c r="AR3498" s="7"/>
      <c r="AS3498" s="7"/>
      <c r="AT3498" s="7"/>
      <c r="AU3498" s="7"/>
      <c r="AV3498" s="7"/>
      <c r="AW3498" s="7"/>
      <c r="AX3498" s="7"/>
      <c r="AY3498" s="7"/>
      <c r="AZ3498" s="7"/>
      <c r="BA3498" s="7"/>
      <c r="BB3498" s="7"/>
    </row>
    <row r="3499" spans="1:54" s="1" customFormat="1" ht="19.7" customHeight="1" x14ac:dyDescent="0.2">
      <c r="A3499" s="9" t="s">
        <v>6727</v>
      </c>
      <c r="B3499" s="9" t="s">
        <v>6934</v>
      </c>
      <c r="C3499" s="9" t="s">
        <v>7000</v>
      </c>
      <c r="D3499" s="28" t="s">
        <v>7001</v>
      </c>
      <c r="E3499" s="10">
        <v>9</v>
      </c>
      <c r="F3499" s="10">
        <v>23</v>
      </c>
      <c r="G3499" s="10">
        <v>20</v>
      </c>
      <c r="H3499" s="14">
        <f t="shared" si="108"/>
        <v>52</v>
      </c>
      <c r="I3499" s="16">
        <f t="shared" si="109"/>
        <v>2.3333452992066627E-4</v>
      </c>
      <c r="J3499" s="20">
        <v>23333.45</v>
      </c>
      <c r="K3499" s="31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  <c r="AH3499" s="7"/>
      <c r="AI3499" s="7"/>
      <c r="AJ3499" s="7"/>
      <c r="AK3499" s="7"/>
      <c r="AL3499" s="7"/>
      <c r="AM3499" s="7"/>
      <c r="AN3499" s="7"/>
      <c r="AO3499" s="7"/>
      <c r="AP3499" s="7"/>
      <c r="AQ3499" s="7"/>
      <c r="AR3499" s="7"/>
      <c r="AS3499" s="7"/>
      <c r="AT3499" s="7"/>
      <c r="AU3499" s="7"/>
      <c r="AV3499" s="7"/>
      <c r="AW3499" s="7"/>
      <c r="AX3499" s="7"/>
      <c r="AY3499" s="7"/>
      <c r="AZ3499" s="7"/>
      <c r="BA3499" s="7"/>
      <c r="BB3499" s="7"/>
    </row>
    <row r="3500" spans="1:54" s="1" customFormat="1" ht="19.7" customHeight="1" x14ac:dyDescent="0.2">
      <c r="A3500" s="9" t="s">
        <v>6727</v>
      </c>
      <c r="B3500" s="9" t="s">
        <v>6934</v>
      </c>
      <c r="C3500" s="9" t="s">
        <v>7002</v>
      </c>
      <c r="D3500" s="28" t="s">
        <v>7003</v>
      </c>
      <c r="E3500" s="10">
        <v>10</v>
      </c>
      <c r="F3500" s="10">
        <v>22</v>
      </c>
      <c r="G3500" s="10">
        <v>18</v>
      </c>
      <c r="H3500" s="14">
        <f t="shared" si="108"/>
        <v>50</v>
      </c>
      <c r="I3500" s="16">
        <f t="shared" si="109"/>
        <v>2.2436012492371756E-4</v>
      </c>
      <c r="J3500" s="20">
        <v>22436.01</v>
      </c>
      <c r="K3500" s="31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  <c r="AH3500" s="7"/>
      <c r="AI3500" s="7"/>
      <c r="AJ3500" s="7"/>
      <c r="AK3500" s="7"/>
      <c r="AL3500" s="7"/>
      <c r="AM3500" s="7"/>
      <c r="AN3500" s="7"/>
      <c r="AO3500" s="7"/>
      <c r="AP3500" s="7"/>
      <c r="AQ3500" s="7"/>
      <c r="AR3500" s="7"/>
      <c r="AS3500" s="7"/>
      <c r="AT3500" s="7"/>
      <c r="AU3500" s="7"/>
      <c r="AV3500" s="7"/>
      <c r="AW3500" s="7"/>
      <c r="AX3500" s="7"/>
      <c r="AY3500" s="7"/>
      <c r="AZ3500" s="7"/>
      <c r="BA3500" s="7"/>
      <c r="BB3500" s="7"/>
    </row>
    <row r="3501" spans="1:54" s="1" customFormat="1" ht="19.7" customHeight="1" x14ac:dyDescent="0.2">
      <c r="A3501" s="9" t="s">
        <v>6727</v>
      </c>
      <c r="B3501" s="9" t="s">
        <v>6934</v>
      </c>
      <c r="C3501" s="9" t="s">
        <v>7004</v>
      </c>
      <c r="D3501" s="28" t="s">
        <v>7005</v>
      </c>
      <c r="E3501" s="10"/>
      <c r="F3501" s="10">
        <v>1</v>
      </c>
      <c r="G3501" s="10"/>
      <c r="H3501" s="14">
        <f t="shared" si="108"/>
        <v>1</v>
      </c>
      <c r="I3501" s="16">
        <f t="shared" si="109"/>
        <v>4.4872024984743515E-6</v>
      </c>
      <c r="J3501" s="20">
        <v>448.72</v>
      </c>
      <c r="K3501" s="31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  <c r="AH3501" s="7"/>
      <c r="AI3501" s="7"/>
      <c r="AJ3501" s="7"/>
      <c r="AK3501" s="7"/>
      <c r="AL3501" s="7"/>
      <c r="AM3501" s="7"/>
      <c r="AN3501" s="7"/>
      <c r="AO3501" s="7"/>
      <c r="AP3501" s="7"/>
      <c r="AQ3501" s="7"/>
      <c r="AR3501" s="7"/>
      <c r="AS3501" s="7"/>
      <c r="AT3501" s="7"/>
      <c r="AU3501" s="7"/>
      <c r="AV3501" s="7"/>
      <c r="AW3501" s="7"/>
      <c r="AX3501" s="7"/>
      <c r="AY3501" s="7"/>
      <c r="AZ3501" s="7"/>
      <c r="BA3501" s="7"/>
      <c r="BB3501" s="7"/>
    </row>
    <row r="3502" spans="1:54" s="1" customFormat="1" ht="19.7" customHeight="1" x14ac:dyDescent="0.2">
      <c r="A3502" s="9" t="s">
        <v>6727</v>
      </c>
      <c r="B3502" s="9" t="s">
        <v>6934</v>
      </c>
      <c r="C3502" s="9" t="s">
        <v>7006</v>
      </c>
      <c r="D3502" s="28" t="s">
        <v>7007</v>
      </c>
      <c r="E3502" s="10"/>
      <c r="F3502" s="10">
        <v>1</v>
      </c>
      <c r="G3502" s="10">
        <v>2</v>
      </c>
      <c r="H3502" s="14">
        <f t="shared" si="108"/>
        <v>3</v>
      </c>
      <c r="I3502" s="16">
        <f t="shared" si="109"/>
        <v>1.3461607495423053E-5</v>
      </c>
      <c r="J3502" s="20">
        <v>1346.16</v>
      </c>
      <c r="K3502" s="31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  <c r="AJ3502" s="7"/>
      <c r="AK3502" s="7"/>
      <c r="AL3502" s="7"/>
      <c r="AM3502" s="7"/>
      <c r="AN3502" s="7"/>
      <c r="AO3502" s="7"/>
      <c r="AP3502" s="7"/>
      <c r="AQ3502" s="7"/>
      <c r="AR3502" s="7"/>
      <c r="AS3502" s="7"/>
      <c r="AT3502" s="7"/>
      <c r="AU3502" s="7"/>
      <c r="AV3502" s="7"/>
      <c r="AW3502" s="7"/>
      <c r="AX3502" s="7"/>
      <c r="AY3502" s="7"/>
      <c r="AZ3502" s="7"/>
      <c r="BA3502" s="7"/>
      <c r="BB3502" s="7"/>
    </row>
    <row r="3503" spans="1:54" s="1" customFormat="1" ht="19.7" customHeight="1" x14ac:dyDescent="0.2">
      <c r="A3503" s="9" t="s">
        <v>6727</v>
      </c>
      <c r="B3503" s="9" t="s">
        <v>6934</v>
      </c>
      <c r="C3503" s="9" t="s">
        <v>7008</v>
      </c>
      <c r="D3503" s="28" t="s">
        <v>7009</v>
      </c>
      <c r="E3503" s="10">
        <v>5</v>
      </c>
      <c r="F3503" s="10">
        <v>28</v>
      </c>
      <c r="G3503" s="10">
        <v>16</v>
      </c>
      <c r="H3503" s="14">
        <f t="shared" si="108"/>
        <v>49</v>
      </c>
      <c r="I3503" s="16">
        <f t="shared" si="109"/>
        <v>2.198729224252432E-4</v>
      </c>
      <c r="J3503" s="20">
        <v>21987.29</v>
      </c>
      <c r="K3503" s="31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  <c r="AH3503" s="7"/>
      <c r="AI3503" s="7"/>
      <c r="AJ3503" s="7"/>
      <c r="AK3503" s="7"/>
      <c r="AL3503" s="7"/>
      <c r="AM3503" s="7"/>
      <c r="AN3503" s="7"/>
      <c r="AO3503" s="7"/>
      <c r="AP3503" s="7"/>
      <c r="AQ3503" s="7"/>
      <c r="AR3503" s="7"/>
      <c r="AS3503" s="7"/>
      <c r="AT3503" s="7"/>
      <c r="AU3503" s="7"/>
      <c r="AV3503" s="7"/>
      <c r="AW3503" s="7"/>
      <c r="AX3503" s="7"/>
      <c r="AY3503" s="7"/>
      <c r="AZ3503" s="7"/>
      <c r="BA3503" s="7"/>
      <c r="BB3503" s="7"/>
    </row>
    <row r="3504" spans="1:54" s="1" customFormat="1" ht="19.7" customHeight="1" x14ac:dyDescent="0.2">
      <c r="A3504" s="9" t="s">
        <v>6727</v>
      </c>
      <c r="B3504" s="9" t="s">
        <v>6934</v>
      </c>
      <c r="C3504" s="9" t="s">
        <v>7010</v>
      </c>
      <c r="D3504" s="28" t="s">
        <v>7011</v>
      </c>
      <c r="E3504" s="10">
        <v>1</v>
      </c>
      <c r="F3504" s="10">
        <v>2</v>
      </c>
      <c r="G3504" s="10">
        <v>1</v>
      </c>
      <c r="H3504" s="14">
        <f t="shared" si="108"/>
        <v>4</v>
      </c>
      <c r="I3504" s="16">
        <f t="shared" si="109"/>
        <v>1.7948809993897406E-5</v>
      </c>
      <c r="J3504" s="20">
        <v>1794.88</v>
      </c>
      <c r="K3504" s="31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  <c r="AH3504" s="7"/>
      <c r="AI3504" s="7"/>
      <c r="AJ3504" s="7"/>
      <c r="AK3504" s="7"/>
      <c r="AL3504" s="7"/>
      <c r="AM3504" s="7"/>
      <c r="AN3504" s="7"/>
      <c r="AO3504" s="7"/>
      <c r="AP3504" s="7"/>
      <c r="AQ3504" s="7"/>
      <c r="AR3504" s="7"/>
      <c r="AS3504" s="7"/>
      <c r="AT3504" s="7"/>
      <c r="AU3504" s="7"/>
      <c r="AV3504" s="7"/>
      <c r="AW3504" s="7"/>
      <c r="AX3504" s="7"/>
      <c r="AY3504" s="7"/>
      <c r="AZ3504" s="7"/>
      <c r="BA3504" s="7"/>
      <c r="BB3504" s="7"/>
    </row>
    <row r="3505" spans="1:54" s="1" customFormat="1" ht="19.7" customHeight="1" x14ac:dyDescent="0.2">
      <c r="A3505" s="9" t="s">
        <v>6727</v>
      </c>
      <c r="B3505" s="9" t="s">
        <v>6934</v>
      </c>
      <c r="C3505" s="9" t="s">
        <v>7012</v>
      </c>
      <c r="D3505" s="28" t="s">
        <v>7013</v>
      </c>
      <c r="E3505" s="10">
        <v>1</v>
      </c>
      <c r="F3505" s="10">
        <v>7</v>
      </c>
      <c r="G3505" s="10">
        <v>3</v>
      </c>
      <c r="H3505" s="14">
        <f t="shared" si="108"/>
        <v>11</v>
      </c>
      <c r="I3505" s="16">
        <f t="shared" si="109"/>
        <v>4.9359227483217863E-5</v>
      </c>
      <c r="J3505" s="20">
        <v>4935.92</v>
      </c>
      <c r="K3505" s="31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  <c r="AH3505" s="7"/>
      <c r="AI3505" s="7"/>
      <c r="AJ3505" s="7"/>
      <c r="AK3505" s="7"/>
      <c r="AL3505" s="7"/>
      <c r="AM3505" s="7"/>
      <c r="AN3505" s="7"/>
      <c r="AO3505" s="7"/>
      <c r="AP3505" s="7"/>
      <c r="AQ3505" s="7"/>
      <c r="AR3505" s="7"/>
      <c r="AS3505" s="7"/>
      <c r="AT3505" s="7"/>
      <c r="AU3505" s="7"/>
      <c r="AV3505" s="7"/>
      <c r="AW3505" s="7"/>
      <c r="AX3505" s="7"/>
      <c r="AY3505" s="7"/>
      <c r="AZ3505" s="7"/>
      <c r="BA3505" s="7"/>
      <c r="BB3505" s="7"/>
    </row>
    <row r="3506" spans="1:54" s="1" customFormat="1" ht="19.7" customHeight="1" x14ac:dyDescent="0.2">
      <c r="A3506" s="9" t="s">
        <v>6727</v>
      </c>
      <c r="B3506" s="9" t="s">
        <v>6934</v>
      </c>
      <c r="C3506" s="9" t="s">
        <v>7014</v>
      </c>
      <c r="D3506" s="28" t="s">
        <v>7015</v>
      </c>
      <c r="E3506" s="10">
        <v>2</v>
      </c>
      <c r="F3506" s="10"/>
      <c r="G3506" s="10"/>
      <c r="H3506" s="14">
        <f t="shared" si="108"/>
        <v>2</v>
      </c>
      <c r="I3506" s="16">
        <f t="shared" si="109"/>
        <v>8.9744049969487031E-6</v>
      </c>
      <c r="J3506" s="20">
        <v>897.44</v>
      </c>
      <c r="K3506" s="31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  <c r="AH3506" s="7"/>
      <c r="AI3506" s="7"/>
      <c r="AJ3506" s="7"/>
      <c r="AK3506" s="7"/>
      <c r="AL3506" s="7"/>
      <c r="AM3506" s="7"/>
      <c r="AN3506" s="7"/>
      <c r="AO3506" s="7"/>
      <c r="AP3506" s="7"/>
      <c r="AQ3506" s="7"/>
      <c r="AR3506" s="7"/>
      <c r="AS3506" s="7"/>
      <c r="AT3506" s="7"/>
      <c r="AU3506" s="7"/>
      <c r="AV3506" s="7"/>
      <c r="AW3506" s="7"/>
      <c r="AX3506" s="7"/>
      <c r="AY3506" s="7"/>
      <c r="AZ3506" s="7"/>
      <c r="BA3506" s="7"/>
      <c r="BB3506" s="7"/>
    </row>
    <row r="3507" spans="1:54" s="1" customFormat="1" ht="19.7" customHeight="1" x14ac:dyDescent="0.2">
      <c r="A3507" s="9" t="s">
        <v>6727</v>
      </c>
      <c r="B3507" s="9" t="s">
        <v>6934</v>
      </c>
      <c r="C3507" s="9" t="s">
        <v>7016</v>
      </c>
      <c r="D3507" s="28" t="s">
        <v>7017</v>
      </c>
      <c r="E3507" s="10">
        <v>1</v>
      </c>
      <c r="F3507" s="10"/>
      <c r="G3507" s="10">
        <v>2</v>
      </c>
      <c r="H3507" s="14">
        <f t="shared" si="108"/>
        <v>3</v>
      </c>
      <c r="I3507" s="16">
        <f t="shared" si="109"/>
        <v>1.3461607495423053E-5</v>
      </c>
      <c r="J3507" s="20">
        <v>1346.16</v>
      </c>
      <c r="K3507" s="31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  <c r="AH3507" s="7"/>
      <c r="AI3507" s="7"/>
      <c r="AJ3507" s="7"/>
      <c r="AK3507" s="7"/>
      <c r="AL3507" s="7"/>
      <c r="AM3507" s="7"/>
      <c r="AN3507" s="7"/>
      <c r="AO3507" s="7"/>
      <c r="AP3507" s="7"/>
      <c r="AQ3507" s="7"/>
      <c r="AR3507" s="7"/>
      <c r="AS3507" s="7"/>
      <c r="AT3507" s="7"/>
      <c r="AU3507" s="7"/>
      <c r="AV3507" s="7"/>
      <c r="AW3507" s="7"/>
      <c r="AX3507" s="7"/>
      <c r="AY3507" s="7"/>
      <c r="AZ3507" s="7"/>
      <c r="BA3507" s="7"/>
      <c r="BB3507" s="7"/>
    </row>
    <row r="3508" spans="1:54" s="1" customFormat="1" ht="19.7" customHeight="1" x14ac:dyDescent="0.2">
      <c r="A3508" s="9" t="s">
        <v>6727</v>
      </c>
      <c r="B3508" s="9" t="s">
        <v>6934</v>
      </c>
      <c r="C3508" s="9" t="s">
        <v>7018</v>
      </c>
      <c r="D3508" s="28" t="s">
        <v>7019</v>
      </c>
      <c r="E3508" s="10">
        <v>16</v>
      </c>
      <c r="F3508" s="10">
        <v>39</v>
      </c>
      <c r="G3508" s="10">
        <v>26</v>
      </c>
      <c r="H3508" s="14">
        <f t="shared" si="108"/>
        <v>81</v>
      </c>
      <c r="I3508" s="16">
        <f t="shared" si="109"/>
        <v>3.6346340237642245E-4</v>
      </c>
      <c r="J3508" s="20">
        <v>36346.339999999997</v>
      </c>
      <c r="K3508" s="31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  <c r="AH3508" s="7"/>
      <c r="AI3508" s="7"/>
      <c r="AJ3508" s="7"/>
      <c r="AK3508" s="7"/>
      <c r="AL3508" s="7"/>
      <c r="AM3508" s="7"/>
      <c r="AN3508" s="7"/>
      <c r="AO3508" s="7"/>
      <c r="AP3508" s="7"/>
      <c r="AQ3508" s="7"/>
      <c r="AR3508" s="7"/>
      <c r="AS3508" s="7"/>
      <c r="AT3508" s="7"/>
      <c r="AU3508" s="7"/>
      <c r="AV3508" s="7"/>
      <c r="AW3508" s="7"/>
      <c r="AX3508" s="7"/>
      <c r="AY3508" s="7"/>
      <c r="AZ3508" s="7"/>
      <c r="BA3508" s="7"/>
      <c r="BB3508" s="7"/>
    </row>
    <row r="3509" spans="1:54" s="1" customFormat="1" ht="19.7" customHeight="1" x14ac:dyDescent="0.2">
      <c r="A3509" s="9" t="s">
        <v>6727</v>
      </c>
      <c r="B3509" s="9" t="s">
        <v>6934</v>
      </c>
      <c r="C3509" s="9" t="s">
        <v>7020</v>
      </c>
      <c r="D3509" s="28" t="s">
        <v>7021</v>
      </c>
      <c r="E3509" s="10">
        <v>5</v>
      </c>
      <c r="F3509" s="10">
        <v>18</v>
      </c>
      <c r="G3509" s="10">
        <v>9</v>
      </c>
      <c r="H3509" s="14">
        <f t="shared" si="108"/>
        <v>32</v>
      </c>
      <c r="I3509" s="16">
        <f t="shared" si="109"/>
        <v>1.4359047995117925E-4</v>
      </c>
      <c r="J3509" s="20">
        <v>14359.05</v>
      </c>
      <c r="K3509" s="31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  <c r="AH3509" s="7"/>
      <c r="AI3509" s="7"/>
      <c r="AJ3509" s="7"/>
      <c r="AK3509" s="7"/>
      <c r="AL3509" s="7"/>
      <c r="AM3509" s="7"/>
      <c r="AN3509" s="7"/>
      <c r="AO3509" s="7"/>
      <c r="AP3509" s="7"/>
      <c r="AQ3509" s="7"/>
      <c r="AR3509" s="7"/>
      <c r="AS3509" s="7"/>
      <c r="AT3509" s="7"/>
      <c r="AU3509" s="7"/>
      <c r="AV3509" s="7"/>
      <c r="AW3509" s="7"/>
      <c r="AX3509" s="7"/>
      <c r="AY3509" s="7"/>
      <c r="AZ3509" s="7"/>
      <c r="BA3509" s="7"/>
      <c r="BB3509" s="7"/>
    </row>
    <row r="3510" spans="1:54" s="1" customFormat="1" ht="19.7" customHeight="1" x14ac:dyDescent="0.2">
      <c r="A3510" s="9" t="s">
        <v>6727</v>
      </c>
      <c r="B3510" s="9" t="s">
        <v>6934</v>
      </c>
      <c r="C3510" s="9" t="s">
        <v>7022</v>
      </c>
      <c r="D3510" s="28" t="s">
        <v>7023</v>
      </c>
      <c r="E3510" s="10"/>
      <c r="F3510" s="10">
        <v>3</v>
      </c>
      <c r="G3510" s="10">
        <v>2</v>
      </c>
      <c r="H3510" s="14">
        <f t="shared" si="108"/>
        <v>5</v>
      </c>
      <c r="I3510" s="16">
        <f t="shared" si="109"/>
        <v>2.2436012492371754E-5</v>
      </c>
      <c r="J3510" s="20">
        <v>2243.6</v>
      </c>
      <c r="K3510" s="31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  <c r="AH3510" s="7"/>
      <c r="AI3510" s="7"/>
      <c r="AJ3510" s="7"/>
      <c r="AK3510" s="7"/>
      <c r="AL3510" s="7"/>
      <c r="AM3510" s="7"/>
      <c r="AN3510" s="7"/>
      <c r="AO3510" s="7"/>
      <c r="AP3510" s="7"/>
      <c r="AQ3510" s="7"/>
      <c r="AR3510" s="7"/>
      <c r="AS3510" s="7"/>
      <c r="AT3510" s="7"/>
      <c r="AU3510" s="7"/>
      <c r="AV3510" s="7"/>
      <c r="AW3510" s="7"/>
      <c r="AX3510" s="7"/>
      <c r="AY3510" s="7"/>
      <c r="AZ3510" s="7"/>
      <c r="BA3510" s="7"/>
      <c r="BB3510" s="7"/>
    </row>
    <row r="3511" spans="1:54" s="1" customFormat="1" ht="19.7" customHeight="1" x14ac:dyDescent="0.2">
      <c r="A3511" s="9" t="s">
        <v>6727</v>
      </c>
      <c r="B3511" s="9" t="s">
        <v>6934</v>
      </c>
      <c r="C3511" s="9" t="s">
        <v>7024</v>
      </c>
      <c r="D3511" s="28" t="s">
        <v>7025</v>
      </c>
      <c r="E3511" s="10">
        <v>1</v>
      </c>
      <c r="F3511" s="10">
        <v>1</v>
      </c>
      <c r="G3511" s="10">
        <v>0</v>
      </c>
      <c r="H3511" s="14">
        <f t="shared" si="108"/>
        <v>2</v>
      </c>
      <c r="I3511" s="16">
        <f t="shared" si="109"/>
        <v>8.9744049969487031E-6</v>
      </c>
      <c r="J3511" s="20">
        <v>897.44</v>
      </c>
      <c r="K3511" s="31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  <c r="AH3511" s="7"/>
      <c r="AI3511" s="7"/>
      <c r="AJ3511" s="7"/>
      <c r="AK3511" s="7"/>
      <c r="AL3511" s="7"/>
      <c r="AM3511" s="7"/>
      <c r="AN3511" s="7"/>
      <c r="AO3511" s="7"/>
      <c r="AP3511" s="7"/>
      <c r="AQ3511" s="7"/>
      <c r="AR3511" s="7"/>
      <c r="AS3511" s="7"/>
      <c r="AT3511" s="7"/>
      <c r="AU3511" s="7"/>
      <c r="AV3511" s="7"/>
      <c r="AW3511" s="7"/>
      <c r="AX3511" s="7"/>
      <c r="AY3511" s="7"/>
      <c r="AZ3511" s="7"/>
      <c r="BA3511" s="7"/>
      <c r="BB3511" s="7"/>
    </row>
    <row r="3512" spans="1:54" s="1" customFormat="1" ht="19.7" customHeight="1" x14ac:dyDescent="0.2">
      <c r="A3512" s="9" t="s">
        <v>6727</v>
      </c>
      <c r="B3512" s="9" t="s">
        <v>6934</v>
      </c>
      <c r="C3512" s="9" t="s">
        <v>7026</v>
      </c>
      <c r="D3512" s="28" t="s">
        <v>7027</v>
      </c>
      <c r="E3512" s="10">
        <v>1</v>
      </c>
      <c r="F3512" s="10"/>
      <c r="G3512" s="10"/>
      <c r="H3512" s="14">
        <f t="shared" si="108"/>
        <v>1</v>
      </c>
      <c r="I3512" s="16">
        <f t="shared" si="109"/>
        <v>4.4872024984743515E-6</v>
      </c>
      <c r="J3512" s="20">
        <v>448.72</v>
      </c>
      <c r="K3512" s="31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  <c r="AH3512" s="7"/>
      <c r="AI3512" s="7"/>
      <c r="AJ3512" s="7"/>
      <c r="AK3512" s="7"/>
      <c r="AL3512" s="7"/>
      <c r="AM3512" s="7"/>
      <c r="AN3512" s="7"/>
      <c r="AO3512" s="7"/>
      <c r="AP3512" s="7"/>
      <c r="AQ3512" s="7"/>
      <c r="AR3512" s="7"/>
      <c r="AS3512" s="7"/>
      <c r="AT3512" s="7"/>
      <c r="AU3512" s="7"/>
      <c r="AV3512" s="7"/>
      <c r="AW3512" s="7"/>
      <c r="AX3512" s="7"/>
      <c r="AY3512" s="7"/>
      <c r="AZ3512" s="7"/>
      <c r="BA3512" s="7"/>
      <c r="BB3512" s="7"/>
    </row>
    <row r="3513" spans="1:54" s="1" customFormat="1" ht="19.7" customHeight="1" x14ac:dyDescent="0.2">
      <c r="A3513" s="9" t="s">
        <v>6727</v>
      </c>
      <c r="B3513" s="9" t="s">
        <v>7028</v>
      </c>
      <c r="C3513" s="9" t="s">
        <v>7029</v>
      </c>
      <c r="D3513" s="28" t="s">
        <v>7030</v>
      </c>
      <c r="E3513" s="10">
        <v>1</v>
      </c>
      <c r="F3513" s="10">
        <v>4</v>
      </c>
      <c r="G3513" s="10">
        <v>3</v>
      </c>
      <c r="H3513" s="14">
        <f t="shared" si="108"/>
        <v>8</v>
      </c>
      <c r="I3513" s="16">
        <f t="shared" si="109"/>
        <v>3.5897619987794812E-5</v>
      </c>
      <c r="J3513" s="20">
        <v>3589.76</v>
      </c>
      <c r="K3513" s="31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  <c r="AH3513" s="7"/>
      <c r="AI3513" s="7"/>
      <c r="AJ3513" s="7"/>
      <c r="AK3513" s="7"/>
      <c r="AL3513" s="7"/>
      <c r="AM3513" s="7"/>
      <c r="AN3513" s="7"/>
      <c r="AO3513" s="7"/>
      <c r="AP3513" s="7"/>
      <c r="AQ3513" s="7"/>
      <c r="AR3513" s="7"/>
      <c r="AS3513" s="7"/>
      <c r="AT3513" s="7"/>
      <c r="AU3513" s="7"/>
      <c r="AV3513" s="7"/>
      <c r="AW3513" s="7"/>
      <c r="AX3513" s="7"/>
      <c r="AY3513" s="7"/>
      <c r="AZ3513" s="7"/>
      <c r="BA3513" s="7"/>
      <c r="BB3513" s="7"/>
    </row>
    <row r="3514" spans="1:54" s="1" customFormat="1" ht="19.7" customHeight="1" x14ac:dyDescent="0.2">
      <c r="A3514" s="9" t="s">
        <v>6727</v>
      </c>
      <c r="B3514" s="9" t="s">
        <v>7028</v>
      </c>
      <c r="C3514" s="9" t="s">
        <v>7031</v>
      </c>
      <c r="D3514" s="28" t="s">
        <v>7032</v>
      </c>
      <c r="E3514" s="10">
        <v>2</v>
      </c>
      <c r="F3514" s="10">
        <v>3</v>
      </c>
      <c r="G3514" s="10">
        <v>1</v>
      </c>
      <c r="H3514" s="14">
        <f t="shared" si="108"/>
        <v>6</v>
      </c>
      <c r="I3514" s="16">
        <f t="shared" si="109"/>
        <v>2.6923214990846106E-5</v>
      </c>
      <c r="J3514" s="20">
        <v>2692.32</v>
      </c>
      <c r="K3514" s="31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  <c r="AH3514" s="7"/>
      <c r="AI3514" s="7"/>
      <c r="AJ3514" s="7"/>
      <c r="AK3514" s="7"/>
      <c r="AL3514" s="7"/>
      <c r="AM3514" s="7"/>
      <c r="AN3514" s="7"/>
      <c r="AO3514" s="7"/>
      <c r="AP3514" s="7"/>
      <c r="AQ3514" s="7"/>
      <c r="AR3514" s="7"/>
      <c r="AS3514" s="7"/>
      <c r="AT3514" s="7"/>
      <c r="AU3514" s="7"/>
      <c r="AV3514" s="7"/>
      <c r="AW3514" s="7"/>
      <c r="AX3514" s="7"/>
      <c r="AY3514" s="7"/>
      <c r="AZ3514" s="7"/>
      <c r="BA3514" s="7"/>
      <c r="BB3514" s="7"/>
    </row>
    <row r="3515" spans="1:54" s="1" customFormat="1" ht="19.7" customHeight="1" x14ac:dyDescent="0.2">
      <c r="A3515" s="9" t="s">
        <v>6727</v>
      </c>
      <c r="B3515" s="9" t="s">
        <v>7028</v>
      </c>
      <c r="C3515" s="9" t="s">
        <v>7033</v>
      </c>
      <c r="D3515" s="28" t="s">
        <v>7034</v>
      </c>
      <c r="E3515" s="10">
        <v>1</v>
      </c>
      <c r="F3515" s="10"/>
      <c r="G3515" s="10"/>
      <c r="H3515" s="14">
        <f t="shared" si="108"/>
        <v>1</v>
      </c>
      <c r="I3515" s="16">
        <f t="shared" si="109"/>
        <v>4.4872024984743515E-6</v>
      </c>
      <c r="J3515" s="20">
        <v>448.72</v>
      </c>
      <c r="K3515" s="31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  <c r="AH3515" s="7"/>
      <c r="AI3515" s="7"/>
      <c r="AJ3515" s="7"/>
      <c r="AK3515" s="7"/>
      <c r="AL3515" s="7"/>
      <c r="AM3515" s="7"/>
      <c r="AN3515" s="7"/>
      <c r="AO3515" s="7"/>
      <c r="AP3515" s="7"/>
      <c r="AQ3515" s="7"/>
      <c r="AR3515" s="7"/>
      <c r="AS3515" s="7"/>
      <c r="AT3515" s="7"/>
      <c r="AU3515" s="7"/>
      <c r="AV3515" s="7"/>
      <c r="AW3515" s="7"/>
      <c r="AX3515" s="7"/>
      <c r="AY3515" s="7"/>
      <c r="AZ3515" s="7"/>
      <c r="BA3515" s="7"/>
      <c r="BB3515" s="7"/>
    </row>
    <row r="3516" spans="1:54" s="1" customFormat="1" ht="19.7" customHeight="1" x14ac:dyDescent="0.2">
      <c r="A3516" s="9" t="s">
        <v>6727</v>
      </c>
      <c r="B3516" s="9" t="s">
        <v>7028</v>
      </c>
      <c r="C3516" s="9" t="s">
        <v>7035</v>
      </c>
      <c r="D3516" s="28" t="s">
        <v>7036</v>
      </c>
      <c r="E3516" s="10">
        <v>3</v>
      </c>
      <c r="F3516" s="10">
        <v>5</v>
      </c>
      <c r="G3516" s="10">
        <v>12</v>
      </c>
      <c r="H3516" s="14">
        <f t="shared" si="108"/>
        <v>20</v>
      </c>
      <c r="I3516" s="16">
        <f t="shared" si="109"/>
        <v>8.9744049969487017E-5</v>
      </c>
      <c r="J3516" s="20">
        <v>8974.4</v>
      </c>
      <c r="K3516" s="31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  <c r="AH3516" s="7"/>
      <c r="AI3516" s="7"/>
      <c r="AJ3516" s="7"/>
      <c r="AK3516" s="7"/>
      <c r="AL3516" s="7"/>
      <c r="AM3516" s="7"/>
      <c r="AN3516" s="7"/>
      <c r="AO3516" s="7"/>
      <c r="AP3516" s="7"/>
      <c r="AQ3516" s="7"/>
      <c r="AR3516" s="7"/>
      <c r="AS3516" s="7"/>
      <c r="AT3516" s="7"/>
      <c r="AU3516" s="7"/>
      <c r="AV3516" s="7"/>
      <c r="AW3516" s="7"/>
      <c r="AX3516" s="7"/>
      <c r="AY3516" s="7"/>
      <c r="AZ3516" s="7"/>
      <c r="BA3516" s="7"/>
      <c r="BB3516" s="7"/>
    </row>
    <row r="3517" spans="1:54" s="1" customFormat="1" ht="19.7" customHeight="1" x14ac:dyDescent="0.2">
      <c r="A3517" s="9" t="s">
        <v>6727</v>
      </c>
      <c r="B3517" s="9" t="s">
        <v>7028</v>
      </c>
      <c r="C3517" s="9" t="s">
        <v>7037</v>
      </c>
      <c r="D3517" s="28" t="s">
        <v>7038</v>
      </c>
      <c r="E3517" s="10">
        <v>1</v>
      </c>
      <c r="F3517" s="10">
        <v>2</v>
      </c>
      <c r="G3517" s="10">
        <v>2</v>
      </c>
      <c r="H3517" s="14">
        <f t="shared" si="108"/>
        <v>5</v>
      </c>
      <c r="I3517" s="16">
        <f t="shared" si="109"/>
        <v>2.2436012492371754E-5</v>
      </c>
      <c r="J3517" s="20">
        <v>2243.6</v>
      </c>
      <c r="K3517" s="31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  <c r="AH3517" s="7"/>
      <c r="AI3517" s="7"/>
      <c r="AJ3517" s="7"/>
      <c r="AK3517" s="7"/>
      <c r="AL3517" s="7"/>
      <c r="AM3517" s="7"/>
      <c r="AN3517" s="7"/>
      <c r="AO3517" s="7"/>
      <c r="AP3517" s="7"/>
      <c r="AQ3517" s="7"/>
      <c r="AR3517" s="7"/>
      <c r="AS3517" s="7"/>
      <c r="AT3517" s="7"/>
      <c r="AU3517" s="7"/>
      <c r="AV3517" s="7"/>
      <c r="AW3517" s="7"/>
      <c r="AX3517" s="7"/>
      <c r="AY3517" s="7"/>
      <c r="AZ3517" s="7"/>
      <c r="BA3517" s="7"/>
      <c r="BB3517" s="7"/>
    </row>
    <row r="3518" spans="1:54" s="1" customFormat="1" ht="19.7" customHeight="1" x14ac:dyDescent="0.2">
      <c r="A3518" s="9" t="s">
        <v>6727</v>
      </c>
      <c r="B3518" s="9" t="s">
        <v>7028</v>
      </c>
      <c r="C3518" s="9" t="s">
        <v>7039</v>
      </c>
      <c r="D3518" s="28" t="s">
        <v>7040</v>
      </c>
      <c r="E3518" s="10"/>
      <c r="F3518" s="10">
        <v>7</v>
      </c>
      <c r="G3518" s="10">
        <v>5</v>
      </c>
      <c r="H3518" s="14">
        <f t="shared" si="108"/>
        <v>12</v>
      </c>
      <c r="I3518" s="16">
        <f t="shared" si="109"/>
        <v>5.3846429981692212E-5</v>
      </c>
      <c r="J3518" s="20">
        <v>5384.64</v>
      </c>
      <c r="K3518" s="31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  <c r="AH3518" s="7"/>
      <c r="AI3518" s="7"/>
      <c r="AJ3518" s="7"/>
      <c r="AK3518" s="7"/>
      <c r="AL3518" s="7"/>
      <c r="AM3518" s="7"/>
      <c r="AN3518" s="7"/>
      <c r="AO3518" s="7"/>
      <c r="AP3518" s="7"/>
      <c r="AQ3518" s="7"/>
      <c r="AR3518" s="7"/>
      <c r="AS3518" s="7"/>
      <c r="AT3518" s="7"/>
      <c r="AU3518" s="7"/>
      <c r="AV3518" s="7"/>
      <c r="AW3518" s="7"/>
      <c r="AX3518" s="7"/>
      <c r="AY3518" s="7"/>
      <c r="AZ3518" s="7"/>
      <c r="BA3518" s="7"/>
      <c r="BB3518" s="7"/>
    </row>
    <row r="3519" spans="1:54" s="1" customFormat="1" ht="19.7" customHeight="1" x14ac:dyDescent="0.2">
      <c r="A3519" s="9" t="s">
        <v>6727</v>
      </c>
      <c r="B3519" s="9" t="s">
        <v>7028</v>
      </c>
      <c r="C3519" s="9" t="s">
        <v>7041</v>
      </c>
      <c r="D3519" s="28" t="s">
        <v>7042</v>
      </c>
      <c r="E3519" s="10">
        <v>10</v>
      </c>
      <c r="F3519" s="10">
        <v>18</v>
      </c>
      <c r="G3519" s="10">
        <v>15</v>
      </c>
      <c r="H3519" s="14">
        <f t="shared" si="108"/>
        <v>43</v>
      </c>
      <c r="I3519" s="16">
        <f t="shared" si="109"/>
        <v>1.929497074343971E-4</v>
      </c>
      <c r="J3519" s="20">
        <v>19294.97</v>
      </c>
      <c r="K3519" s="31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  <c r="AH3519" s="7"/>
      <c r="AI3519" s="7"/>
      <c r="AJ3519" s="7"/>
      <c r="AK3519" s="7"/>
      <c r="AL3519" s="7"/>
      <c r="AM3519" s="7"/>
      <c r="AN3519" s="7"/>
      <c r="AO3519" s="7"/>
      <c r="AP3519" s="7"/>
      <c r="AQ3519" s="7"/>
      <c r="AR3519" s="7"/>
      <c r="AS3519" s="7"/>
      <c r="AT3519" s="7"/>
      <c r="AU3519" s="7"/>
      <c r="AV3519" s="7"/>
      <c r="AW3519" s="7"/>
      <c r="AX3519" s="7"/>
      <c r="AY3519" s="7"/>
      <c r="AZ3519" s="7"/>
      <c r="BA3519" s="7"/>
      <c r="BB3519" s="7"/>
    </row>
    <row r="3520" spans="1:54" s="1" customFormat="1" ht="19.7" customHeight="1" x14ac:dyDescent="0.2">
      <c r="A3520" s="9" t="s">
        <v>6727</v>
      </c>
      <c r="B3520" s="9" t="s">
        <v>7028</v>
      </c>
      <c r="C3520" s="9" t="s">
        <v>7043</v>
      </c>
      <c r="D3520" s="28" t="s">
        <v>7044</v>
      </c>
      <c r="E3520" s="10">
        <v>10</v>
      </c>
      <c r="F3520" s="10">
        <v>41</v>
      </c>
      <c r="G3520" s="10">
        <v>16</v>
      </c>
      <c r="H3520" s="14">
        <f t="shared" si="108"/>
        <v>67</v>
      </c>
      <c r="I3520" s="16">
        <f t="shared" si="109"/>
        <v>3.0064256739778154E-4</v>
      </c>
      <c r="J3520" s="20">
        <v>30064.26</v>
      </c>
      <c r="K3520" s="31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  <c r="AH3520" s="7"/>
      <c r="AI3520" s="7"/>
      <c r="AJ3520" s="7"/>
      <c r="AK3520" s="7"/>
      <c r="AL3520" s="7"/>
      <c r="AM3520" s="7"/>
      <c r="AN3520" s="7"/>
      <c r="AO3520" s="7"/>
      <c r="AP3520" s="7"/>
      <c r="AQ3520" s="7"/>
      <c r="AR3520" s="7"/>
      <c r="AS3520" s="7"/>
      <c r="AT3520" s="7"/>
      <c r="AU3520" s="7"/>
      <c r="AV3520" s="7"/>
      <c r="AW3520" s="7"/>
      <c r="AX3520" s="7"/>
      <c r="AY3520" s="7"/>
      <c r="AZ3520" s="7"/>
      <c r="BA3520" s="7"/>
      <c r="BB3520" s="7"/>
    </row>
    <row r="3521" spans="1:54" s="1" customFormat="1" ht="19.7" customHeight="1" x14ac:dyDescent="0.2">
      <c r="A3521" s="9" t="s">
        <v>6727</v>
      </c>
      <c r="B3521" s="9" t="s">
        <v>7028</v>
      </c>
      <c r="C3521" s="9" t="s">
        <v>7045</v>
      </c>
      <c r="D3521" s="28" t="s">
        <v>7046</v>
      </c>
      <c r="E3521" s="10">
        <v>25</v>
      </c>
      <c r="F3521" s="10">
        <v>138</v>
      </c>
      <c r="G3521" s="10">
        <v>66</v>
      </c>
      <c r="H3521" s="14">
        <f t="shared" si="108"/>
        <v>229</v>
      </c>
      <c r="I3521" s="16">
        <f t="shared" si="109"/>
        <v>1.0275693721506264E-3</v>
      </c>
      <c r="J3521" s="20">
        <v>102756.98</v>
      </c>
      <c r="K3521" s="31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  <c r="AH3521" s="7"/>
      <c r="AI3521" s="7"/>
      <c r="AJ3521" s="7"/>
      <c r="AK3521" s="7"/>
      <c r="AL3521" s="7"/>
      <c r="AM3521" s="7"/>
      <c r="AN3521" s="7"/>
      <c r="AO3521" s="7"/>
      <c r="AP3521" s="7"/>
      <c r="AQ3521" s="7"/>
      <c r="AR3521" s="7"/>
      <c r="AS3521" s="7"/>
      <c r="AT3521" s="7"/>
      <c r="AU3521" s="7"/>
      <c r="AV3521" s="7"/>
      <c r="AW3521" s="7"/>
      <c r="AX3521" s="7"/>
      <c r="AY3521" s="7"/>
      <c r="AZ3521" s="7"/>
      <c r="BA3521" s="7"/>
      <c r="BB3521" s="7"/>
    </row>
    <row r="3522" spans="1:54" s="1" customFormat="1" ht="19.7" customHeight="1" x14ac:dyDescent="0.2">
      <c r="A3522" s="9" t="s">
        <v>6727</v>
      </c>
      <c r="B3522" s="9" t="s">
        <v>7028</v>
      </c>
      <c r="C3522" s="9" t="s">
        <v>7047</v>
      </c>
      <c r="D3522" s="28" t="s">
        <v>7048</v>
      </c>
      <c r="E3522" s="10">
        <v>5</v>
      </c>
      <c r="F3522" s="10">
        <v>12</v>
      </c>
      <c r="G3522" s="10">
        <v>5</v>
      </c>
      <c r="H3522" s="14">
        <f t="shared" si="108"/>
        <v>22</v>
      </c>
      <c r="I3522" s="16">
        <f t="shared" si="109"/>
        <v>9.8718454966435727E-5</v>
      </c>
      <c r="J3522" s="20">
        <v>9871.85</v>
      </c>
      <c r="K3522" s="31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  <c r="AH3522" s="7"/>
      <c r="AI3522" s="7"/>
      <c r="AJ3522" s="7"/>
      <c r="AK3522" s="7"/>
      <c r="AL3522" s="7"/>
      <c r="AM3522" s="7"/>
      <c r="AN3522" s="7"/>
      <c r="AO3522" s="7"/>
      <c r="AP3522" s="7"/>
      <c r="AQ3522" s="7"/>
      <c r="AR3522" s="7"/>
      <c r="AS3522" s="7"/>
      <c r="AT3522" s="7"/>
      <c r="AU3522" s="7"/>
      <c r="AV3522" s="7"/>
      <c r="AW3522" s="7"/>
      <c r="AX3522" s="7"/>
      <c r="AY3522" s="7"/>
      <c r="AZ3522" s="7"/>
      <c r="BA3522" s="7"/>
      <c r="BB3522" s="7"/>
    </row>
    <row r="3523" spans="1:54" s="1" customFormat="1" ht="19.7" customHeight="1" x14ac:dyDescent="0.2">
      <c r="A3523" s="9" t="s">
        <v>6727</v>
      </c>
      <c r="B3523" s="9" t="s">
        <v>7028</v>
      </c>
      <c r="C3523" s="9" t="s">
        <v>7049</v>
      </c>
      <c r="D3523" s="28" t="s">
        <v>7050</v>
      </c>
      <c r="E3523" s="10">
        <v>6</v>
      </c>
      <c r="F3523" s="10">
        <v>22</v>
      </c>
      <c r="G3523" s="10">
        <v>8</v>
      </c>
      <c r="H3523" s="14">
        <f t="shared" si="108"/>
        <v>36</v>
      </c>
      <c r="I3523" s="16">
        <f t="shared" si="109"/>
        <v>1.6153928994507664E-4</v>
      </c>
      <c r="J3523" s="20">
        <v>16153.93</v>
      </c>
      <c r="K3523" s="31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  <c r="AH3523" s="7"/>
      <c r="AI3523" s="7"/>
      <c r="AJ3523" s="7"/>
      <c r="AK3523" s="7"/>
      <c r="AL3523" s="7"/>
      <c r="AM3523" s="7"/>
      <c r="AN3523" s="7"/>
      <c r="AO3523" s="7"/>
      <c r="AP3523" s="7"/>
      <c r="AQ3523" s="7"/>
      <c r="AR3523" s="7"/>
      <c r="AS3523" s="7"/>
      <c r="AT3523" s="7"/>
      <c r="AU3523" s="7"/>
      <c r="AV3523" s="7"/>
      <c r="AW3523" s="7"/>
      <c r="AX3523" s="7"/>
      <c r="AY3523" s="7"/>
      <c r="AZ3523" s="7"/>
      <c r="BA3523" s="7"/>
      <c r="BB3523" s="7"/>
    </row>
    <row r="3524" spans="1:54" s="1" customFormat="1" ht="19.7" customHeight="1" x14ac:dyDescent="0.2">
      <c r="A3524" s="9" t="s">
        <v>6727</v>
      </c>
      <c r="B3524" s="9" t="s">
        <v>7028</v>
      </c>
      <c r="C3524" s="9" t="s">
        <v>7051</v>
      </c>
      <c r="D3524" s="28" t="s">
        <v>7052</v>
      </c>
      <c r="E3524" s="10"/>
      <c r="F3524" s="10">
        <v>1</v>
      </c>
      <c r="G3524" s="10"/>
      <c r="H3524" s="14">
        <f t="shared" si="108"/>
        <v>1</v>
      </c>
      <c r="I3524" s="16">
        <f t="shared" si="109"/>
        <v>4.4872024984743515E-6</v>
      </c>
      <c r="J3524" s="20">
        <v>448.72</v>
      </c>
      <c r="K3524" s="31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  <c r="AH3524" s="7"/>
      <c r="AI3524" s="7"/>
      <c r="AJ3524" s="7"/>
      <c r="AK3524" s="7"/>
      <c r="AL3524" s="7"/>
      <c r="AM3524" s="7"/>
      <c r="AN3524" s="7"/>
      <c r="AO3524" s="7"/>
      <c r="AP3524" s="7"/>
      <c r="AQ3524" s="7"/>
      <c r="AR3524" s="7"/>
      <c r="AS3524" s="7"/>
      <c r="AT3524" s="7"/>
      <c r="AU3524" s="7"/>
      <c r="AV3524" s="7"/>
      <c r="AW3524" s="7"/>
      <c r="AX3524" s="7"/>
      <c r="AY3524" s="7"/>
      <c r="AZ3524" s="7"/>
      <c r="BA3524" s="7"/>
      <c r="BB3524" s="7"/>
    </row>
    <row r="3525" spans="1:54" s="1" customFormat="1" ht="19.7" customHeight="1" x14ac:dyDescent="0.2">
      <c r="A3525" s="9" t="s">
        <v>6727</v>
      </c>
      <c r="B3525" s="9" t="s">
        <v>7028</v>
      </c>
      <c r="C3525" s="9" t="s">
        <v>7053</v>
      </c>
      <c r="D3525" s="28" t="s">
        <v>7054</v>
      </c>
      <c r="E3525" s="10"/>
      <c r="F3525" s="10"/>
      <c r="G3525" s="10">
        <v>2</v>
      </c>
      <c r="H3525" s="14">
        <f t="shared" si="108"/>
        <v>2</v>
      </c>
      <c r="I3525" s="16">
        <f t="shared" si="109"/>
        <v>8.9744049969487031E-6</v>
      </c>
      <c r="J3525" s="20">
        <v>897.44</v>
      </c>
      <c r="K3525" s="31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  <c r="AH3525" s="7"/>
      <c r="AI3525" s="7"/>
      <c r="AJ3525" s="7"/>
      <c r="AK3525" s="7"/>
      <c r="AL3525" s="7"/>
      <c r="AM3525" s="7"/>
      <c r="AN3525" s="7"/>
      <c r="AO3525" s="7"/>
      <c r="AP3525" s="7"/>
      <c r="AQ3525" s="7"/>
      <c r="AR3525" s="7"/>
      <c r="AS3525" s="7"/>
      <c r="AT3525" s="7"/>
      <c r="AU3525" s="7"/>
      <c r="AV3525" s="7"/>
      <c r="AW3525" s="7"/>
      <c r="AX3525" s="7"/>
      <c r="AY3525" s="7"/>
      <c r="AZ3525" s="7"/>
      <c r="BA3525" s="7"/>
      <c r="BB3525" s="7"/>
    </row>
    <row r="3526" spans="1:54" s="1" customFormat="1" ht="19.7" customHeight="1" x14ac:dyDescent="0.2">
      <c r="A3526" s="9" t="s">
        <v>6727</v>
      </c>
      <c r="B3526" s="9" t="s">
        <v>7028</v>
      </c>
      <c r="C3526" s="9" t="s">
        <v>7055</v>
      </c>
      <c r="D3526" s="28" t="s">
        <v>7056</v>
      </c>
      <c r="E3526" s="10">
        <v>3</v>
      </c>
      <c r="F3526" s="10">
        <v>5</v>
      </c>
      <c r="G3526" s="10">
        <v>3</v>
      </c>
      <c r="H3526" s="14">
        <f t="shared" ref="H3526:H3589" si="110">E3526+F3526+G3526</f>
        <v>11</v>
      </c>
      <c r="I3526" s="16">
        <f t="shared" si="109"/>
        <v>4.9359227483217863E-5</v>
      </c>
      <c r="J3526" s="20">
        <v>4935.92</v>
      </c>
      <c r="K3526" s="31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  <c r="AH3526" s="7"/>
      <c r="AI3526" s="7"/>
      <c r="AJ3526" s="7"/>
      <c r="AK3526" s="7"/>
      <c r="AL3526" s="7"/>
      <c r="AM3526" s="7"/>
      <c r="AN3526" s="7"/>
      <c r="AO3526" s="7"/>
      <c r="AP3526" s="7"/>
      <c r="AQ3526" s="7"/>
      <c r="AR3526" s="7"/>
      <c r="AS3526" s="7"/>
      <c r="AT3526" s="7"/>
      <c r="AU3526" s="7"/>
      <c r="AV3526" s="7"/>
      <c r="AW3526" s="7"/>
      <c r="AX3526" s="7"/>
      <c r="AY3526" s="7"/>
      <c r="AZ3526" s="7"/>
      <c r="BA3526" s="7"/>
      <c r="BB3526" s="7"/>
    </row>
    <row r="3527" spans="1:54" s="1" customFormat="1" ht="19.7" customHeight="1" x14ac:dyDescent="0.2">
      <c r="A3527" s="9" t="s">
        <v>6727</v>
      </c>
      <c r="B3527" s="9" t="s">
        <v>7028</v>
      </c>
      <c r="C3527" s="9" t="s">
        <v>7057</v>
      </c>
      <c r="D3527" s="28" t="s">
        <v>7058</v>
      </c>
      <c r="E3527" s="10">
        <v>3</v>
      </c>
      <c r="F3527" s="10">
        <v>8</v>
      </c>
      <c r="G3527" s="10">
        <v>4</v>
      </c>
      <c r="H3527" s="14">
        <f t="shared" si="110"/>
        <v>15</v>
      </c>
      <c r="I3527" s="16">
        <f t="shared" si="109"/>
        <v>6.730803747711527E-5</v>
      </c>
      <c r="J3527" s="20">
        <v>6730.8</v>
      </c>
      <c r="K3527" s="31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  <c r="AH3527" s="7"/>
      <c r="AI3527" s="7"/>
      <c r="AJ3527" s="7"/>
      <c r="AK3527" s="7"/>
      <c r="AL3527" s="7"/>
      <c r="AM3527" s="7"/>
      <c r="AN3527" s="7"/>
      <c r="AO3527" s="7"/>
      <c r="AP3527" s="7"/>
      <c r="AQ3527" s="7"/>
      <c r="AR3527" s="7"/>
      <c r="AS3527" s="7"/>
      <c r="AT3527" s="7"/>
      <c r="AU3527" s="7"/>
      <c r="AV3527" s="7"/>
      <c r="AW3527" s="7"/>
      <c r="AX3527" s="7"/>
      <c r="AY3527" s="7"/>
      <c r="AZ3527" s="7"/>
      <c r="BA3527" s="7"/>
      <c r="BB3527" s="7"/>
    </row>
    <row r="3528" spans="1:54" s="1" customFormat="1" ht="19.7" customHeight="1" x14ac:dyDescent="0.2">
      <c r="A3528" s="9" t="s">
        <v>6727</v>
      </c>
      <c r="B3528" s="9" t="s">
        <v>7028</v>
      </c>
      <c r="C3528" s="9" t="s">
        <v>7059</v>
      </c>
      <c r="D3528" s="28" t="s">
        <v>7060</v>
      </c>
      <c r="E3528" s="10">
        <v>1</v>
      </c>
      <c r="F3528" s="10">
        <v>3</v>
      </c>
      <c r="G3528" s="10"/>
      <c r="H3528" s="14">
        <f t="shared" si="110"/>
        <v>4</v>
      </c>
      <c r="I3528" s="16">
        <f t="shared" si="109"/>
        <v>1.7948809993897406E-5</v>
      </c>
      <c r="J3528" s="20">
        <v>1794.88</v>
      </c>
      <c r="K3528" s="31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  <c r="AH3528" s="7"/>
      <c r="AI3528" s="7"/>
      <c r="AJ3528" s="7"/>
      <c r="AK3528" s="7"/>
      <c r="AL3528" s="7"/>
      <c r="AM3528" s="7"/>
      <c r="AN3528" s="7"/>
      <c r="AO3528" s="7"/>
      <c r="AP3528" s="7"/>
      <c r="AQ3528" s="7"/>
      <c r="AR3528" s="7"/>
      <c r="AS3528" s="7"/>
      <c r="AT3528" s="7"/>
      <c r="AU3528" s="7"/>
      <c r="AV3528" s="7"/>
      <c r="AW3528" s="7"/>
      <c r="AX3528" s="7"/>
      <c r="AY3528" s="7"/>
      <c r="AZ3528" s="7"/>
      <c r="BA3528" s="7"/>
      <c r="BB3528" s="7"/>
    </row>
    <row r="3529" spans="1:54" s="1" customFormat="1" ht="19.7" customHeight="1" x14ac:dyDescent="0.2">
      <c r="A3529" s="9" t="s">
        <v>6727</v>
      </c>
      <c r="B3529" s="9" t="s">
        <v>7028</v>
      </c>
      <c r="C3529" s="9" t="s">
        <v>7061</v>
      </c>
      <c r="D3529" s="28" t="s">
        <v>7062</v>
      </c>
      <c r="E3529" s="10">
        <v>1</v>
      </c>
      <c r="F3529" s="10"/>
      <c r="G3529" s="10"/>
      <c r="H3529" s="14">
        <f t="shared" si="110"/>
        <v>1</v>
      </c>
      <c r="I3529" s="16">
        <f t="shared" ref="I3529:I3592" si="111">H3529/$H$6132</f>
        <v>4.4872024984743515E-6</v>
      </c>
      <c r="J3529" s="20">
        <v>448.72</v>
      </c>
      <c r="K3529" s="31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  <c r="AH3529" s="7"/>
      <c r="AI3529" s="7"/>
      <c r="AJ3529" s="7"/>
      <c r="AK3529" s="7"/>
      <c r="AL3529" s="7"/>
      <c r="AM3529" s="7"/>
      <c r="AN3529" s="7"/>
      <c r="AO3529" s="7"/>
      <c r="AP3529" s="7"/>
      <c r="AQ3529" s="7"/>
      <c r="AR3529" s="7"/>
      <c r="AS3529" s="7"/>
      <c r="AT3529" s="7"/>
      <c r="AU3529" s="7"/>
      <c r="AV3529" s="7"/>
      <c r="AW3529" s="7"/>
      <c r="AX3529" s="7"/>
      <c r="AY3529" s="7"/>
      <c r="AZ3529" s="7"/>
      <c r="BA3529" s="7"/>
      <c r="BB3529" s="7"/>
    </row>
    <row r="3530" spans="1:54" s="1" customFormat="1" ht="19.7" customHeight="1" x14ac:dyDescent="0.2">
      <c r="A3530" s="9" t="s">
        <v>6727</v>
      </c>
      <c r="B3530" s="9" t="s">
        <v>7028</v>
      </c>
      <c r="C3530" s="9" t="s">
        <v>7063</v>
      </c>
      <c r="D3530" s="28" t="s">
        <v>7064</v>
      </c>
      <c r="E3530" s="10">
        <v>1</v>
      </c>
      <c r="F3530" s="10">
        <v>7</v>
      </c>
      <c r="G3530" s="10">
        <v>2</v>
      </c>
      <c r="H3530" s="14">
        <f t="shared" si="110"/>
        <v>10</v>
      </c>
      <c r="I3530" s="16">
        <f t="shared" si="111"/>
        <v>4.4872024984743509E-5</v>
      </c>
      <c r="J3530" s="20">
        <v>4487.2</v>
      </c>
      <c r="K3530" s="31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  <c r="AH3530" s="7"/>
      <c r="AI3530" s="7"/>
      <c r="AJ3530" s="7"/>
      <c r="AK3530" s="7"/>
      <c r="AL3530" s="7"/>
      <c r="AM3530" s="7"/>
      <c r="AN3530" s="7"/>
      <c r="AO3530" s="7"/>
      <c r="AP3530" s="7"/>
      <c r="AQ3530" s="7"/>
      <c r="AR3530" s="7"/>
      <c r="AS3530" s="7"/>
      <c r="AT3530" s="7"/>
      <c r="AU3530" s="7"/>
      <c r="AV3530" s="7"/>
      <c r="AW3530" s="7"/>
      <c r="AX3530" s="7"/>
      <c r="AY3530" s="7"/>
      <c r="AZ3530" s="7"/>
      <c r="BA3530" s="7"/>
      <c r="BB3530" s="7"/>
    </row>
    <row r="3531" spans="1:54" s="1" customFormat="1" ht="19.7" customHeight="1" x14ac:dyDescent="0.2">
      <c r="A3531" s="9" t="s">
        <v>6727</v>
      </c>
      <c r="B3531" s="9" t="s">
        <v>7028</v>
      </c>
      <c r="C3531" s="9" t="s">
        <v>7065</v>
      </c>
      <c r="D3531" s="28" t="s">
        <v>7066</v>
      </c>
      <c r="E3531" s="10"/>
      <c r="F3531" s="10">
        <v>2</v>
      </c>
      <c r="G3531" s="10">
        <v>6</v>
      </c>
      <c r="H3531" s="14">
        <f t="shared" si="110"/>
        <v>8</v>
      </c>
      <c r="I3531" s="16">
        <f t="shared" si="111"/>
        <v>3.5897619987794812E-5</v>
      </c>
      <c r="J3531" s="20">
        <v>3589.76</v>
      </c>
      <c r="K3531" s="31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  <c r="AH3531" s="7"/>
      <c r="AI3531" s="7"/>
      <c r="AJ3531" s="7"/>
      <c r="AK3531" s="7"/>
      <c r="AL3531" s="7"/>
      <c r="AM3531" s="7"/>
      <c r="AN3531" s="7"/>
      <c r="AO3531" s="7"/>
      <c r="AP3531" s="7"/>
      <c r="AQ3531" s="7"/>
      <c r="AR3531" s="7"/>
      <c r="AS3531" s="7"/>
      <c r="AT3531" s="7"/>
      <c r="AU3531" s="7"/>
      <c r="AV3531" s="7"/>
      <c r="AW3531" s="7"/>
      <c r="AX3531" s="7"/>
      <c r="AY3531" s="7"/>
      <c r="AZ3531" s="7"/>
      <c r="BA3531" s="7"/>
      <c r="BB3531" s="7"/>
    </row>
    <row r="3532" spans="1:54" s="1" customFormat="1" ht="19.7" customHeight="1" x14ac:dyDescent="0.2">
      <c r="A3532" s="9" t="s">
        <v>6727</v>
      </c>
      <c r="B3532" s="9" t="s">
        <v>7028</v>
      </c>
      <c r="C3532" s="9" t="s">
        <v>7067</v>
      </c>
      <c r="D3532" s="28" t="s">
        <v>7068</v>
      </c>
      <c r="E3532" s="10"/>
      <c r="F3532" s="10">
        <v>4</v>
      </c>
      <c r="G3532" s="10">
        <v>4</v>
      </c>
      <c r="H3532" s="14">
        <f t="shared" si="110"/>
        <v>8</v>
      </c>
      <c r="I3532" s="16">
        <f t="shared" si="111"/>
        <v>3.5897619987794812E-5</v>
      </c>
      <c r="J3532" s="20">
        <v>3589.76</v>
      </c>
      <c r="K3532" s="31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  <c r="AH3532" s="7"/>
      <c r="AI3532" s="7"/>
      <c r="AJ3532" s="7"/>
      <c r="AK3532" s="7"/>
      <c r="AL3532" s="7"/>
      <c r="AM3532" s="7"/>
      <c r="AN3532" s="7"/>
      <c r="AO3532" s="7"/>
      <c r="AP3532" s="7"/>
      <c r="AQ3532" s="7"/>
      <c r="AR3532" s="7"/>
      <c r="AS3532" s="7"/>
      <c r="AT3532" s="7"/>
      <c r="AU3532" s="7"/>
      <c r="AV3532" s="7"/>
      <c r="AW3532" s="7"/>
      <c r="AX3532" s="7"/>
      <c r="AY3532" s="7"/>
      <c r="AZ3532" s="7"/>
      <c r="BA3532" s="7"/>
      <c r="BB3532" s="7"/>
    </row>
    <row r="3533" spans="1:54" s="1" customFormat="1" ht="19.7" customHeight="1" x14ac:dyDescent="0.2">
      <c r="A3533" s="9" t="s">
        <v>6727</v>
      </c>
      <c r="B3533" s="9" t="s">
        <v>7028</v>
      </c>
      <c r="C3533" s="9" t="s">
        <v>7069</v>
      </c>
      <c r="D3533" s="28" t="s">
        <v>7070</v>
      </c>
      <c r="E3533" s="10">
        <v>2</v>
      </c>
      <c r="F3533" s="10">
        <v>8</v>
      </c>
      <c r="G3533" s="10"/>
      <c r="H3533" s="14">
        <f t="shared" si="110"/>
        <v>10</v>
      </c>
      <c r="I3533" s="16">
        <f t="shared" si="111"/>
        <v>4.4872024984743509E-5</v>
      </c>
      <c r="J3533" s="20">
        <v>4487.2</v>
      </c>
      <c r="K3533" s="31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  <c r="AH3533" s="7"/>
      <c r="AI3533" s="7"/>
      <c r="AJ3533" s="7"/>
      <c r="AK3533" s="7"/>
      <c r="AL3533" s="7"/>
      <c r="AM3533" s="7"/>
      <c r="AN3533" s="7"/>
      <c r="AO3533" s="7"/>
      <c r="AP3533" s="7"/>
      <c r="AQ3533" s="7"/>
      <c r="AR3533" s="7"/>
      <c r="AS3533" s="7"/>
      <c r="AT3533" s="7"/>
      <c r="AU3533" s="7"/>
      <c r="AV3533" s="7"/>
      <c r="AW3533" s="7"/>
      <c r="AX3533" s="7"/>
      <c r="AY3533" s="7"/>
      <c r="AZ3533" s="7"/>
      <c r="BA3533" s="7"/>
      <c r="BB3533" s="7"/>
    </row>
    <row r="3534" spans="1:54" s="1" customFormat="1" ht="19.7" customHeight="1" x14ac:dyDescent="0.2">
      <c r="A3534" s="9" t="s">
        <v>6727</v>
      </c>
      <c r="B3534" s="9" t="s">
        <v>7028</v>
      </c>
      <c r="C3534" s="9" t="s">
        <v>7071</v>
      </c>
      <c r="D3534" s="28" t="s">
        <v>7072</v>
      </c>
      <c r="E3534" s="10">
        <v>14</v>
      </c>
      <c r="F3534" s="10">
        <v>57</v>
      </c>
      <c r="G3534" s="10">
        <v>24</v>
      </c>
      <c r="H3534" s="14">
        <f t="shared" si="110"/>
        <v>95</v>
      </c>
      <c r="I3534" s="16">
        <f t="shared" si="111"/>
        <v>4.2628423735506337E-4</v>
      </c>
      <c r="J3534" s="20">
        <v>42628.42</v>
      </c>
      <c r="K3534" s="31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  <c r="AH3534" s="7"/>
      <c r="AI3534" s="7"/>
      <c r="AJ3534" s="7"/>
      <c r="AK3534" s="7"/>
      <c r="AL3534" s="7"/>
      <c r="AM3534" s="7"/>
      <c r="AN3534" s="7"/>
      <c r="AO3534" s="7"/>
      <c r="AP3534" s="7"/>
      <c r="AQ3534" s="7"/>
      <c r="AR3534" s="7"/>
      <c r="AS3534" s="7"/>
      <c r="AT3534" s="7"/>
      <c r="AU3534" s="7"/>
      <c r="AV3534" s="7"/>
      <c r="AW3534" s="7"/>
      <c r="AX3534" s="7"/>
      <c r="AY3534" s="7"/>
      <c r="AZ3534" s="7"/>
      <c r="BA3534" s="7"/>
      <c r="BB3534" s="7"/>
    </row>
    <row r="3535" spans="1:54" s="1" customFormat="1" ht="19.7" customHeight="1" x14ac:dyDescent="0.2">
      <c r="A3535" s="9" t="s">
        <v>6727</v>
      </c>
      <c r="B3535" s="9" t="s">
        <v>7028</v>
      </c>
      <c r="C3535" s="9" t="s">
        <v>7073</v>
      </c>
      <c r="D3535" s="28" t="s">
        <v>7074</v>
      </c>
      <c r="E3535" s="10"/>
      <c r="F3535" s="10">
        <v>5</v>
      </c>
      <c r="G3535" s="10">
        <v>5</v>
      </c>
      <c r="H3535" s="14">
        <f t="shared" si="110"/>
        <v>10</v>
      </c>
      <c r="I3535" s="16">
        <f t="shared" si="111"/>
        <v>4.4872024984743509E-5</v>
      </c>
      <c r="J3535" s="20">
        <v>4487.2</v>
      </c>
      <c r="K3535" s="31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  <c r="AH3535" s="7"/>
      <c r="AI3535" s="7"/>
      <c r="AJ3535" s="7"/>
      <c r="AK3535" s="7"/>
      <c r="AL3535" s="7"/>
      <c r="AM3535" s="7"/>
      <c r="AN3535" s="7"/>
      <c r="AO3535" s="7"/>
      <c r="AP3535" s="7"/>
      <c r="AQ3535" s="7"/>
      <c r="AR3535" s="7"/>
      <c r="AS3535" s="7"/>
      <c r="AT3535" s="7"/>
      <c r="AU3535" s="7"/>
      <c r="AV3535" s="7"/>
      <c r="AW3535" s="7"/>
      <c r="AX3535" s="7"/>
      <c r="AY3535" s="7"/>
      <c r="AZ3535" s="7"/>
      <c r="BA3535" s="7"/>
      <c r="BB3535" s="7"/>
    </row>
    <row r="3536" spans="1:54" s="1" customFormat="1" ht="19.7" customHeight="1" x14ac:dyDescent="0.2">
      <c r="A3536" s="9" t="s">
        <v>6727</v>
      </c>
      <c r="B3536" s="9" t="s">
        <v>7028</v>
      </c>
      <c r="C3536" s="9" t="s">
        <v>7075</v>
      </c>
      <c r="D3536" s="28" t="s">
        <v>7076</v>
      </c>
      <c r="E3536" s="10">
        <v>2</v>
      </c>
      <c r="F3536" s="10"/>
      <c r="G3536" s="10"/>
      <c r="H3536" s="14">
        <f t="shared" si="110"/>
        <v>2</v>
      </c>
      <c r="I3536" s="16">
        <f t="shared" si="111"/>
        <v>8.9744049969487031E-6</v>
      </c>
      <c r="J3536" s="20">
        <v>897.44</v>
      </c>
      <c r="K3536" s="31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7"/>
      <c r="AK3536" s="7"/>
      <c r="AL3536" s="7"/>
      <c r="AM3536" s="7"/>
      <c r="AN3536" s="7"/>
      <c r="AO3536" s="7"/>
      <c r="AP3536" s="7"/>
      <c r="AQ3536" s="7"/>
      <c r="AR3536" s="7"/>
      <c r="AS3536" s="7"/>
      <c r="AT3536" s="7"/>
      <c r="AU3536" s="7"/>
      <c r="AV3536" s="7"/>
      <c r="AW3536" s="7"/>
      <c r="AX3536" s="7"/>
      <c r="AY3536" s="7"/>
      <c r="AZ3536" s="7"/>
      <c r="BA3536" s="7"/>
      <c r="BB3536" s="7"/>
    </row>
    <row r="3537" spans="1:54" s="1" customFormat="1" ht="19.7" customHeight="1" x14ac:dyDescent="0.2">
      <c r="A3537" s="9" t="s">
        <v>6727</v>
      </c>
      <c r="B3537" s="9" t="s">
        <v>7028</v>
      </c>
      <c r="C3537" s="9" t="s">
        <v>7077</v>
      </c>
      <c r="D3537" s="28" t="s">
        <v>7078</v>
      </c>
      <c r="E3537" s="10">
        <v>1</v>
      </c>
      <c r="F3537" s="10">
        <v>2</v>
      </c>
      <c r="G3537" s="10">
        <v>9</v>
      </c>
      <c r="H3537" s="14">
        <f t="shared" si="110"/>
        <v>12</v>
      </c>
      <c r="I3537" s="16">
        <f t="shared" si="111"/>
        <v>5.3846429981692212E-5</v>
      </c>
      <c r="J3537" s="20">
        <v>5384.64</v>
      </c>
      <c r="K3537" s="31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7"/>
      <c r="AK3537" s="7"/>
      <c r="AL3537" s="7"/>
      <c r="AM3537" s="7"/>
      <c r="AN3537" s="7"/>
      <c r="AO3537" s="7"/>
      <c r="AP3537" s="7"/>
      <c r="AQ3537" s="7"/>
      <c r="AR3537" s="7"/>
      <c r="AS3537" s="7"/>
      <c r="AT3537" s="7"/>
      <c r="AU3537" s="7"/>
      <c r="AV3537" s="7"/>
      <c r="AW3537" s="7"/>
      <c r="AX3537" s="7"/>
      <c r="AY3537" s="7"/>
      <c r="AZ3537" s="7"/>
      <c r="BA3537" s="7"/>
      <c r="BB3537" s="7"/>
    </row>
    <row r="3538" spans="1:54" s="1" customFormat="1" ht="19.7" customHeight="1" x14ac:dyDescent="0.2">
      <c r="A3538" s="9" t="s">
        <v>6727</v>
      </c>
      <c r="B3538" s="9" t="s">
        <v>7028</v>
      </c>
      <c r="C3538" s="9" t="s">
        <v>7079</v>
      </c>
      <c r="D3538" s="28" t="s">
        <v>7080</v>
      </c>
      <c r="E3538" s="10"/>
      <c r="F3538" s="10">
        <v>1</v>
      </c>
      <c r="G3538" s="10"/>
      <c r="H3538" s="14">
        <f t="shared" si="110"/>
        <v>1</v>
      </c>
      <c r="I3538" s="16">
        <f t="shared" si="111"/>
        <v>4.4872024984743515E-6</v>
      </c>
      <c r="J3538" s="20">
        <v>448.72</v>
      </c>
      <c r="K3538" s="31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  <c r="AH3538" s="7"/>
      <c r="AI3538" s="7"/>
      <c r="AJ3538" s="7"/>
      <c r="AK3538" s="7"/>
      <c r="AL3538" s="7"/>
      <c r="AM3538" s="7"/>
      <c r="AN3538" s="7"/>
      <c r="AO3538" s="7"/>
      <c r="AP3538" s="7"/>
      <c r="AQ3538" s="7"/>
      <c r="AR3538" s="7"/>
      <c r="AS3538" s="7"/>
      <c r="AT3538" s="7"/>
      <c r="AU3538" s="7"/>
      <c r="AV3538" s="7"/>
      <c r="AW3538" s="7"/>
      <c r="AX3538" s="7"/>
      <c r="AY3538" s="7"/>
      <c r="AZ3538" s="7"/>
      <c r="BA3538" s="7"/>
      <c r="BB3538" s="7"/>
    </row>
    <row r="3539" spans="1:54" s="1" customFormat="1" ht="19.7" customHeight="1" x14ac:dyDescent="0.2">
      <c r="A3539" s="9" t="s">
        <v>6727</v>
      </c>
      <c r="B3539" s="9" t="s">
        <v>7028</v>
      </c>
      <c r="C3539" s="9" t="s">
        <v>7081</v>
      </c>
      <c r="D3539" s="28" t="s">
        <v>7082</v>
      </c>
      <c r="E3539" s="10">
        <v>7</v>
      </c>
      <c r="F3539" s="10">
        <v>20</v>
      </c>
      <c r="G3539" s="10">
        <v>13</v>
      </c>
      <c r="H3539" s="14">
        <f t="shared" si="110"/>
        <v>40</v>
      </c>
      <c r="I3539" s="16">
        <f t="shared" si="111"/>
        <v>1.7948809993897403E-4</v>
      </c>
      <c r="J3539" s="20">
        <v>17948.810000000001</v>
      </c>
      <c r="K3539" s="31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7"/>
      <c r="AK3539" s="7"/>
      <c r="AL3539" s="7"/>
      <c r="AM3539" s="7"/>
      <c r="AN3539" s="7"/>
      <c r="AO3539" s="7"/>
      <c r="AP3539" s="7"/>
      <c r="AQ3539" s="7"/>
      <c r="AR3539" s="7"/>
      <c r="AS3539" s="7"/>
      <c r="AT3539" s="7"/>
      <c r="AU3539" s="7"/>
      <c r="AV3539" s="7"/>
      <c r="AW3539" s="7"/>
      <c r="AX3539" s="7"/>
      <c r="AY3539" s="7"/>
      <c r="AZ3539" s="7"/>
      <c r="BA3539" s="7"/>
      <c r="BB3539" s="7"/>
    </row>
    <row r="3540" spans="1:54" s="1" customFormat="1" ht="19.7" customHeight="1" x14ac:dyDescent="0.2">
      <c r="A3540" s="9" t="s">
        <v>6727</v>
      </c>
      <c r="B3540" s="9" t="s">
        <v>7028</v>
      </c>
      <c r="C3540" s="9" t="s">
        <v>7083</v>
      </c>
      <c r="D3540" s="28" t="s">
        <v>7084</v>
      </c>
      <c r="E3540" s="10"/>
      <c r="F3540" s="10">
        <v>4</v>
      </c>
      <c r="G3540" s="10">
        <v>6</v>
      </c>
      <c r="H3540" s="14">
        <f t="shared" si="110"/>
        <v>10</v>
      </c>
      <c r="I3540" s="16">
        <f t="shared" si="111"/>
        <v>4.4872024984743509E-5</v>
      </c>
      <c r="J3540" s="20">
        <v>4487.2</v>
      </c>
      <c r="K3540" s="31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7"/>
      <c r="AK3540" s="7"/>
      <c r="AL3540" s="7"/>
      <c r="AM3540" s="7"/>
      <c r="AN3540" s="7"/>
      <c r="AO3540" s="7"/>
      <c r="AP3540" s="7"/>
      <c r="AQ3540" s="7"/>
      <c r="AR3540" s="7"/>
      <c r="AS3540" s="7"/>
      <c r="AT3540" s="7"/>
      <c r="AU3540" s="7"/>
      <c r="AV3540" s="7"/>
      <c r="AW3540" s="7"/>
      <c r="AX3540" s="7"/>
      <c r="AY3540" s="7"/>
      <c r="AZ3540" s="7"/>
      <c r="BA3540" s="7"/>
      <c r="BB3540" s="7"/>
    </row>
    <row r="3541" spans="1:54" s="1" customFormat="1" ht="19.7" customHeight="1" x14ac:dyDescent="0.2">
      <c r="A3541" s="9" t="s">
        <v>6727</v>
      </c>
      <c r="B3541" s="9" t="s">
        <v>7028</v>
      </c>
      <c r="C3541" s="9" t="s">
        <v>7085</v>
      </c>
      <c r="D3541" s="28" t="s">
        <v>7086</v>
      </c>
      <c r="E3541" s="10">
        <v>1</v>
      </c>
      <c r="F3541" s="10">
        <v>1</v>
      </c>
      <c r="G3541" s="10"/>
      <c r="H3541" s="14">
        <f t="shared" si="110"/>
        <v>2</v>
      </c>
      <c r="I3541" s="16">
        <f t="shared" si="111"/>
        <v>8.9744049969487031E-6</v>
      </c>
      <c r="J3541" s="20">
        <v>897.44</v>
      </c>
      <c r="K3541" s="31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  <c r="AH3541" s="7"/>
      <c r="AI3541" s="7"/>
      <c r="AJ3541" s="7"/>
      <c r="AK3541" s="7"/>
      <c r="AL3541" s="7"/>
      <c r="AM3541" s="7"/>
      <c r="AN3541" s="7"/>
      <c r="AO3541" s="7"/>
      <c r="AP3541" s="7"/>
      <c r="AQ3541" s="7"/>
      <c r="AR3541" s="7"/>
      <c r="AS3541" s="7"/>
      <c r="AT3541" s="7"/>
      <c r="AU3541" s="7"/>
      <c r="AV3541" s="7"/>
      <c r="AW3541" s="7"/>
      <c r="AX3541" s="7"/>
      <c r="AY3541" s="7"/>
      <c r="AZ3541" s="7"/>
      <c r="BA3541" s="7"/>
      <c r="BB3541" s="7"/>
    </row>
    <row r="3542" spans="1:54" s="1" customFormat="1" ht="19.7" customHeight="1" x14ac:dyDescent="0.2">
      <c r="A3542" s="9" t="s">
        <v>6727</v>
      </c>
      <c r="B3542" s="9" t="s">
        <v>7028</v>
      </c>
      <c r="C3542" s="9" t="s">
        <v>7087</v>
      </c>
      <c r="D3542" s="28" t="s">
        <v>7088</v>
      </c>
      <c r="E3542" s="10">
        <v>4</v>
      </c>
      <c r="F3542" s="10">
        <v>9</v>
      </c>
      <c r="G3542" s="10">
        <v>3</v>
      </c>
      <c r="H3542" s="14">
        <f t="shared" si="110"/>
        <v>16</v>
      </c>
      <c r="I3542" s="16">
        <f t="shared" si="111"/>
        <v>7.1795239975589625E-5</v>
      </c>
      <c r="J3542" s="20">
        <v>7179.52</v>
      </c>
      <c r="K3542" s="31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7"/>
      <c r="AK3542" s="7"/>
      <c r="AL3542" s="7"/>
      <c r="AM3542" s="7"/>
      <c r="AN3542" s="7"/>
      <c r="AO3542" s="7"/>
      <c r="AP3542" s="7"/>
      <c r="AQ3542" s="7"/>
      <c r="AR3542" s="7"/>
      <c r="AS3542" s="7"/>
      <c r="AT3542" s="7"/>
      <c r="AU3542" s="7"/>
      <c r="AV3542" s="7"/>
      <c r="AW3542" s="7"/>
      <c r="AX3542" s="7"/>
      <c r="AY3542" s="7"/>
      <c r="AZ3542" s="7"/>
      <c r="BA3542" s="7"/>
      <c r="BB3542" s="7"/>
    </row>
    <row r="3543" spans="1:54" s="1" customFormat="1" ht="19.7" customHeight="1" x14ac:dyDescent="0.2">
      <c r="A3543" s="9" t="s">
        <v>6727</v>
      </c>
      <c r="B3543" s="9" t="s">
        <v>7028</v>
      </c>
      <c r="C3543" s="9" t="s">
        <v>7089</v>
      </c>
      <c r="D3543" s="28" t="s">
        <v>7090</v>
      </c>
      <c r="E3543" s="10">
        <v>27</v>
      </c>
      <c r="F3543" s="10">
        <v>169</v>
      </c>
      <c r="G3543" s="10">
        <v>91</v>
      </c>
      <c r="H3543" s="14">
        <f t="shared" si="110"/>
        <v>287</v>
      </c>
      <c r="I3543" s="16">
        <f t="shared" si="111"/>
        <v>1.2878271170621387E-3</v>
      </c>
      <c r="J3543" s="20">
        <v>128782.75</v>
      </c>
      <c r="K3543" s="31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7"/>
      <c r="AK3543" s="7"/>
      <c r="AL3543" s="7"/>
      <c r="AM3543" s="7"/>
      <c r="AN3543" s="7"/>
      <c r="AO3543" s="7"/>
      <c r="AP3543" s="7"/>
      <c r="AQ3543" s="7"/>
      <c r="AR3543" s="7"/>
      <c r="AS3543" s="7"/>
      <c r="AT3543" s="7"/>
      <c r="AU3543" s="7"/>
      <c r="AV3543" s="7"/>
      <c r="AW3543" s="7"/>
      <c r="AX3543" s="7"/>
      <c r="AY3543" s="7"/>
      <c r="AZ3543" s="7"/>
      <c r="BA3543" s="7"/>
      <c r="BB3543" s="7"/>
    </row>
    <row r="3544" spans="1:54" s="1" customFormat="1" ht="19.7" customHeight="1" x14ac:dyDescent="0.2">
      <c r="A3544" s="9" t="s">
        <v>6727</v>
      </c>
      <c r="B3544" s="9" t="s">
        <v>7028</v>
      </c>
      <c r="C3544" s="9" t="s">
        <v>7091</v>
      </c>
      <c r="D3544" s="28" t="s">
        <v>7092</v>
      </c>
      <c r="E3544" s="10">
        <v>2</v>
      </c>
      <c r="F3544" s="10">
        <v>8</v>
      </c>
      <c r="G3544" s="10">
        <v>5</v>
      </c>
      <c r="H3544" s="14">
        <f t="shared" si="110"/>
        <v>15</v>
      </c>
      <c r="I3544" s="16">
        <f t="shared" si="111"/>
        <v>6.730803747711527E-5</v>
      </c>
      <c r="J3544" s="20">
        <v>6730.8</v>
      </c>
      <c r="K3544" s="31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7"/>
      <c r="AK3544" s="7"/>
      <c r="AL3544" s="7"/>
      <c r="AM3544" s="7"/>
      <c r="AN3544" s="7"/>
      <c r="AO3544" s="7"/>
      <c r="AP3544" s="7"/>
      <c r="AQ3544" s="7"/>
      <c r="AR3544" s="7"/>
      <c r="AS3544" s="7"/>
      <c r="AT3544" s="7"/>
      <c r="AU3544" s="7"/>
      <c r="AV3544" s="7"/>
      <c r="AW3544" s="7"/>
      <c r="AX3544" s="7"/>
      <c r="AY3544" s="7"/>
      <c r="AZ3544" s="7"/>
      <c r="BA3544" s="7"/>
      <c r="BB3544" s="7"/>
    </row>
    <row r="3545" spans="1:54" s="1" customFormat="1" ht="19.7" customHeight="1" x14ac:dyDescent="0.2">
      <c r="A3545" s="9" t="s">
        <v>6727</v>
      </c>
      <c r="B3545" s="9" t="s">
        <v>7028</v>
      </c>
      <c r="C3545" s="9" t="s">
        <v>7093</v>
      </c>
      <c r="D3545" s="28" t="s">
        <v>7094</v>
      </c>
      <c r="E3545" s="10"/>
      <c r="F3545" s="10">
        <v>5</v>
      </c>
      <c r="G3545" s="10">
        <v>5</v>
      </c>
      <c r="H3545" s="14">
        <f t="shared" si="110"/>
        <v>10</v>
      </c>
      <c r="I3545" s="16">
        <f t="shared" si="111"/>
        <v>4.4872024984743509E-5</v>
      </c>
      <c r="J3545" s="20">
        <v>4487.2</v>
      </c>
      <c r="K3545" s="31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  <c r="AH3545" s="7"/>
      <c r="AI3545" s="7"/>
      <c r="AJ3545" s="7"/>
      <c r="AK3545" s="7"/>
      <c r="AL3545" s="7"/>
      <c r="AM3545" s="7"/>
      <c r="AN3545" s="7"/>
      <c r="AO3545" s="7"/>
      <c r="AP3545" s="7"/>
      <c r="AQ3545" s="7"/>
      <c r="AR3545" s="7"/>
      <c r="AS3545" s="7"/>
      <c r="AT3545" s="7"/>
      <c r="AU3545" s="7"/>
      <c r="AV3545" s="7"/>
      <c r="AW3545" s="7"/>
      <c r="AX3545" s="7"/>
      <c r="AY3545" s="7"/>
      <c r="AZ3545" s="7"/>
      <c r="BA3545" s="7"/>
      <c r="BB3545" s="7"/>
    </row>
    <row r="3546" spans="1:54" s="1" customFormat="1" ht="19.7" customHeight="1" x14ac:dyDescent="0.2">
      <c r="A3546" s="9" t="s">
        <v>6727</v>
      </c>
      <c r="B3546" s="9" t="s">
        <v>7028</v>
      </c>
      <c r="C3546" s="9" t="s">
        <v>7095</v>
      </c>
      <c r="D3546" s="28" t="s">
        <v>7096</v>
      </c>
      <c r="E3546" s="10">
        <v>2</v>
      </c>
      <c r="F3546" s="10">
        <v>2</v>
      </c>
      <c r="G3546" s="10"/>
      <c r="H3546" s="14">
        <f t="shared" si="110"/>
        <v>4</v>
      </c>
      <c r="I3546" s="16">
        <f t="shared" si="111"/>
        <v>1.7948809993897406E-5</v>
      </c>
      <c r="J3546" s="20">
        <v>1794.88</v>
      </c>
      <c r="K3546" s="31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7"/>
      <c r="AK3546" s="7"/>
      <c r="AL3546" s="7"/>
      <c r="AM3546" s="7"/>
      <c r="AN3546" s="7"/>
      <c r="AO3546" s="7"/>
      <c r="AP3546" s="7"/>
      <c r="AQ3546" s="7"/>
      <c r="AR3546" s="7"/>
      <c r="AS3546" s="7"/>
      <c r="AT3546" s="7"/>
      <c r="AU3546" s="7"/>
      <c r="AV3546" s="7"/>
      <c r="AW3546" s="7"/>
      <c r="AX3546" s="7"/>
      <c r="AY3546" s="7"/>
      <c r="AZ3546" s="7"/>
      <c r="BA3546" s="7"/>
      <c r="BB3546" s="7"/>
    </row>
    <row r="3547" spans="1:54" s="1" customFormat="1" ht="19.7" customHeight="1" x14ac:dyDescent="0.2">
      <c r="A3547" s="9" t="s">
        <v>6727</v>
      </c>
      <c r="B3547" s="9" t="s">
        <v>7028</v>
      </c>
      <c r="C3547" s="9" t="s">
        <v>7097</v>
      </c>
      <c r="D3547" s="28" t="s">
        <v>7098</v>
      </c>
      <c r="E3547" s="10">
        <v>2</v>
      </c>
      <c r="F3547" s="10">
        <v>11</v>
      </c>
      <c r="G3547" s="10">
        <v>8</v>
      </c>
      <c r="H3547" s="14">
        <f t="shared" si="110"/>
        <v>21</v>
      </c>
      <c r="I3547" s="16">
        <f t="shared" si="111"/>
        <v>9.4231252467961372E-5</v>
      </c>
      <c r="J3547" s="20">
        <v>9423.1299999999992</v>
      </c>
      <c r="K3547" s="31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  <c r="AH3547" s="7"/>
      <c r="AI3547" s="7"/>
      <c r="AJ3547" s="7"/>
      <c r="AK3547" s="7"/>
      <c r="AL3547" s="7"/>
      <c r="AM3547" s="7"/>
      <c r="AN3547" s="7"/>
      <c r="AO3547" s="7"/>
      <c r="AP3547" s="7"/>
      <c r="AQ3547" s="7"/>
      <c r="AR3547" s="7"/>
      <c r="AS3547" s="7"/>
      <c r="AT3547" s="7"/>
      <c r="AU3547" s="7"/>
      <c r="AV3547" s="7"/>
      <c r="AW3547" s="7"/>
      <c r="AX3547" s="7"/>
      <c r="AY3547" s="7"/>
      <c r="AZ3547" s="7"/>
      <c r="BA3547" s="7"/>
      <c r="BB3547" s="7"/>
    </row>
    <row r="3548" spans="1:54" s="1" customFormat="1" ht="19.7" customHeight="1" x14ac:dyDescent="0.2">
      <c r="A3548" s="9" t="s">
        <v>6727</v>
      </c>
      <c r="B3548" s="9" t="s">
        <v>7028</v>
      </c>
      <c r="C3548" s="9" t="s">
        <v>7099</v>
      </c>
      <c r="D3548" s="28" t="s">
        <v>7100</v>
      </c>
      <c r="E3548" s="10">
        <v>1</v>
      </c>
      <c r="F3548" s="10">
        <v>5</v>
      </c>
      <c r="G3548" s="10">
        <v>6</v>
      </c>
      <c r="H3548" s="14">
        <f t="shared" si="110"/>
        <v>12</v>
      </c>
      <c r="I3548" s="16">
        <f t="shared" si="111"/>
        <v>5.3846429981692212E-5</v>
      </c>
      <c r="J3548" s="20">
        <v>5384.64</v>
      </c>
      <c r="K3548" s="31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7"/>
      <c r="AK3548" s="7"/>
      <c r="AL3548" s="7"/>
      <c r="AM3548" s="7"/>
      <c r="AN3548" s="7"/>
      <c r="AO3548" s="7"/>
      <c r="AP3548" s="7"/>
      <c r="AQ3548" s="7"/>
      <c r="AR3548" s="7"/>
      <c r="AS3548" s="7"/>
      <c r="AT3548" s="7"/>
      <c r="AU3548" s="7"/>
      <c r="AV3548" s="7"/>
      <c r="AW3548" s="7"/>
      <c r="AX3548" s="7"/>
      <c r="AY3548" s="7"/>
      <c r="AZ3548" s="7"/>
      <c r="BA3548" s="7"/>
      <c r="BB3548" s="7"/>
    </row>
    <row r="3549" spans="1:54" s="1" customFormat="1" ht="19.7" customHeight="1" x14ac:dyDescent="0.2">
      <c r="A3549" s="9" t="s">
        <v>6727</v>
      </c>
      <c r="B3549" s="9" t="s">
        <v>7028</v>
      </c>
      <c r="C3549" s="9" t="s">
        <v>7101</v>
      </c>
      <c r="D3549" s="28" t="s">
        <v>7102</v>
      </c>
      <c r="E3549" s="10">
        <v>1</v>
      </c>
      <c r="F3549" s="10">
        <v>8</v>
      </c>
      <c r="G3549" s="10">
        <v>6</v>
      </c>
      <c r="H3549" s="14">
        <f t="shared" si="110"/>
        <v>15</v>
      </c>
      <c r="I3549" s="16">
        <f t="shared" si="111"/>
        <v>6.730803747711527E-5</v>
      </c>
      <c r="J3549" s="20">
        <v>6730.8</v>
      </c>
      <c r="K3549" s="31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  <c r="AH3549" s="7"/>
      <c r="AI3549" s="7"/>
      <c r="AJ3549" s="7"/>
      <c r="AK3549" s="7"/>
      <c r="AL3549" s="7"/>
      <c r="AM3549" s="7"/>
      <c r="AN3549" s="7"/>
      <c r="AO3549" s="7"/>
      <c r="AP3549" s="7"/>
      <c r="AQ3549" s="7"/>
      <c r="AR3549" s="7"/>
      <c r="AS3549" s="7"/>
      <c r="AT3549" s="7"/>
      <c r="AU3549" s="7"/>
      <c r="AV3549" s="7"/>
      <c r="AW3549" s="7"/>
      <c r="AX3549" s="7"/>
      <c r="AY3549" s="7"/>
      <c r="AZ3549" s="7"/>
      <c r="BA3549" s="7"/>
      <c r="BB3549" s="7"/>
    </row>
    <row r="3550" spans="1:54" s="1" customFormat="1" ht="19.7" customHeight="1" x14ac:dyDescent="0.2">
      <c r="A3550" s="9" t="s">
        <v>6727</v>
      </c>
      <c r="B3550" s="9" t="s">
        <v>7028</v>
      </c>
      <c r="C3550" s="9" t="s">
        <v>7103</v>
      </c>
      <c r="D3550" s="28" t="s">
        <v>7104</v>
      </c>
      <c r="E3550" s="10"/>
      <c r="F3550" s="10"/>
      <c r="G3550" s="10">
        <v>3</v>
      </c>
      <c r="H3550" s="14">
        <f t="shared" si="110"/>
        <v>3</v>
      </c>
      <c r="I3550" s="16">
        <f t="shared" si="111"/>
        <v>1.3461607495423053E-5</v>
      </c>
      <c r="J3550" s="20">
        <v>1346.16</v>
      </c>
      <c r="K3550" s="31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7"/>
      <c r="AK3550" s="7"/>
      <c r="AL3550" s="7"/>
      <c r="AM3550" s="7"/>
      <c r="AN3550" s="7"/>
      <c r="AO3550" s="7"/>
      <c r="AP3550" s="7"/>
      <c r="AQ3550" s="7"/>
      <c r="AR3550" s="7"/>
      <c r="AS3550" s="7"/>
      <c r="AT3550" s="7"/>
      <c r="AU3550" s="7"/>
      <c r="AV3550" s="7"/>
      <c r="AW3550" s="7"/>
      <c r="AX3550" s="7"/>
      <c r="AY3550" s="7"/>
      <c r="AZ3550" s="7"/>
      <c r="BA3550" s="7"/>
      <c r="BB3550" s="7"/>
    </row>
    <row r="3551" spans="1:54" s="1" customFormat="1" ht="19.7" customHeight="1" x14ac:dyDescent="0.2">
      <c r="A3551" s="9" t="s">
        <v>6727</v>
      </c>
      <c r="B3551" s="9" t="s">
        <v>7028</v>
      </c>
      <c r="C3551" s="9" t="s">
        <v>7105</v>
      </c>
      <c r="D3551" s="28" t="s">
        <v>7106</v>
      </c>
      <c r="E3551" s="10">
        <v>7</v>
      </c>
      <c r="F3551" s="10">
        <v>3</v>
      </c>
      <c r="G3551" s="10">
        <v>2</v>
      </c>
      <c r="H3551" s="14">
        <f t="shared" si="110"/>
        <v>12</v>
      </c>
      <c r="I3551" s="16">
        <f t="shared" si="111"/>
        <v>5.3846429981692212E-5</v>
      </c>
      <c r="J3551" s="20">
        <v>5384.64</v>
      </c>
      <c r="K3551" s="31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7"/>
      <c r="AK3551" s="7"/>
      <c r="AL3551" s="7"/>
      <c r="AM3551" s="7"/>
      <c r="AN3551" s="7"/>
      <c r="AO3551" s="7"/>
      <c r="AP3551" s="7"/>
      <c r="AQ3551" s="7"/>
      <c r="AR3551" s="7"/>
      <c r="AS3551" s="7"/>
      <c r="AT3551" s="7"/>
      <c r="AU3551" s="7"/>
      <c r="AV3551" s="7"/>
      <c r="AW3551" s="7"/>
      <c r="AX3551" s="7"/>
      <c r="AY3551" s="7"/>
      <c r="AZ3551" s="7"/>
      <c r="BA3551" s="7"/>
      <c r="BB3551" s="7"/>
    </row>
    <row r="3552" spans="1:54" s="1" customFormat="1" ht="19.7" customHeight="1" x14ac:dyDescent="0.2">
      <c r="A3552" s="9" t="s">
        <v>6727</v>
      </c>
      <c r="B3552" s="9" t="s">
        <v>7028</v>
      </c>
      <c r="C3552" s="9" t="s">
        <v>7107</v>
      </c>
      <c r="D3552" s="28" t="s">
        <v>7108</v>
      </c>
      <c r="E3552" s="10">
        <v>1</v>
      </c>
      <c r="F3552" s="10">
        <v>5</v>
      </c>
      <c r="G3552" s="10"/>
      <c r="H3552" s="14">
        <f t="shared" si="110"/>
        <v>6</v>
      </c>
      <c r="I3552" s="16">
        <f t="shared" si="111"/>
        <v>2.6923214990846106E-5</v>
      </c>
      <c r="J3552" s="20">
        <v>2692.32</v>
      </c>
      <c r="K3552" s="31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7"/>
      <c r="AK3552" s="7"/>
      <c r="AL3552" s="7"/>
      <c r="AM3552" s="7"/>
      <c r="AN3552" s="7"/>
      <c r="AO3552" s="7"/>
      <c r="AP3552" s="7"/>
      <c r="AQ3552" s="7"/>
      <c r="AR3552" s="7"/>
      <c r="AS3552" s="7"/>
      <c r="AT3552" s="7"/>
      <c r="AU3552" s="7"/>
      <c r="AV3552" s="7"/>
      <c r="AW3552" s="7"/>
      <c r="AX3552" s="7"/>
      <c r="AY3552" s="7"/>
      <c r="AZ3552" s="7"/>
      <c r="BA3552" s="7"/>
      <c r="BB3552" s="7"/>
    </row>
    <row r="3553" spans="1:54" s="1" customFormat="1" ht="19.7" customHeight="1" x14ac:dyDescent="0.2">
      <c r="A3553" s="9" t="s">
        <v>6727</v>
      </c>
      <c r="B3553" s="9" t="s">
        <v>7028</v>
      </c>
      <c r="C3553" s="9" t="s">
        <v>7109</v>
      </c>
      <c r="D3553" s="28" t="s">
        <v>7110</v>
      </c>
      <c r="E3553" s="10">
        <v>1</v>
      </c>
      <c r="F3553" s="10"/>
      <c r="G3553" s="10"/>
      <c r="H3553" s="14">
        <f t="shared" si="110"/>
        <v>1</v>
      </c>
      <c r="I3553" s="16">
        <f t="shared" si="111"/>
        <v>4.4872024984743515E-6</v>
      </c>
      <c r="J3553" s="20">
        <v>448.72</v>
      </c>
      <c r="K3553" s="31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7"/>
      <c r="AK3553" s="7"/>
      <c r="AL3553" s="7"/>
      <c r="AM3553" s="7"/>
      <c r="AN3553" s="7"/>
      <c r="AO3553" s="7"/>
      <c r="AP3553" s="7"/>
      <c r="AQ3553" s="7"/>
      <c r="AR3553" s="7"/>
      <c r="AS3553" s="7"/>
      <c r="AT3553" s="7"/>
      <c r="AU3553" s="7"/>
      <c r="AV3553" s="7"/>
      <c r="AW3553" s="7"/>
      <c r="AX3553" s="7"/>
      <c r="AY3553" s="7"/>
      <c r="AZ3553" s="7"/>
      <c r="BA3553" s="7"/>
      <c r="BB3553" s="7"/>
    </row>
    <row r="3554" spans="1:54" s="1" customFormat="1" ht="19.7" customHeight="1" x14ac:dyDescent="0.2">
      <c r="A3554" s="9" t="s">
        <v>6727</v>
      </c>
      <c r="B3554" s="9" t="s">
        <v>7028</v>
      </c>
      <c r="C3554" s="9" t="s">
        <v>7111</v>
      </c>
      <c r="D3554" s="28" t="s">
        <v>7112</v>
      </c>
      <c r="E3554" s="10">
        <v>6</v>
      </c>
      <c r="F3554" s="10">
        <v>11</v>
      </c>
      <c r="G3554" s="10">
        <v>29</v>
      </c>
      <c r="H3554" s="14">
        <f t="shared" si="110"/>
        <v>46</v>
      </c>
      <c r="I3554" s="16">
        <f t="shared" si="111"/>
        <v>2.0641131492982016E-4</v>
      </c>
      <c r="J3554" s="20">
        <v>20641.13</v>
      </c>
      <c r="K3554" s="31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7"/>
      <c r="AK3554" s="7"/>
      <c r="AL3554" s="7"/>
      <c r="AM3554" s="7"/>
      <c r="AN3554" s="7"/>
      <c r="AO3554" s="7"/>
      <c r="AP3554" s="7"/>
      <c r="AQ3554" s="7"/>
      <c r="AR3554" s="7"/>
      <c r="AS3554" s="7"/>
      <c r="AT3554" s="7"/>
      <c r="AU3554" s="7"/>
      <c r="AV3554" s="7"/>
      <c r="AW3554" s="7"/>
      <c r="AX3554" s="7"/>
      <c r="AY3554" s="7"/>
      <c r="AZ3554" s="7"/>
      <c r="BA3554" s="7"/>
      <c r="BB3554" s="7"/>
    </row>
    <row r="3555" spans="1:54" s="1" customFormat="1" ht="19.7" customHeight="1" x14ac:dyDescent="0.2">
      <c r="A3555" s="9" t="s">
        <v>6727</v>
      </c>
      <c r="B3555" s="9" t="s">
        <v>7028</v>
      </c>
      <c r="C3555" s="9" t="s">
        <v>7113</v>
      </c>
      <c r="D3555" s="28" t="s">
        <v>7114</v>
      </c>
      <c r="E3555" s="10">
        <v>7</v>
      </c>
      <c r="F3555" s="10">
        <v>7</v>
      </c>
      <c r="G3555" s="10">
        <v>6</v>
      </c>
      <c r="H3555" s="14">
        <f t="shared" si="110"/>
        <v>20</v>
      </c>
      <c r="I3555" s="16">
        <f t="shared" si="111"/>
        <v>8.9744049969487017E-5</v>
      </c>
      <c r="J3555" s="20">
        <v>8974.4</v>
      </c>
      <c r="K3555" s="31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7"/>
      <c r="AK3555" s="7"/>
      <c r="AL3555" s="7"/>
      <c r="AM3555" s="7"/>
      <c r="AN3555" s="7"/>
      <c r="AO3555" s="7"/>
      <c r="AP3555" s="7"/>
      <c r="AQ3555" s="7"/>
      <c r="AR3555" s="7"/>
      <c r="AS3555" s="7"/>
      <c r="AT3555" s="7"/>
      <c r="AU3555" s="7"/>
      <c r="AV3555" s="7"/>
      <c r="AW3555" s="7"/>
      <c r="AX3555" s="7"/>
      <c r="AY3555" s="7"/>
      <c r="AZ3555" s="7"/>
      <c r="BA3555" s="7"/>
      <c r="BB3555" s="7"/>
    </row>
    <row r="3556" spans="1:54" s="1" customFormat="1" ht="19.7" customHeight="1" x14ac:dyDescent="0.2">
      <c r="A3556" s="9" t="s">
        <v>6727</v>
      </c>
      <c r="B3556" s="9" t="s">
        <v>7028</v>
      </c>
      <c r="C3556" s="9" t="s">
        <v>7115</v>
      </c>
      <c r="D3556" s="28" t="s">
        <v>7116</v>
      </c>
      <c r="E3556" s="10">
        <v>1</v>
      </c>
      <c r="F3556" s="10">
        <v>13</v>
      </c>
      <c r="G3556" s="10">
        <v>9</v>
      </c>
      <c r="H3556" s="14">
        <f t="shared" si="110"/>
        <v>23</v>
      </c>
      <c r="I3556" s="16">
        <f t="shared" si="111"/>
        <v>1.0320565746491008E-4</v>
      </c>
      <c r="J3556" s="20">
        <v>10320.57</v>
      </c>
      <c r="K3556" s="31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7"/>
      <c r="AK3556" s="7"/>
      <c r="AL3556" s="7"/>
      <c r="AM3556" s="7"/>
      <c r="AN3556" s="7"/>
      <c r="AO3556" s="7"/>
      <c r="AP3556" s="7"/>
      <c r="AQ3556" s="7"/>
      <c r="AR3556" s="7"/>
      <c r="AS3556" s="7"/>
      <c r="AT3556" s="7"/>
      <c r="AU3556" s="7"/>
      <c r="AV3556" s="7"/>
      <c r="AW3556" s="7"/>
      <c r="AX3556" s="7"/>
      <c r="AY3556" s="7"/>
      <c r="AZ3556" s="7"/>
      <c r="BA3556" s="7"/>
      <c r="BB3556" s="7"/>
    </row>
    <row r="3557" spans="1:54" s="1" customFormat="1" ht="19.7" customHeight="1" x14ac:dyDescent="0.2">
      <c r="A3557" s="9" t="s">
        <v>6727</v>
      </c>
      <c r="B3557" s="9" t="s">
        <v>7028</v>
      </c>
      <c r="C3557" s="9" t="s">
        <v>7117</v>
      </c>
      <c r="D3557" s="28" t="s">
        <v>7118</v>
      </c>
      <c r="E3557" s="10">
        <v>9</v>
      </c>
      <c r="F3557" s="10">
        <v>17</v>
      </c>
      <c r="G3557" s="10">
        <v>10</v>
      </c>
      <c r="H3557" s="14">
        <f t="shared" si="110"/>
        <v>36</v>
      </c>
      <c r="I3557" s="16">
        <f t="shared" si="111"/>
        <v>1.6153928994507664E-4</v>
      </c>
      <c r="J3557" s="20">
        <v>16153.93</v>
      </c>
      <c r="K3557" s="31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7"/>
      <c r="AK3557" s="7"/>
      <c r="AL3557" s="7"/>
      <c r="AM3557" s="7"/>
      <c r="AN3557" s="7"/>
      <c r="AO3557" s="7"/>
      <c r="AP3557" s="7"/>
      <c r="AQ3557" s="7"/>
      <c r="AR3557" s="7"/>
      <c r="AS3557" s="7"/>
      <c r="AT3557" s="7"/>
      <c r="AU3557" s="7"/>
      <c r="AV3557" s="7"/>
      <c r="AW3557" s="7"/>
      <c r="AX3557" s="7"/>
      <c r="AY3557" s="7"/>
      <c r="AZ3557" s="7"/>
      <c r="BA3557" s="7"/>
      <c r="BB3557" s="7"/>
    </row>
    <row r="3558" spans="1:54" s="1" customFormat="1" ht="19.7" customHeight="1" x14ac:dyDescent="0.2">
      <c r="A3558" s="9" t="s">
        <v>6727</v>
      </c>
      <c r="B3558" s="9" t="s">
        <v>7028</v>
      </c>
      <c r="C3558" s="9" t="s">
        <v>7119</v>
      </c>
      <c r="D3558" s="28" t="s">
        <v>7120</v>
      </c>
      <c r="E3558" s="10">
        <v>15</v>
      </c>
      <c r="F3558" s="10">
        <v>41</v>
      </c>
      <c r="G3558" s="10">
        <v>1</v>
      </c>
      <c r="H3558" s="14">
        <f t="shared" si="110"/>
        <v>57</v>
      </c>
      <c r="I3558" s="16">
        <f t="shared" si="111"/>
        <v>2.5577054241303804E-4</v>
      </c>
      <c r="J3558" s="20">
        <v>25577.05</v>
      </c>
      <c r="K3558" s="31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7"/>
      <c r="AK3558" s="7"/>
      <c r="AL3558" s="7"/>
      <c r="AM3558" s="7"/>
      <c r="AN3558" s="7"/>
      <c r="AO3558" s="7"/>
      <c r="AP3558" s="7"/>
      <c r="AQ3558" s="7"/>
      <c r="AR3558" s="7"/>
      <c r="AS3558" s="7"/>
      <c r="AT3558" s="7"/>
      <c r="AU3558" s="7"/>
      <c r="AV3558" s="7"/>
      <c r="AW3558" s="7"/>
      <c r="AX3558" s="7"/>
      <c r="AY3558" s="7"/>
      <c r="AZ3558" s="7"/>
      <c r="BA3558" s="7"/>
      <c r="BB3558" s="7"/>
    </row>
    <row r="3559" spans="1:54" s="1" customFormat="1" ht="19.7" customHeight="1" x14ac:dyDescent="0.2">
      <c r="A3559" s="9" t="s">
        <v>7121</v>
      </c>
      <c r="B3559" s="9" t="s">
        <v>7122</v>
      </c>
      <c r="C3559" s="9" t="s">
        <v>7123</v>
      </c>
      <c r="D3559" s="28" t="s">
        <v>7124</v>
      </c>
      <c r="E3559" s="10"/>
      <c r="F3559" s="10">
        <v>5</v>
      </c>
      <c r="G3559" s="10">
        <v>8</v>
      </c>
      <c r="H3559" s="14">
        <f t="shared" si="110"/>
        <v>13</v>
      </c>
      <c r="I3559" s="16">
        <f t="shared" si="111"/>
        <v>5.8333632480166567E-5</v>
      </c>
      <c r="J3559" s="20">
        <v>5833.36</v>
      </c>
      <c r="K3559" s="31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7"/>
      <c r="AK3559" s="7"/>
      <c r="AL3559" s="7"/>
      <c r="AM3559" s="7"/>
      <c r="AN3559" s="7"/>
      <c r="AO3559" s="7"/>
      <c r="AP3559" s="7"/>
      <c r="AQ3559" s="7"/>
      <c r="AR3559" s="7"/>
      <c r="AS3559" s="7"/>
      <c r="AT3559" s="7"/>
      <c r="AU3559" s="7"/>
      <c r="AV3559" s="7"/>
      <c r="AW3559" s="7"/>
      <c r="AX3559" s="7"/>
      <c r="AY3559" s="7"/>
      <c r="AZ3559" s="7"/>
      <c r="BA3559" s="7"/>
      <c r="BB3559" s="7"/>
    </row>
    <row r="3560" spans="1:54" s="1" customFormat="1" ht="19.7" customHeight="1" x14ac:dyDescent="0.2">
      <c r="A3560" s="9" t="s">
        <v>7121</v>
      </c>
      <c r="B3560" s="9" t="s">
        <v>7122</v>
      </c>
      <c r="C3560" s="9" t="s">
        <v>7125</v>
      </c>
      <c r="D3560" s="28" t="s">
        <v>7126</v>
      </c>
      <c r="E3560" s="10">
        <v>3</v>
      </c>
      <c r="F3560" s="10">
        <v>13</v>
      </c>
      <c r="G3560" s="10">
        <v>15</v>
      </c>
      <c r="H3560" s="14">
        <f t="shared" si="110"/>
        <v>31</v>
      </c>
      <c r="I3560" s="16">
        <f t="shared" si="111"/>
        <v>1.3910327745270489E-4</v>
      </c>
      <c r="J3560" s="20">
        <v>13910.33</v>
      </c>
      <c r="K3560" s="31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7"/>
      <c r="AK3560" s="7"/>
      <c r="AL3560" s="7"/>
      <c r="AM3560" s="7"/>
      <c r="AN3560" s="7"/>
      <c r="AO3560" s="7"/>
      <c r="AP3560" s="7"/>
      <c r="AQ3560" s="7"/>
      <c r="AR3560" s="7"/>
      <c r="AS3560" s="7"/>
      <c r="AT3560" s="7"/>
      <c r="AU3560" s="7"/>
      <c r="AV3560" s="7"/>
      <c r="AW3560" s="7"/>
      <c r="AX3560" s="7"/>
      <c r="AY3560" s="7"/>
      <c r="AZ3560" s="7"/>
      <c r="BA3560" s="7"/>
      <c r="BB3560" s="7"/>
    </row>
    <row r="3561" spans="1:54" s="1" customFormat="1" ht="19.7" customHeight="1" x14ac:dyDescent="0.2">
      <c r="A3561" s="9" t="s">
        <v>7121</v>
      </c>
      <c r="B3561" s="9" t="s">
        <v>7122</v>
      </c>
      <c r="C3561" s="9" t="s">
        <v>7127</v>
      </c>
      <c r="D3561" s="28" t="s">
        <v>7128</v>
      </c>
      <c r="E3561" s="10"/>
      <c r="F3561" s="10">
        <v>1</v>
      </c>
      <c r="G3561" s="10"/>
      <c r="H3561" s="14">
        <f t="shared" si="110"/>
        <v>1</v>
      </c>
      <c r="I3561" s="16">
        <f t="shared" si="111"/>
        <v>4.4872024984743515E-6</v>
      </c>
      <c r="J3561" s="20">
        <v>448.72</v>
      </c>
      <c r="K3561" s="31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7"/>
      <c r="AK3561" s="7"/>
      <c r="AL3561" s="7"/>
      <c r="AM3561" s="7"/>
      <c r="AN3561" s="7"/>
      <c r="AO3561" s="7"/>
      <c r="AP3561" s="7"/>
      <c r="AQ3561" s="7"/>
      <c r="AR3561" s="7"/>
      <c r="AS3561" s="7"/>
      <c r="AT3561" s="7"/>
      <c r="AU3561" s="7"/>
      <c r="AV3561" s="7"/>
      <c r="AW3561" s="7"/>
      <c r="AX3561" s="7"/>
      <c r="AY3561" s="7"/>
      <c r="AZ3561" s="7"/>
      <c r="BA3561" s="7"/>
      <c r="BB3561" s="7"/>
    </row>
    <row r="3562" spans="1:54" s="1" customFormat="1" ht="19.7" customHeight="1" x14ac:dyDescent="0.2">
      <c r="A3562" s="9" t="s">
        <v>7121</v>
      </c>
      <c r="B3562" s="9" t="s">
        <v>7122</v>
      </c>
      <c r="C3562" s="9" t="s">
        <v>7122</v>
      </c>
      <c r="D3562" s="28" t="s">
        <v>7129</v>
      </c>
      <c r="E3562" s="10">
        <v>15</v>
      </c>
      <c r="F3562" s="10">
        <v>98</v>
      </c>
      <c r="G3562" s="10">
        <v>67</v>
      </c>
      <c r="H3562" s="14">
        <f t="shared" si="110"/>
        <v>180</v>
      </c>
      <c r="I3562" s="16">
        <f t="shared" si="111"/>
        <v>8.0769644972538324E-4</v>
      </c>
      <c r="J3562" s="20">
        <v>80769.64</v>
      </c>
      <c r="K3562" s="31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7"/>
      <c r="AK3562" s="7"/>
      <c r="AL3562" s="7"/>
      <c r="AM3562" s="7"/>
      <c r="AN3562" s="7"/>
      <c r="AO3562" s="7"/>
      <c r="AP3562" s="7"/>
      <c r="AQ3562" s="7"/>
      <c r="AR3562" s="7"/>
      <c r="AS3562" s="7"/>
      <c r="AT3562" s="7"/>
      <c r="AU3562" s="7"/>
      <c r="AV3562" s="7"/>
      <c r="AW3562" s="7"/>
      <c r="AX3562" s="7"/>
      <c r="AY3562" s="7"/>
      <c r="AZ3562" s="7"/>
      <c r="BA3562" s="7"/>
      <c r="BB3562" s="7"/>
    </row>
    <row r="3563" spans="1:54" s="1" customFormat="1" ht="19.7" customHeight="1" x14ac:dyDescent="0.2">
      <c r="A3563" s="9" t="s">
        <v>7121</v>
      </c>
      <c r="B3563" s="9" t="s">
        <v>7122</v>
      </c>
      <c r="C3563" s="9" t="s">
        <v>7130</v>
      </c>
      <c r="D3563" s="28" t="s">
        <v>7131</v>
      </c>
      <c r="E3563" s="10"/>
      <c r="F3563" s="10">
        <v>2</v>
      </c>
      <c r="G3563" s="10">
        <v>5</v>
      </c>
      <c r="H3563" s="14">
        <f t="shared" si="110"/>
        <v>7</v>
      </c>
      <c r="I3563" s="16">
        <f t="shared" si="111"/>
        <v>3.1410417489320457E-5</v>
      </c>
      <c r="J3563" s="20">
        <v>3141.04</v>
      </c>
      <c r="K3563" s="31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7"/>
      <c r="AK3563" s="7"/>
      <c r="AL3563" s="7"/>
      <c r="AM3563" s="7"/>
      <c r="AN3563" s="7"/>
      <c r="AO3563" s="7"/>
      <c r="AP3563" s="7"/>
      <c r="AQ3563" s="7"/>
      <c r="AR3563" s="7"/>
      <c r="AS3563" s="7"/>
      <c r="AT3563" s="7"/>
      <c r="AU3563" s="7"/>
      <c r="AV3563" s="7"/>
      <c r="AW3563" s="7"/>
      <c r="AX3563" s="7"/>
      <c r="AY3563" s="7"/>
      <c r="AZ3563" s="7"/>
      <c r="BA3563" s="7"/>
      <c r="BB3563" s="7"/>
    </row>
    <row r="3564" spans="1:54" s="1" customFormat="1" ht="19.7" customHeight="1" x14ac:dyDescent="0.2">
      <c r="A3564" s="9" t="s">
        <v>7121</v>
      </c>
      <c r="B3564" s="9" t="s">
        <v>7122</v>
      </c>
      <c r="C3564" s="9" t="s">
        <v>7132</v>
      </c>
      <c r="D3564" s="28" t="s">
        <v>7133</v>
      </c>
      <c r="E3564" s="10">
        <v>1</v>
      </c>
      <c r="F3564" s="10">
        <v>2</v>
      </c>
      <c r="G3564" s="10"/>
      <c r="H3564" s="14">
        <f t="shared" si="110"/>
        <v>3</v>
      </c>
      <c r="I3564" s="16">
        <f t="shared" si="111"/>
        <v>1.3461607495423053E-5</v>
      </c>
      <c r="J3564" s="20">
        <v>1346.16</v>
      </c>
      <c r="K3564" s="31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7"/>
      <c r="AM3564" s="7"/>
      <c r="AN3564" s="7"/>
      <c r="AO3564" s="7"/>
      <c r="AP3564" s="7"/>
      <c r="AQ3564" s="7"/>
      <c r="AR3564" s="7"/>
      <c r="AS3564" s="7"/>
      <c r="AT3564" s="7"/>
      <c r="AU3564" s="7"/>
      <c r="AV3564" s="7"/>
      <c r="AW3564" s="7"/>
      <c r="AX3564" s="7"/>
      <c r="AY3564" s="7"/>
      <c r="AZ3564" s="7"/>
      <c r="BA3564" s="7"/>
      <c r="BB3564" s="7"/>
    </row>
    <row r="3565" spans="1:54" s="1" customFormat="1" ht="19.7" customHeight="1" x14ac:dyDescent="0.2">
      <c r="A3565" s="9" t="s">
        <v>7121</v>
      </c>
      <c r="B3565" s="9" t="s">
        <v>7122</v>
      </c>
      <c r="C3565" s="9" t="s">
        <v>7134</v>
      </c>
      <c r="D3565" s="28" t="s">
        <v>7135</v>
      </c>
      <c r="E3565" s="10">
        <v>3</v>
      </c>
      <c r="F3565" s="10">
        <v>24</v>
      </c>
      <c r="G3565" s="10">
        <v>11</v>
      </c>
      <c r="H3565" s="14">
        <f t="shared" si="110"/>
        <v>38</v>
      </c>
      <c r="I3565" s="16">
        <f t="shared" si="111"/>
        <v>1.7051369494202535E-4</v>
      </c>
      <c r="J3565" s="20">
        <v>17051.37</v>
      </c>
      <c r="K3565" s="31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/>
      <c r="AK3565" s="7"/>
      <c r="AL3565" s="7"/>
      <c r="AM3565" s="7"/>
      <c r="AN3565" s="7"/>
      <c r="AO3565" s="7"/>
      <c r="AP3565" s="7"/>
      <c r="AQ3565" s="7"/>
      <c r="AR3565" s="7"/>
      <c r="AS3565" s="7"/>
      <c r="AT3565" s="7"/>
      <c r="AU3565" s="7"/>
      <c r="AV3565" s="7"/>
      <c r="AW3565" s="7"/>
      <c r="AX3565" s="7"/>
      <c r="AY3565" s="7"/>
      <c r="AZ3565" s="7"/>
      <c r="BA3565" s="7"/>
      <c r="BB3565" s="7"/>
    </row>
    <row r="3566" spans="1:54" s="1" customFormat="1" ht="19.7" customHeight="1" x14ac:dyDescent="0.2">
      <c r="A3566" s="9" t="s">
        <v>7121</v>
      </c>
      <c r="B3566" s="9" t="s">
        <v>7122</v>
      </c>
      <c r="C3566" s="9" t="s">
        <v>7136</v>
      </c>
      <c r="D3566" s="28" t="s">
        <v>7137</v>
      </c>
      <c r="E3566" s="10"/>
      <c r="F3566" s="10">
        <v>2</v>
      </c>
      <c r="G3566" s="10">
        <v>5</v>
      </c>
      <c r="H3566" s="14">
        <f t="shared" si="110"/>
        <v>7</v>
      </c>
      <c r="I3566" s="16">
        <f t="shared" si="111"/>
        <v>3.1410417489320457E-5</v>
      </c>
      <c r="J3566" s="20">
        <v>3141.04</v>
      </c>
      <c r="K3566" s="31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/>
      <c r="AL3566" s="7"/>
      <c r="AM3566" s="7"/>
      <c r="AN3566" s="7"/>
      <c r="AO3566" s="7"/>
      <c r="AP3566" s="7"/>
      <c r="AQ3566" s="7"/>
      <c r="AR3566" s="7"/>
      <c r="AS3566" s="7"/>
      <c r="AT3566" s="7"/>
      <c r="AU3566" s="7"/>
      <c r="AV3566" s="7"/>
      <c r="AW3566" s="7"/>
      <c r="AX3566" s="7"/>
      <c r="AY3566" s="7"/>
      <c r="AZ3566" s="7"/>
      <c r="BA3566" s="7"/>
      <c r="BB3566" s="7"/>
    </row>
    <row r="3567" spans="1:54" s="1" customFormat="1" ht="19.7" customHeight="1" x14ac:dyDescent="0.2">
      <c r="A3567" s="9" t="s">
        <v>7121</v>
      </c>
      <c r="B3567" s="9" t="s">
        <v>7122</v>
      </c>
      <c r="C3567" s="9" t="s">
        <v>7138</v>
      </c>
      <c r="D3567" s="28" t="s">
        <v>7139</v>
      </c>
      <c r="E3567" s="10"/>
      <c r="F3567" s="10">
        <v>2</v>
      </c>
      <c r="G3567" s="10"/>
      <c r="H3567" s="14">
        <f t="shared" si="110"/>
        <v>2</v>
      </c>
      <c r="I3567" s="16">
        <f t="shared" si="111"/>
        <v>8.9744049969487031E-6</v>
      </c>
      <c r="J3567" s="20">
        <v>897.44</v>
      </c>
      <c r="K3567" s="31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7"/>
      <c r="AK3567" s="7"/>
      <c r="AL3567" s="7"/>
      <c r="AM3567" s="7"/>
      <c r="AN3567" s="7"/>
      <c r="AO3567" s="7"/>
      <c r="AP3567" s="7"/>
      <c r="AQ3567" s="7"/>
      <c r="AR3567" s="7"/>
      <c r="AS3567" s="7"/>
      <c r="AT3567" s="7"/>
      <c r="AU3567" s="7"/>
      <c r="AV3567" s="7"/>
      <c r="AW3567" s="7"/>
      <c r="AX3567" s="7"/>
      <c r="AY3567" s="7"/>
      <c r="AZ3567" s="7"/>
      <c r="BA3567" s="7"/>
      <c r="BB3567" s="7"/>
    </row>
    <row r="3568" spans="1:54" s="1" customFormat="1" ht="19.7" customHeight="1" x14ac:dyDescent="0.2">
      <c r="A3568" s="9" t="s">
        <v>7121</v>
      </c>
      <c r="B3568" s="9" t="s">
        <v>7122</v>
      </c>
      <c r="C3568" s="9" t="s">
        <v>7140</v>
      </c>
      <c r="D3568" s="28" t="s">
        <v>7141</v>
      </c>
      <c r="E3568" s="10"/>
      <c r="F3568" s="10">
        <v>3</v>
      </c>
      <c r="G3568" s="10">
        <v>2</v>
      </c>
      <c r="H3568" s="14">
        <f t="shared" si="110"/>
        <v>5</v>
      </c>
      <c r="I3568" s="16">
        <f t="shared" si="111"/>
        <v>2.2436012492371754E-5</v>
      </c>
      <c r="J3568" s="20">
        <v>2243.6</v>
      </c>
      <c r="K3568" s="31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7"/>
      <c r="AK3568" s="7"/>
      <c r="AL3568" s="7"/>
      <c r="AM3568" s="7"/>
      <c r="AN3568" s="7"/>
      <c r="AO3568" s="7"/>
      <c r="AP3568" s="7"/>
      <c r="AQ3568" s="7"/>
      <c r="AR3568" s="7"/>
      <c r="AS3568" s="7"/>
      <c r="AT3568" s="7"/>
      <c r="AU3568" s="7"/>
      <c r="AV3568" s="7"/>
      <c r="AW3568" s="7"/>
      <c r="AX3568" s="7"/>
      <c r="AY3568" s="7"/>
      <c r="AZ3568" s="7"/>
      <c r="BA3568" s="7"/>
      <c r="BB3568" s="7"/>
    </row>
    <row r="3569" spans="1:54" s="1" customFormat="1" ht="19.7" customHeight="1" x14ac:dyDescent="0.2">
      <c r="A3569" s="9" t="s">
        <v>7121</v>
      </c>
      <c r="B3569" s="9" t="s">
        <v>7122</v>
      </c>
      <c r="C3569" s="9" t="s">
        <v>7142</v>
      </c>
      <c r="D3569" s="28" t="s">
        <v>7143</v>
      </c>
      <c r="E3569" s="10">
        <v>4</v>
      </c>
      <c r="F3569" s="10">
        <v>6</v>
      </c>
      <c r="G3569" s="10">
        <v>1</v>
      </c>
      <c r="H3569" s="14">
        <f t="shared" si="110"/>
        <v>11</v>
      </c>
      <c r="I3569" s="16">
        <f t="shared" si="111"/>
        <v>4.9359227483217863E-5</v>
      </c>
      <c r="J3569" s="20">
        <v>4935.92</v>
      </c>
      <c r="K3569" s="31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/>
      <c r="AK3569" s="7"/>
      <c r="AL3569" s="7"/>
      <c r="AM3569" s="7"/>
      <c r="AN3569" s="7"/>
      <c r="AO3569" s="7"/>
      <c r="AP3569" s="7"/>
      <c r="AQ3569" s="7"/>
      <c r="AR3569" s="7"/>
      <c r="AS3569" s="7"/>
      <c r="AT3569" s="7"/>
      <c r="AU3569" s="7"/>
      <c r="AV3569" s="7"/>
      <c r="AW3569" s="7"/>
      <c r="AX3569" s="7"/>
      <c r="AY3569" s="7"/>
      <c r="AZ3569" s="7"/>
      <c r="BA3569" s="7"/>
      <c r="BB3569" s="7"/>
    </row>
    <row r="3570" spans="1:54" s="1" customFormat="1" ht="19.7" customHeight="1" x14ac:dyDescent="0.2">
      <c r="A3570" s="9" t="s">
        <v>7121</v>
      </c>
      <c r="B3570" s="9" t="s">
        <v>7122</v>
      </c>
      <c r="C3570" s="9" t="s">
        <v>7144</v>
      </c>
      <c r="D3570" s="28" t="s">
        <v>7145</v>
      </c>
      <c r="E3570" s="10"/>
      <c r="F3570" s="10">
        <v>2</v>
      </c>
      <c r="G3570" s="10"/>
      <c r="H3570" s="14">
        <f t="shared" si="110"/>
        <v>2</v>
      </c>
      <c r="I3570" s="16">
        <f t="shared" si="111"/>
        <v>8.9744049969487031E-6</v>
      </c>
      <c r="J3570" s="20">
        <v>897.44</v>
      </c>
      <c r="K3570" s="31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7"/>
      <c r="AK3570" s="7"/>
      <c r="AL3570" s="7"/>
      <c r="AM3570" s="7"/>
      <c r="AN3570" s="7"/>
      <c r="AO3570" s="7"/>
      <c r="AP3570" s="7"/>
      <c r="AQ3570" s="7"/>
      <c r="AR3570" s="7"/>
      <c r="AS3570" s="7"/>
      <c r="AT3570" s="7"/>
      <c r="AU3570" s="7"/>
      <c r="AV3570" s="7"/>
      <c r="AW3570" s="7"/>
      <c r="AX3570" s="7"/>
      <c r="AY3570" s="7"/>
      <c r="AZ3570" s="7"/>
      <c r="BA3570" s="7"/>
      <c r="BB3570" s="7"/>
    </row>
    <row r="3571" spans="1:54" s="1" customFormat="1" ht="19.7" customHeight="1" x14ac:dyDescent="0.2">
      <c r="A3571" s="9" t="s">
        <v>7121</v>
      </c>
      <c r="B3571" s="9" t="s">
        <v>7122</v>
      </c>
      <c r="C3571" s="9" t="s">
        <v>7146</v>
      </c>
      <c r="D3571" s="28" t="s">
        <v>7147</v>
      </c>
      <c r="E3571" s="10"/>
      <c r="F3571" s="10">
        <v>1</v>
      </c>
      <c r="G3571" s="10"/>
      <c r="H3571" s="14">
        <f t="shared" si="110"/>
        <v>1</v>
      </c>
      <c r="I3571" s="16">
        <f t="shared" si="111"/>
        <v>4.4872024984743515E-6</v>
      </c>
      <c r="J3571" s="20">
        <v>448.72</v>
      </c>
      <c r="K3571" s="31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7"/>
      <c r="AM3571" s="7"/>
      <c r="AN3571" s="7"/>
      <c r="AO3571" s="7"/>
      <c r="AP3571" s="7"/>
      <c r="AQ3571" s="7"/>
      <c r="AR3571" s="7"/>
      <c r="AS3571" s="7"/>
      <c r="AT3571" s="7"/>
      <c r="AU3571" s="7"/>
      <c r="AV3571" s="7"/>
      <c r="AW3571" s="7"/>
      <c r="AX3571" s="7"/>
      <c r="AY3571" s="7"/>
      <c r="AZ3571" s="7"/>
      <c r="BA3571" s="7"/>
      <c r="BB3571" s="7"/>
    </row>
    <row r="3572" spans="1:54" s="1" customFormat="1" ht="19.7" customHeight="1" x14ac:dyDescent="0.2">
      <c r="A3572" s="9" t="s">
        <v>7121</v>
      </c>
      <c r="B3572" s="9" t="s">
        <v>7122</v>
      </c>
      <c r="C3572" s="9" t="s">
        <v>7148</v>
      </c>
      <c r="D3572" s="28" t="s">
        <v>7149</v>
      </c>
      <c r="E3572" s="10">
        <v>1</v>
      </c>
      <c r="F3572" s="10">
        <v>1</v>
      </c>
      <c r="G3572" s="10"/>
      <c r="H3572" s="14">
        <f t="shared" si="110"/>
        <v>2</v>
      </c>
      <c r="I3572" s="16">
        <f t="shared" si="111"/>
        <v>8.9744049969487031E-6</v>
      </c>
      <c r="J3572" s="20">
        <v>897.44</v>
      </c>
      <c r="K3572" s="31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7"/>
      <c r="AM3572" s="7"/>
      <c r="AN3572" s="7"/>
      <c r="AO3572" s="7"/>
      <c r="AP3572" s="7"/>
      <c r="AQ3572" s="7"/>
      <c r="AR3572" s="7"/>
      <c r="AS3572" s="7"/>
      <c r="AT3572" s="7"/>
      <c r="AU3572" s="7"/>
      <c r="AV3572" s="7"/>
      <c r="AW3572" s="7"/>
      <c r="AX3572" s="7"/>
      <c r="AY3572" s="7"/>
      <c r="AZ3572" s="7"/>
      <c r="BA3572" s="7"/>
      <c r="BB3572" s="7"/>
    </row>
    <row r="3573" spans="1:54" s="1" customFormat="1" ht="19.7" customHeight="1" x14ac:dyDescent="0.2">
      <c r="A3573" s="9" t="s">
        <v>7121</v>
      </c>
      <c r="B3573" s="9" t="s">
        <v>7122</v>
      </c>
      <c r="C3573" s="9" t="s">
        <v>7150</v>
      </c>
      <c r="D3573" s="28" t="s">
        <v>7151</v>
      </c>
      <c r="E3573" s="10">
        <v>5</v>
      </c>
      <c r="F3573" s="10">
        <v>10</v>
      </c>
      <c r="G3573" s="10">
        <v>6</v>
      </c>
      <c r="H3573" s="14">
        <f t="shared" si="110"/>
        <v>21</v>
      </c>
      <c r="I3573" s="16">
        <f t="shared" si="111"/>
        <v>9.4231252467961372E-5</v>
      </c>
      <c r="J3573" s="20">
        <v>9423.1299999999992</v>
      </c>
      <c r="K3573" s="31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7"/>
      <c r="AK3573" s="7"/>
      <c r="AL3573" s="7"/>
      <c r="AM3573" s="7"/>
      <c r="AN3573" s="7"/>
      <c r="AO3573" s="7"/>
      <c r="AP3573" s="7"/>
      <c r="AQ3573" s="7"/>
      <c r="AR3573" s="7"/>
      <c r="AS3573" s="7"/>
      <c r="AT3573" s="7"/>
      <c r="AU3573" s="7"/>
      <c r="AV3573" s="7"/>
      <c r="AW3573" s="7"/>
      <c r="AX3573" s="7"/>
      <c r="AY3573" s="7"/>
      <c r="AZ3573" s="7"/>
      <c r="BA3573" s="7"/>
      <c r="BB3573" s="7"/>
    </row>
    <row r="3574" spans="1:54" s="1" customFormat="1" ht="19.7" customHeight="1" x14ac:dyDescent="0.2">
      <c r="A3574" s="9" t="s">
        <v>7121</v>
      </c>
      <c r="B3574" s="9" t="s">
        <v>7122</v>
      </c>
      <c r="C3574" s="9" t="s">
        <v>7152</v>
      </c>
      <c r="D3574" s="28" t="s">
        <v>7153</v>
      </c>
      <c r="E3574" s="10">
        <v>1</v>
      </c>
      <c r="F3574" s="10">
        <v>2</v>
      </c>
      <c r="G3574" s="10"/>
      <c r="H3574" s="14">
        <f t="shared" si="110"/>
        <v>3</v>
      </c>
      <c r="I3574" s="16">
        <f t="shared" si="111"/>
        <v>1.3461607495423053E-5</v>
      </c>
      <c r="J3574" s="20">
        <v>1346.16</v>
      </c>
      <c r="K3574" s="31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7"/>
      <c r="AM3574" s="7"/>
      <c r="AN3574" s="7"/>
      <c r="AO3574" s="7"/>
      <c r="AP3574" s="7"/>
      <c r="AQ3574" s="7"/>
      <c r="AR3574" s="7"/>
      <c r="AS3574" s="7"/>
      <c r="AT3574" s="7"/>
      <c r="AU3574" s="7"/>
      <c r="AV3574" s="7"/>
      <c r="AW3574" s="7"/>
      <c r="AX3574" s="7"/>
      <c r="AY3574" s="7"/>
      <c r="AZ3574" s="7"/>
      <c r="BA3574" s="7"/>
      <c r="BB3574" s="7"/>
    </row>
    <row r="3575" spans="1:54" s="1" customFormat="1" ht="19.7" customHeight="1" x14ac:dyDescent="0.2">
      <c r="A3575" s="9" t="s">
        <v>7121</v>
      </c>
      <c r="B3575" s="9" t="s">
        <v>7122</v>
      </c>
      <c r="C3575" s="9" t="s">
        <v>7154</v>
      </c>
      <c r="D3575" s="28" t="s">
        <v>7155</v>
      </c>
      <c r="E3575" s="10"/>
      <c r="F3575" s="10">
        <v>3</v>
      </c>
      <c r="G3575" s="10"/>
      <c r="H3575" s="14">
        <f t="shared" si="110"/>
        <v>3</v>
      </c>
      <c r="I3575" s="16">
        <f t="shared" si="111"/>
        <v>1.3461607495423053E-5</v>
      </c>
      <c r="J3575" s="20">
        <v>1346.16</v>
      </c>
      <c r="K3575" s="31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7"/>
      <c r="AK3575" s="7"/>
      <c r="AL3575" s="7"/>
      <c r="AM3575" s="7"/>
      <c r="AN3575" s="7"/>
      <c r="AO3575" s="7"/>
      <c r="AP3575" s="7"/>
      <c r="AQ3575" s="7"/>
      <c r="AR3575" s="7"/>
      <c r="AS3575" s="7"/>
      <c r="AT3575" s="7"/>
      <c r="AU3575" s="7"/>
      <c r="AV3575" s="7"/>
      <c r="AW3575" s="7"/>
      <c r="AX3575" s="7"/>
      <c r="AY3575" s="7"/>
      <c r="AZ3575" s="7"/>
      <c r="BA3575" s="7"/>
      <c r="BB3575" s="7"/>
    </row>
    <row r="3576" spans="1:54" s="1" customFormat="1" ht="19.7" customHeight="1" x14ac:dyDescent="0.2">
      <c r="A3576" s="9" t="s">
        <v>7121</v>
      </c>
      <c r="B3576" s="9" t="s">
        <v>7122</v>
      </c>
      <c r="C3576" s="9" t="s">
        <v>7156</v>
      </c>
      <c r="D3576" s="28" t="s">
        <v>7157</v>
      </c>
      <c r="E3576" s="10"/>
      <c r="F3576" s="10">
        <v>2</v>
      </c>
      <c r="G3576" s="10">
        <v>1</v>
      </c>
      <c r="H3576" s="14">
        <f t="shared" si="110"/>
        <v>3</v>
      </c>
      <c r="I3576" s="16">
        <f t="shared" si="111"/>
        <v>1.3461607495423053E-5</v>
      </c>
      <c r="J3576" s="20">
        <v>1346.16</v>
      </c>
      <c r="K3576" s="31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7"/>
      <c r="AK3576" s="7"/>
      <c r="AL3576" s="7"/>
      <c r="AM3576" s="7"/>
      <c r="AN3576" s="7"/>
      <c r="AO3576" s="7"/>
      <c r="AP3576" s="7"/>
      <c r="AQ3576" s="7"/>
      <c r="AR3576" s="7"/>
      <c r="AS3576" s="7"/>
      <c r="AT3576" s="7"/>
      <c r="AU3576" s="7"/>
      <c r="AV3576" s="7"/>
      <c r="AW3576" s="7"/>
      <c r="AX3576" s="7"/>
      <c r="AY3576" s="7"/>
      <c r="AZ3576" s="7"/>
      <c r="BA3576" s="7"/>
      <c r="BB3576" s="7"/>
    </row>
    <row r="3577" spans="1:54" s="1" customFormat="1" ht="19.7" customHeight="1" x14ac:dyDescent="0.2">
      <c r="A3577" s="9" t="s">
        <v>7121</v>
      </c>
      <c r="B3577" s="9" t="s">
        <v>7122</v>
      </c>
      <c r="C3577" s="9" t="s">
        <v>7158</v>
      </c>
      <c r="D3577" s="28" t="s">
        <v>7159</v>
      </c>
      <c r="E3577" s="10"/>
      <c r="F3577" s="10">
        <v>1</v>
      </c>
      <c r="G3577" s="10"/>
      <c r="H3577" s="14">
        <f t="shared" si="110"/>
        <v>1</v>
      </c>
      <c r="I3577" s="16">
        <f t="shared" si="111"/>
        <v>4.4872024984743515E-6</v>
      </c>
      <c r="J3577" s="20">
        <v>448.72</v>
      </c>
      <c r="K3577" s="31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7"/>
      <c r="AK3577" s="7"/>
      <c r="AL3577" s="7"/>
      <c r="AM3577" s="7"/>
      <c r="AN3577" s="7"/>
      <c r="AO3577" s="7"/>
      <c r="AP3577" s="7"/>
      <c r="AQ3577" s="7"/>
      <c r="AR3577" s="7"/>
      <c r="AS3577" s="7"/>
      <c r="AT3577" s="7"/>
      <c r="AU3577" s="7"/>
      <c r="AV3577" s="7"/>
      <c r="AW3577" s="7"/>
      <c r="AX3577" s="7"/>
      <c r="AY3577" s="7"/>
      <c r="AZ3577" s="7"/>
      <c r="BA3577" s="7"/>
      <c r="BB3577" s="7"/>
    </row>
    <row r="3578" spans="1:54" s="1" customFormat="1" ht="19.7" customHeight="1" x14ac:dyDescent="0.2">
      <c r="A3578" s="9" t="s">
        <v>7121</v>
      </c>
      <c r="B3578" s="9" t="s">
        <v>7122</v>
      </c>
      <c r="C3578" s="9" t="s">
        <v>7160</v>
      </c>
      <c r="D3578" s="28" t="s">
        <v>7161</v>
      </c>
      <c r="E3578" s="10">
        <v>1</v>
      </c>
      <c r="F3578" s="10">
        <v>7</v>
      </c>
      <c r="G3578" s="10">
        <v>10</v>
      </c>
      <c r="H3578" s="14">
        <f t="shared" si="110"/>
        <v>18</v>
      </c>
      <c r="I3578" s="16">
        <f t="shared" si="111"/>
        <v>8.0769644972538321E-5</v>
      </c>
      <c r="J3578" s="20">
        <v>8076.96</v>
      </c>
      <c r="K3578" s="31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7"/>
      <c r="AK3578" s="7"/>
      <c r="AL3578" s="7"/>
      <c r="AM3578" s="7"/>
      <c r="AN3578" s="7"/>
      <c r="AO3578" s="7"/>
      <c r="AP3578" s="7"/>
      <c r="AQ3578" s="7"/>
      <c r="AR3578" s="7"/>
      <c r="AS3578" s="7"/>
      <c r="AT3578" s="7"/>
      <c r="AU3578" s="7"/>
      <c r="AV3578" s="7"/>
      <c r="AW3578" s="7"/>
      <c r="AX3578" s="7"/>
      <c r="AY3578" s="7"/>
      <c r="AZ3578" s="7"/>
      <c r="BA3578" s="7"/>
      <c r="BB3578" s="7"/>
    </row>
    <row r="3579" spans="1:54" s="1" customFormat="1" ht="19.7" customHeight="1" x14ac:dyDescent="0.2">
      <c r="A3579" s="9" t="s">
        <v>7121</v>
      </c>
      <c r="B3579" s="9" t="s">
        <v>7122</v>
      </c>
      <c r="C3579" s="9" t="s">
        <v>7162</v>
      </c>
      <c r="D3579" s="28" t="s">
        <v>7163</v>
      </c>
      <c r="E3579" s="10"/>
      <c r="F3579" s="10">
        <v>3</v>
      </c>
      <c r="G3579" s="10">
        <v>1</v>
      </c>
      <c r="H3579" s="14">
        <f t="shared" si="110"/>
        <v>4</v>
      </c>
      <c r="I3579" s="16">
        <f t="shared" si="111"/>
        <v>1.7948809993897406E-5</v>
      </c>
      <c r="J3579" s="20">
        <v>1794.88</v>
      </c>
      <c r="K3579" s="31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7"/>
      <c r="AM3579" s="7"/>
      <c r="AN3579" s="7"/>
      <c r="AO3579" s="7"/>
      <c r="AP3579" s="7"/>
      <c r="AQ3579" s="7"/>
      <c r="AR3579" s="7"/>
      <c r="AS3579" s="7"/>
      <c r="AT3579" s="7"/>
      <c r="AU3579" s="7"/>
      <c r="AV3579" s="7"/>
      <c r="AW3579" s="7"/>
      <c r="AX3579" s="7"/>
      <c r="AY3579" s="7"/>
      <c r="AZ3579" s="7"/>
      <c r="BA3579" s="7"/>
      <c r="BB3579" s="7"/>
    </row>
    <row r="3580" spans="1:54" s="1" customFormat="1" ht="19.7" customHeight="1" x14ac:dyDescent="0.2">
      <c r="A3580" s="9" t="s">
        <v>7121</v>
      </c>
      <c r="B3580" s="9" t="s">
        <v>7122</v>
      </c>
      <c r="C3580" s="9" t="s">
        <v>7164</v>
      </c>
      <c r="D3580" s="28" t="s">
        <v>7165</v>
      </c>
      <c r="E3580" s="10">
        <v>3</v>
      </c>
      <c r="F3580" s="10">
        <v>4</v>
      </c>
      <c r="G3580" s="10">
        <v>4</v>
      </c>
      <c r="H3580" s="14">
        <f t="shared" si="110"/>
        <v>11</v>
      </c>
      <c r="I3580" s="16">
        <f t="shared" si="111"/>
        <v>4.9359227483217863E-5</v>
      </c>
      <c r="J3580" s="20">
        <v>4935.92</v>
      </c>
      <c r="K3580" s="31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7"/>
      <c r="AK3580" s="7"/>
      <c r="AL3580" s="7"/>
      <c r="AM3580" s="7"/>
      <c r="AN3580" s="7"/>
      <c r="AO3580" s="7"/>
      <c r="AP3580" s="7"/>
      <c r="AQ3580" s="7"/>
      <c r="AR3580" s="7"/>
      <c r="AS3580" s="7"/>
      <c r="AT3580" s="7"/>
      <c r="AU3580" s="7"/>
      <c r="AV3580" s="7"/>
      <c r="AW3580" s="7"/>
      <c r="AX3580" s="7"/>
      <c r="AY3580" s="7"/>
      <c r="AZ3580" s="7"/>
      <c r="BA3580" s="7"/>
      <c r="BB3580" s="7"/>
    </row>
    <row r="3581" spans="1:54" s="1" customFormat="1" ht="19.7" customHeight="1" x14ac:dyDescent="0.2">
      <c r="A3581" s="9" t="s">
        <v>7121</v>
      </c>
      <c r="B3581" s="9" t="s">
        <v>7122</v>
      </c>
      <c r="C3581" s="9" t="s">
        <v>7166</v>
      </c>
      <c r="D3581" s="28" t="s">
        <v>7167</v>
      </c>
      <c r="E3581" s="10">
        <v>1</v>
      </c>
      <c r="F3581" s="10">
        <v>1</v>
      </c>
      <c r="G3581" s="10"/>
      <c r="H3581" s="14">
        <f t="shared" si="110"/>
        <v>2</v>
      </c>
      <c r="I3581" s="16">
        <f t="shared" si="111"/>
        <v>8.9744049969487031E-6</v>
      </c>
      <c r="J3581" s="20">
        <v>897.44</v>
      </c>
      <c r="K3581" s="31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7"/>
      <c r="AK3581" s="7"/>
      <c r="AL3581" s="7"/>
      <c r="AM3581" s="7"/>
      <c r="AN3581" s="7"/>
      <c r="AO3581" s="7"/>
      <c r="AP3581" s="7"/>
      <c r="AQ3581" s="7"/>
      <c r="AR3581" s="7"/>
      <c r="AS3581" s="7"/>
      <c r="AT3581" s="7"/>
      <c r="AU3581" s="7"/>
      <c r="AV3581" s="7"/>
      <c r="AW3581" s="7"/>
      <c r="AX3581" s="7"/>
      <c r="AY3581" s="7"/>
      <c r="AZ3581" s="7"/>
      <c r="BA3581" s="7"/>
      <c r="BB3581" s="7"/>
    </row>
    <row r="3582" spans="1:54" s="1" customFormat="1" ht="19.7" customHeight="1" x14ac:dyDescent="0.2">
      <c r="A3582" s="9" t="s">
        <v>7121</v>
      </c>
      <c r="B3582" s="9" t="s">
        <v>7122</v>
      </c>
      <c r="C3582" s="9" t="s">
        <v>7168</v>
      </c>
      <c r="D3582" s="28" t="s">
        <v>7169</v>
      </c>
      <c r="E3582" s="10"/>
      <c r="F3582" s="10">
        <v>2</v>
      </c>
      <c r="G3582" s="10"/>
      <c r="H3582" s="14">
        <f t="shared" si="110"/>
        <v>2</v>
      </c>
      <c r="I3582" s="16">
        <f t="shared" si="111"/>
        <v>8.9744049969487031E-6</v>
      </c>
      <c r="J3582" s="20">
        <v>897.44</v>
      </c>
      <c r="K3582" s="31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7"/>
      <c r="AK3582" s="7"/>
      <c r="AL3582" s="7"/>
      <c r="AM3582" s="7"/>
      <c r="AN3582" s="7"/>
      <c r="AO3582" s="7"/>
      <c r="AP3582" s="7"/>
      <c r="AQ3582" s="7"/>
      <c r="AR3582" s="7"/>
      <c r="AS3582" s="7"/>
      <c r="AT3582" s="7"/>
      <c r="AU3582" s="7"/>
      <c r="AV3582" s="7"/>
      <c r="AW3582" s="7"/>
      <c r="AX3582" s="7"/>
      <c r="AY3582" s="7"/>
      <c r="AZ3582" s="7"/>
      <c r="BA3582" s="7"/>
      <c r="BB3582" s="7"/>
    </row>
    <row r="3583" spans="1:54" s="1" customFormat="1" ht="19.7" customHeight="1" x14ac:dyDescent="0.2">
      <c r="A3583" s="9" t="s">
        <v>7121</v>
      </c>
      <c r="B3583" s="9" t="s">
        <v>7122</v>
      </c>
      <c r="C3583" s="9" t="s">
        <v>7170</v>
      </c>
      <c r="D3583" s="28" t="s">
        <v>7171</v>
      </c>
      <c r="E3583" s="10">
        <v>1</v>
      </c>
      <c r="F3583" s="10"/>
      <c r="G3583" s="10">
        <v>2</v>
      </c>
      <c r="H3583" s="14">
        <f t="shared" si="110"/>
        <v>3</v>
      </c>
      <c r="I3583" s="16">
        <f t="shared" si="111"/>
        <v>1.3461607495423053E-5</v>
      </c>
      <c r="J3583" s="20">
        <v>1346.16</v>
      </c>
      <c r="K3583" s="31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7"/>
      <c r="AK3583" s="7"/>
      <c r="AL3583" s="7"/>
      <c r="AM3583" s="7"/>
      <c r="AN3583" s="7"/>
      <c r="AO3583" s="7"/>
      <c r="AP3583" s="7"/>
      <c r="AQ3583" s="7"/>
      <c r="AR3583" s="7"/>
      <c r="AS3583" s="7"/>
      <c r="AT3583" s="7"/>
      <c r="AU3583" s="7"/>
      <c r="AV3583" s="7"/>
      <c r="AW3583" s="7"/>
      <c r="AX3583" s="7"/>
      <c r="AY3583" s="7"/>
      <c r="AZ3583" s="7"/>
      <c r="BA3583" s="7"/>
      <c r="BB3583" s="7"/>
    </row>
    <row r="3584" spans="1:54" s="1" customFormat="1" ht="19.7" customHeight="1" x14ac:dyDescent="0.2">
      <c r="A3584" s="9" t="s">
        <v>7121</v>
      </c>
      <c r="B3584" s="9" t="s">
        <v>7122</v>
      </c>
      <c r="C3584" s="9" t="s">
        <v>7172</v>
      </c>
      <c r="D3584" s="28" t="s">
        <v>7173</v>
      </c>
      <c r="E3584" s="10">
        <v>1</v>
      </c>
      <c r="F3584" s="10">
        <v>2</v>
      </c>
      <c r="G3584" s="10"/>
      <c r="H3584" s="14">
        <f t="shared" si="110"/>
        <v>3</v>
      </c>
      <c r="I3584" s="16">
        <f t="shared" si="111"/>
        <v>1.3461607495423053E-5</v>
      </c>
      <c r="J3584" s="20">
        <v>1346.16</v>
      </c>
      <c r="K3584" s="31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7"/>
      <c r="AK3584" s="7"/>
      <c r="AL3584" s="7"/>
      <c r="AM3584" s="7"/>
      <c r="AN3584" s="7"/>
      <c r="AO3584" s="7"/>
      <c r="AP3584" s="7"/>
      <c r="AQ3584" s="7"/>
      <c r="AR3584" s="7"/>
      <c r="AS3584" s="7"/>
      <c r="AT3584" s="7"/>
      <c r="AU3584" s="7"/>
      <c r="AV3584" s="7"/>
      <c r="AW3584" s="7"/>
      <c r="AX3584" s="7"/>
      <c r="AY3584" s="7"/>
      <c r="AZ3584" s="7"/>
      <c r="BA3584" s="7"/>
      <c r="BB3584" s="7"/>
    </row>
    <row r="3585" spans="1:54" s="1" customFormat="1" ht="19.7" customHeight="1" x14ac:dyDescent="0.2">
      <c r="A3585" s="9" t="s">
        <v>7121</v>
      </c>
      <c r="B3585" s="9" t="s">
        <v>7122</v>
      </c>
      <c r="C3585" s="9" t="s">
        <v>7174</v>
      </c>
      <c r="D3585" s="28" t="s">
        <v>7175</v>
      </c>
      <c r="E3585" s="10">
        <v>1</v>
      </c>
      <c r="F3585" s="10">
        <v>5</v>
      </c>
      <c r="G3585" s="10"/>
      <c r="H3585" s="14">
        <f t="shared" si="110"/>
        <v>6</v>
      </c>
      <c r="I3585" s="16">
        <f t="shared" si="111"/>
        <v>2.6923214990846106E-5</v>
      </c>
      <c r="J3585" s="20">
        <v>2692.32</v>
      </c>
      <c r="K3585" s="31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7"/>
      <c r="AK3585" s="7"/>
      <c r="AL3585" s="7"/>
      <c r="AM3585" s="7"/>
      <c r="AN3585" s="7"/>
      <c r="AO3585" s="7"/>
      <c r="AP3585" s="7"/>
      <c r="AQ3585" s="7"/>
      <c r="AR3585" s="7"/>
      <c r="AS3585" s="7"/>
      <c r="AT3585" s="7"/>
      <c r="AU3585" s="7"/>
      <c r="AV3585" s="7"/>
      <c r="AW3585" s="7"/>
      <c r="AX3585" s="7"/>
      <c r="AY3585" s="7"/>
      <c r="AZ3585" s="7"/>
      <c r="BA3585" s="7"/>
      <c r="BB3585" s="7"/>
    </row>
    <row r="3586" spans="1:54" s="1" customFormat="1" ht="19.7" customHeight="1" x14ac:dyDescent="0.2">
      <c r="A3586" s="9" t="s">
        <v>7121</v>
      </c>
      <c r="B3586" s="9" t="s">
        <v>7122</v>
      </c>
      <c r="C3586" s="9" t="s">
        <v>7176</v>
      </c>
      <c r="D3586" s="28" t="s">
        <v>7177</v>
      </c>
      <c r="E3586" s="10">
        <v>1</v>
      </c>
      <c r="F3586" s="10">
        <v>2</v>
      </c>
      <c r="G3586" s="10">
        <v>1</v>
      </c>
      <c r="H3586" s="14">
        <f t="shared" si="110"/>
        <v>4</v>
      </c>
      <c r="I3586" s="16">
        <f t="shared" si="111"/>
        <v>1.7948809993897406E-5</v>
      </c>
      <c r="J3586" s="20">
        <v>1794.88</v>
      </c>
      <c r="K3586" s="31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7"/>
      <c r="AK3586" s="7"/>
      <c r="AL3586" s="7"/>
      <c r="AM3586" s="7"/>
      <c r="AN3586" s="7"/>
      <c r="AO3586" s="7"/>
      <c r="AP3586" s="7"/>
      <c r="AQ3586" s="7"/>
      <c r="AR3586" s="7"/>
      <c r="AS3586" s="7"/>
      <c r="AT3586" s="7"/>
      <c r="AU3586" s="7"/>
      <c r="AV3586" s="7"/>
      <c r="AW3586" s="7"/>
      <c r="AX3586" s="7"/>
      <c r="AY3586" s="7"/>
      <c r="AZ3586" s="7"/>
      <c r="BA3586" s="7"/>
      <c r="BB3586" s="7"/>
    </row>
    <row r="3587" spans="1:54" s="1" customFormat="1" ht="19.7" customHeight="1" x14ac:dyDescent="0.2">
      <c r="A3587" s="9" t="s">
        <v>7121</v>
      </c>
      <c r="B3587" s="9" t="s">
        <v>7122</v>
      </c>
      <c r="C3587" s="9" t="s">
        <v>7178</v>
      </c>
      <c r="D3587" s="28" t="s">
        <v>7179</v>
      </c>
      <c r="E3587" s="10"/>
      <c r="F3587" s="10">
        <v>1</v>
      </c>
      <c r="G3587" s="10"/>
      <c r="H3587" s="14">
        <f t="shared" si="110"/>
        <v>1</v>
      </c>
      <c r="I3587" s="16">
        <f t="shared" si="111"/>
        <v>4.4872024984743515E-6</v>
      </c>
      <c r="J3587" s="20">
        <v>448.72</v>
      </c>
      <c r="K3587" s="31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7"/>
      <c r="AK3587" s="7"/>
      <c r="AL3587" s="7"/>
      <c r="AM3587" s="7"/>
      <c r="AN3587" s="7"/>
      <c r="AO3587" s="7"/>
      <c r="AP3587" s="7"/>
      <c r="AQ3587" s="7"/>
      <c r="AR3587" s="7"/>
      <c r="AS3587" s="7"/>
      <c r="AT3587" s="7"/>
      <c r="AU3587" s="7"/>
      <c r="AV3587" s="7"/>
      <c r="AW3587" s="7"/>
      <c r="AX3587" s="7"/>
      <c r="AY3587" s="7"/>
      <c r="AZ3587" s="7"/>
      <c r="BA3587" s="7"/>
      <c r="BB3587" s="7"/>
    </row>
    <row r="3588" spans="1:54" s="1" customFormat="1" ht="19.7" customHeight="1" x14ac:dyDescent="0.2">
      <c r="A3588" s="9" t="s">
        <v>7121</v>
      </c>
      <c r="B3588" s="9" t="s">
        <v>7122</v>
      </c>
      <c r="C3588" s="9" t="s">
        <v>7180</v>
      </c>
      <c r="D3588" s="28" t="s">
        <v>7181</v>
      </c>
      <c r="E3588" s="10">
        <v>3</v>
      </c>
      <c r="F3588" s="10">
        <v>11</v>
      </c>
      <c r="G3588" s="10">
        <v>7</v>
      </c>
      <c r="H3588" s="14">
        <f t="shared" si="110"/>
        <v>21</v>
      </c>
      <c r="I3588" s="16">
        <f t="shared" si="111"/>
        <v>9.4231252467961372E-5</v>
      </c>
      <c r="J3588" s="20">
        <v>9423.1299999999992</v>
      </c>
      <c r="K3588" s="31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7"/>
      <c r="AK3588" s="7"/>
      <c r="AL3588" s="7"/>
      <c r="AM3588" s="7"/>
      <c r="AN3588" s="7"/>
      <c r="AO3588" s="7"/>
      <c r="AP3588" s="7"/>
      <c r="AQ3588" s="7"/>
      <c r="AR3588" s="7"/>
      <c r="AS3588" s="7"/>
      <c r="AT3588" s="7"/>
      <c r="AU3588" s="7"/>
      <c r="AV3588" s="7"/>
      <c r="AW3588" s="7"/>
      <c r="AX3588" s="7"/>
      <c r="AY3588" s="7"/>
      <c r="AZ3588" s="7"/>
      <c r="BA3588" s="7"/>
      <c r="BB3588" s="7"/>
    </row>
    <row r="3589" spans="1:54" s="1" customFormat="1" ht="19.7" customHeight="1" x14ac:dyDescent="0.2">
      <c r="A3589" s="9" t="s">
        <v>7121</v>
      </c>
      <c r="B3589" s="9" t="s">
        <v>7122</v>
      </c>
      <c r="C3589" s="9" t="s">
        <v>7182</v>
      </c>
      <c r="D3589" s="28" t="s">
        <v>7183</v>
      </c>
      <c r="E3589" s="10"/>
      <c r="F3589" s="10">
        <v>2</v>
      </c>
      <c r="G3589" s="10"/>
      <c r="H3589" s="14">
        <f t="shared" si="110"/>
        <v>2</v>
      </c>
      <c r="I3589" s="16">
        <f t="shared" si="111"/>
        <v>8.9744049969487031E-6</v>
      </c>
      <c r="J3589" s="20">
        <v>897.44</v>
      </c>
      <c r="K3589" s="31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7"/>
      <c r="AK3589" s="7"/>
      <c r="AL3589" s="7"/>
      <c r="AM3589" s="7"/>
      <c r="AN3589" s="7"/>
      <c r="AO3589" s="7"/>
      <c r="AP3589" s="7"/>
      <c r="AQ3589" s="7"/>
      <c r="AR3589" s="7"/>
      <c r="AS3589" s="7"/>
      <c r="AT3589" s="7"/>
      <c r="AU3589" s="7"/>
      <c r="AV3589" s="7"/>
      <c r="AW3589" s="7"/>
      <c r="AX3589" s="7"/>
      <c r="AY3589" s="7"/>
      <c r="AZ3589" s="7"/>
      <c r="BA3589" s="7"/>
      <c r="BB3589" s="7"/>
    </row>
    <row r="3590" spans="1:54" s="1" customFormat="1" ht="19.7" customHeight="1" x14ac:dyDescent="0.2">
      <c r="A3590" s="9" t="s">
        <v>7121</v>
      </c>
      <c r="B3590" s="9" t="s">
        <v>7122</v>
      </c>
      <c r="C3590" s="9" t="s">
        <v>7184</v>
      </c>
      <c r="D3590" s="28" t="s">
        <v>7185</v>
      </c>
      <c r="E3590" s="10">
        <v>1</v>
      </c>
      <c r="F3590" s="10">
        <v>2</v>
      </c>
      <c r="G3590" s="10"/>
      <c r="H3590" s="14">
        <f t="shared" ref="H3590:H3653" si="112">E3590+F3590+G3590</f>
        <v>3</v>
      </c>
      <c r="I3590" s="16">
        <f t="shared" si="111"/>
        <v>1.3461607495423053E-5</v>
      </c>
      <c r="J3590" s="20">
        <v>1346.16</v>
      </c>
      <c r="K3590" s="31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7"/>
      <c r="AK3590" s="7"/>
      <c r="AL3590" s="7"/>
      <c r="AM3590" s="7"/>
      <c r="AN3590" s="7"/>
      <c r="AO3590" s="7"/>
      <c r="AP3590" s="7"/>
      <c r="AQ3590" s="7"/>
      <c r="AR3590" s="7"/>
      <c r="AS3590" s="7"/>
      <c r="AT3590" s="7"/>
      <c r="AU3590" s="7"/>
      <c r="AV3590" s="7"/>
      <c r="AW3590" s="7"/>
      <c r="AX3590" s="7"/>
      <c r="AY3590" s="7"/>
      <c r="AZ3590" s="7"/>
      <c r="BA3590" s="7"/>
      <c r="BB3590" s="7"/>
    </row>
    <row r="3591" spans="1:54" s="1" customFormat="1" ht="19.7" customHeight="1" x14ac:dyDescent="0.2">
      <c r="A3591" s="9" t="s">
        <v>7121</v>
      </c>
      <c r="B3591" s="9" t="s">
        <v>7122</v>
      </c>
      <c r="C3591" s="9" t="s">
        <v>7186</v>
      </c>
      <c r="D3591" s="28" t="s">
        <v>7187</v>
      </c>
      <c r="E3591" s="10"/>
      <c r="F3591" s="10">
        <v>5</v>
      </c>
      <c r="G3591" s="10">
        <v>3</v>
      </c>
      <c r="H3591" s="14">
        <f t="shared" si="112"/>
        <v>8</v>
      </c>
      <c r="I3591" s="16">
        <f t="shared" si="111"/>
        <v>3.5897619987794812E-5</v>
      </c>
      <c r="J3591" s="20">
        <v>3589.76</v>
      </c>
      <c r="K3591" s="31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7"/>
      <c r="AM3591" s="7"/>
      <c r="AN3591" s="7"/>
      <c r="AO3591" s="7"/>
      <c r="AP3591" s="7"/>
      <c r="AQ3591" s="7"/>
      <c r="AR3591" s="7"/>
      <c r="AS3591" s="7"/>
      <c r="AT3591" s="7"/>
      <c r="AU3591" s="7"/>
      <c r="AV3591" s="7"/>
      <c r="AW3591" s="7"/>
      <c r="AX3591" s="7"/>
      <c r="AY3591" s="7"/>
      <c r="AZ3591" s="7"/>
      <c r="BA3591" s="7"/>
      <c r="BB3591" s="7"/>
    </row>
    <row r="3592" spans="1:54" s="1" customFormat="1" ht="19.7" customHeight="1" x14ac:dyDescent="0.2">
      <c r="A3592" s="9" t="s">
        <v>7121</v>
      </c>
      <c r="B3592" s="9" t="s">
        <v>7122</v>
      </c>
      <c r="C3592" s="9" t="s">
        <v>7188</v>
      </c>
      <c r="D3592" s="28" t="s">
        <v>7189</v>
      </c>
      <c r="E3592" s="10"/>
      <c r="F3592" s="10">
        <v>10</v>
      </c>
      <c r="G3592" s="10">
        <v>5</v>
      </c>
      <c r="H3592" s="14">
        <f t="shared" si="112"/>
        <v>15</v>
      </c>
      <c r="I3592" s="16">
        <f t="shared" si="111"/>
        <v>6.730803747711527E-5</v>
      </c>
      <c r="J3592" s="20">
        <v>6730.8</v>
      </c>
      <c r="K3592" s="31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/>
      <c r="AK3592" s="7"/>
      <c r="AL3592" s="7"/>
      <c r="AM3592" s="7"/>
      <c r="AN3592" s="7"/>
      <c r="AO3592" s="7"/>
      <c r="AP3592" s="7"/>
      <c r="AQ3592" s="7"/>
      <c r="AR3592" s="7"/>
      <c r="AS3592" s="7"/>
      <c r="AT3592" s="7"/>
      <c r="AU3592" s="7"/>
      <c r="AV3592" s="7"/>
      <c r="AW3592" s="7"/>
      <c r="AX3592" s="7"/>
      <c r="AY3592" s="7"/>
      <c r="AZ3592" s="7"/>
      <c r="BA3592" s="7"/>
      <c r="BB3592" s="7"/>
    </row>
    <row r="3593" spans="1:54" s="1" customFormat="1" ht="19.7" customHeight="1" x14ac:dyDescent="0.2">
      <c r="A3593" s="9" t="s">
        <v>7121</v>
      </c>
      <c r="B3593" s="9" t="s">
        <v>7122</v>
      </c>
      <c r="C3593" s="9" t="s">
        <v>7190</v>
      </c>
      <c r="D3593" s="28" t="s">
        <v>7191</v>
      </c>
      <c r="E3593" s="10"/>
      <c r="F3593" s="10">
        <v>4</v>
      </c>
      <c r="G3593" s="10">
        <v>2</v>
      </c>
      <c r="H3593" s="14">
        <f t="shared" si="112"/>
        <v>6</v>
      </c>
      <c r="I3593" s="16">
        <f t="shared" ref="I3593:I3656" si="113">H3593/$H$6132</f>
        <v>2.6923214990846106E-5</v>
      </c>
      <c r="J3593" s="20">
        <v>2692.32</v>
      </c>
      <c r="K3593" s="31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7"/>
      <c r="AM3593" s="7"/>
      <c r="AN3593" s="7"/>
      <c r="AO3593" s="7"/>
      <c r="AP3593" s="7"/>
      <c r="AQ3593" s="7"/>
      <c r="AR3593" s="7"/>
      <c r="AS3593" s="7"/>
      <c r="AT3593" s="7"/>
      <c r="AU3593" s="7"/>
      <c r="AV3593" s="7"/>
      <c r="AW3593" s="7"/>
      <c r="AX3593" s="7"/>
      <c r="AY3593" s="7"/>
      <c r="AZ3593" s="7"/>
      <c r="BA3593" s="7"/>
      <c r="BB3593" s="7"/>
    </row>
    <row r="3594" spans="1:54" s="1" customFormat="1" ht="19.7" customHeight="1" x14ac:dyDescent="0.2">
      <c r="A3594" s="9" t="s">
        <v>7121</v>
      </c>
      <c r="B3594" s="9" t="s">
        <v>7122</v>
      </c>
      <c r="C3594" s="9" t="s">
        <v>7192</v>
      </c>
      <c r="D3594" s="28" t="s">
        <v>7193</v>
      </c>
      <c r="E3594" s="10"/>
      <c r="F3594" s="10">
        <v>1</v>
      </c>
      <c r="G3594" s="10">
        <v>1</v>
      </c>
      <c r="H3594" s="14">
        <f t="shared" si="112"/>
        <v>2</v>
      </c>
      <c r="I3594" s="16">
        <f t="shared" si="113"/>
        <v>8.9744049969487031E-6</v>
      </c>
      <c r="J3594" s="20">
        <v>897.44</v>
      </c>
      <c r="K3594" s="31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7"/>
      <c r="AK3594" s="7"/>
      <c r="AL3594" s="7"/>
      <c r="AM3594" s="7"/>
      <c r="AN3594" s="7"/>
      <c r="AO3594" s="7"/>
      <c r="AP3594" s="7"/>
      <c r="AQ3594" s="7"/>
      <c r="AR3594" s="7"/>
      <c r="AS3594" s="7"/>
      <c r="AT3594" s="7"/>
      <c r="AU3594" s="7"/>
      <c r="AV3594" s="7"/>
      <c r="AW3594" s="7"/>
      <c r="AX3594" s="7"/>
      <c r="AY3594" s="7"/>
      <c r="AZ3594" s="7"/>
      <c r="BA3594" s="7"/>
      <c r="BB3594" s="7"/>
    </row>
    <row r="3595" spans="1:54" s="1" customFormat="1" ht="19.7" customHeight="1" x14ac:dyDescent="0.2">
      <c r="A3595" s="9" t="s">
        <v>7121</v>
      </c>
      <c r="B3595" s="9" t="s">
        <v>7122</v>
      </c>
      <c r="C3595" s="9" t="s">
        <v>7194</v>
      </c>
      <c r="D3595" s="28" t="s">
        <v>7195</v>
      </c>
      <c r="E3595" s="10">
        <v>1</v>
      </c>
      <c r="F3595" s="10">
        <v>5</v>
      </c>
      <c r="G3595" s="10">
        <v>1</v>
      </c>
      <c r="H3595" s="14">
        <f t="shared" si="112"/>
        <v>7</v>
      </c>
      <c r="I3595" s="16">
        <f t="shared" si="113"/>
        <v>3.1410417489320457E-5</v>
      </c>
      <c r="J3595" s="20">
        <v>3141.04</v>
      </c>
      <c r="K3595" s="31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7"/>
      <c r="AK3595" s="7"/>
      <c r="AL3595" s="7"/>
      <c r="AM3595" s="7"/>
      <c r="AN3595" s="7"/>
      <c r="AO3595" s="7"/>
      <c r="AP3595" s="7"/>
      <c r="AQ3595" s="7"/>
      <c r="AR3595" s="7"/>
      <c r="AS3595" s="7"/>
      <c r="AT3595" s="7"/>
      <c r="AU3595" s="7"/>
      <c r="AV3595" s="7"/>
      <c r="AW3595" s="7"/>
      <c r="AX3595" s="7"/>
      <c r="AY3595" s="7"/>
      <c r="AZ3595" s="7"/>
      <c r="BA3595" s="7"/>
      <c r="BB3595" s="7"/>
    </row>
    <row r="3596" spans="1:54" s="1" customFormat="1" ht="19.7" customHeight="1" x14ac:dyDescent="0.2">
      <c r="A3596" s="9" t="s">
        <v>7121</v>
      </c>
      <c r="B3596" s="9" t="s">
        <v>7122</v>
      </c>
      <c r="C3596" s="9" t="s">
        <v>7196</v>
      </c>
      <c r="D3596" s="28" t="s">
        <v>7197</v>
      </c>
      <c r="E3596" s="10">
        <v>1</v>
      </c>
      <c r="F3596" s="10">
        <v>5</v>
      </c>
      <c r="G3596" s="10">
        <v>4</v>
      </c>
      <c r="H3596" s="14">
        <f t="shared" si="112"/>
        <v>10</v>
      </c>
      <c r="I3596" s="16">
        <f t="shared" si="113"/>
        <v>4.4872024984743509E-5</v>
      </c>
      <c r="J3596" s="20">
        <v>4487.2</v>
      </c>
      <c r="K3596" s="31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7"/>
      <c r="AK3596" s="7"/>
      <c r="AL3596" s="7"/>
      <c r="AM3596" s="7"/>
      <c r="AN3596" s="7"/>
      <c r="AO3596" s="7"/>
      <c r="AP3596" s="7"/>
      <c r="AQ3596" s="7"/>
      <c r="AR3596" s="7"/>
      <c r="AS3596" s="7"/>
      <c r="AT3596" s="7"/>
      <c r="AU3596" s="7"/>
      <c r="AV3596" s="7"/>
      <c r="AW3596" s="7"/>
      <c r="AX3596" s="7"/>
      <c r="AY3596" s="7"/>
      <c r="AZ3596" s="7"/>
      <c r="BA3596" s="7"/>
      <c r="BB3596" s="7"/>
    </row>
    <row r="3597" spans="1:54" s="1" customFormat="1" ht="19.7" customHeight="1" x14ac:dyDescent="0.2">
      <c r="A3597" s="9" t="s">
        <v>7121</v>
      </c>
      <c r="B3597" s="9" t="s">
        <v>7122</v>
      </c>
      <c r="C3597" s="9" t="s">
        <v>7198</v>
      </c>
      <c r="D3597" s="28" t="s">
        <v>7199</v>
      </c>
      <c r="E3597" s="10">
        <v>1</v>
      </c>
      <c r="F3597" s="10">
        <v>6</v>
      </c>
      <c r="G3597" s="10">
        <v>1</v>
      </c>
      <c r="H3597" s="14">
        <f t="shared" si="112"/>
        <v>8</v>
      </c>
      <c r="I3597" s="16">
        <f t="shared" si="113"/>
        <v>3.5897619987794812E-5</v>
      </c>
      <c r="J3597" s="20">
        <v>3589.76</v>
      </c>
      <c r="K3597" s="31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7"/>
      <c r="AK3597" s="7"/>
      <c r="AL3597" s="7"/>
      <c r="AM3597" s="7"/>
      <c r="AN3597" s="7"/>
      <c r="AO3597" s="7"/>
      <c r="AP3597" s="7"/>
      <c r="AQ3597" s="7"/>
      <c r="AR3597" s="7"/>
      <c r="AS3597" s="7"/>
      <c r="AT3597" s="7"/>
      <c r="AU3597" s="7"/>
      <c r="AV3597" s="7"/>
      <c r="AW3597" s="7"/>
      <c r="AX3597" s="7"/>
      <c r="AY3597" s="7"/>
      <c r="AZ3597" s="7"/>
      <c r="BA3597" s="7"/>
      <c r="BB3597" s="7"/>
    </row>
    <row r="3598" spans="1:54" s="1" customFormat="1" ht="19.7" customHeight="1" x14ac:dyDescent="0.2">
      <c r="A3598" s="9" t="s">
        <v>7121</v>
      </c>
      <c r="B3598" s="9" t="s">
        <v>7122</v>
      </c>
      <c r="C3598" s="9" t="s">
        <v>7200</v>
      </c>
      <c r="D3598" s="28" t="s">
        <v>7201</v>
      </c>
      <c r="E3598" s="10"/>
      <c r="F3598" s="10">
        <v>1</v>
      </c>
      <c r="G3598" s="10">
        <v>6</v>
      </c>
      <c r="H3598" s="14">
        <f t="shared" si="112"/>
        <v>7</v>
      </c>
      <c r="I3598" s="16">
        <f t="shared" si="113"/>
        <v>3.1410417489320457E-5</v>
      </c>
      <c r="J3598" s="20">
        <v>3141.04</v>
      </c>
      <c r="K3598" s="31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7"/>
      <c r="AK3598" s="7"/>
      <c r="AL3598" s="7"/>
      <c r="AM3598" s="7"/>
      <c r="AN3598" s="7"/>
      <c r="AO3598" s="7"/>
      <c r="AP3598" s="7"/>
      <c r="AQ3598" s="7"/>
      <c r="AR3598" s="7"/>
      <c r="AS3598" s="7"/>
      <c r="AT3598" s="7"/>
      <c r="AU3598" s="7"/>
      <c r="AV3598" s="7"/>
      <c r="AW3598" s="7"/>
      <c r="AX3598" s="7"/>
      <c r="AY3598" s="7"/>
      <c r="AZ3598" s="7"/>
      <c r="BA3598" s="7"/>
      <c r="BB3598" s="7"/>
    </row>
    <row r="3599" spans="1:54" s="1" customFormat="1" ht="19.7" customHeight="1" x14ac:dyDescent="0.2">
      <c r="A3599" s="9" t="s">
        <v>7121</v>
      </c>
      <c r="B3599" s="9" t="s">
        <v>7122</v>
      </c>
      <c r="C3599" s="9" t="s">
        <v>7202</v>
      </c>
      <c r="D3599" s="28" t="s">
        <v>7203</v>
      </c>
      <c r="E3599" s="10">
        <v>2</v>
      </c>
      <c r="F3599" s="10">
        <v>1</v>
      </c>
      <c r="G3599" s="10"/>
      <c r="H3599" s="14">
        <f t="shared" si="112"/>
        <v>3</v>
      </c>
      <c r="I3599" s="16">
        <f t="shared" si="113"/>
        <v>1.3461607495423053E-5</v>
      </c>
      <c r="J3599" s="20">
        <v>1346.16</v>
      </c>
      <c r="K3599" s="31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7"/>
      <c r="AK3599" s="7"/>
      <c r="AL3599" s="7"/>
      <c r="AM3599" s="7"/>
      <c r="AN3599" s="7"/>
      <c r="AO3599" s="7"/>
      <c r="AP3599" s="7"/>
      <c r="AQ3599" s="7"/>
      <c r="AR3599" s="7"/>
      <c r="AS3599" s="7"/>
      <c r="AT3599" s="7"/>
      <c r="AU3599" s="7"/>
      <c r="AV3599" s="7"/>
      <c r="AW3599" s="7"/>
      <c r="AX3599" s="7"/>
      <c r="AY3599" s="7"/>
      <c r="AZ3599" s="7"/>
      <c r="BA3599" s="7"/>
      <c r="BB3599" s="7"/>
    </row>
    <row r="3600" spans="1:54" s="1" customFormat="1" ht="19.7" customHeight="1" x14ac:dyDescent="0.2">
      <c r="A3600" s="9" t="s">
        <v>7121</v>
      </c>
      <c r="B3600" s="9" t="s">
        <v>7122</v>
      </c>
      <c r="C3600" s="9" t="s">
        <v>7204</v>
      </c>
      <c r="D3600" s="28" t="s">
        <v>7205</v>
      </c>
      <c r="E3600" s="10"/>
      <c r="F3600" s="10"/>
      <c r="G3600" s="10">
        <v>1</v>
      </c>
      <c r="H3600" s="14">
        <f t="shared" si="112"/>
        <v>1</v>
      </c>
      <c r="I3600" s="16">
        <f t="shared" si="113"/>
        <v>4.4872024984743515E-6</v>
      </c>
      <c r="J3600" s="20">
        <v>448.72</v>
      </c>
      <c r="K3600" s="31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7"/>
      <c r="AM3600" s="7"/>
      <c r="AN3600" s="7"/>
      <c r="AO3600" s="7"/>
      <c r="AP3600" s="7"/>
      <c r="AQ3600" s="7"/>
      <c r="AR3600" s="7"/>
      <c r="AS3600" s="7"/>
      <c r="AT3600" s="7"/>
      <c r="AU3600" s="7"/>
      <c r="AV3600" s="7"/>
      <c r="AW3600" s="7"/>
      <c r="AX3600" s="7"/>
      <c r="AY3600" s="7"/>
      <c r="AZ3600" s="7"/>
      <c r="BA3600" s="7"/>
      <c r="BB3600" s="7"/>
    </row>
    <row r="3601" spans="1:54" s="1" customFormat="1" ht="19.7" customHeight="1" x14ac:dyDescent="0.2">
      <c r="A3601" s="9" t="s">
        <v>7121</v>
      </c>
      <c r="B3601" s="9" t="s">
        <v>7122</v>
      </c>
      <c r="C3601" s="9" t="s">
        <v>7206</v>
      </c>
      <c r="D3601" s="28" t="s">
        <v>7207</v>
      </c>
      <c r="E3601" s="10"/>
      <c r="F3601" s="10">
        <v>2</v>
      </c>
      <c r="G3601" s="10">
        <v>1</v>
      </c>
      <c r="H3601" s="14">
        <f t="shared" si="112"/>
        <v>3</v>
      </c>
      <c r="I3601" s="16">
        <f t="shared" si="113"/>
        <v>1.3461607495423053E-5</v>
      </c>
      <c r="J3601" s="20">
        <v>1346.16</v>
      </c>
      <c r="K3601" s="31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7"/>
      <c r="AK3601" s="7"/>
      <c r="AL3601" s="7"/>
      <c r="AM3601" s="7"/>
      <c r="AN3601" s="7"/>
      <c r="AO3601" s="7"/>
      <c r="AP3601" s="7"/>
      <c r="AQ3601" s="7"/>
      <c r="AR3601" s="7"/>
      <c r="AS3601" s="7"/>
      <c r="AT3601" s="7"/>
      <c r="AU3601" s="7"/>
      <c r="AV3601" s="7"/>
      <c r="AW3601" s="7"/>
      <c r="AX3601" s="7"/>
      <c r="AY3601" s="7"/>
      <c r="AZ3601" s="7"/>
      <c r="BA3601" s="7"/>
      <c r="BB3601" s="7"/>
    </row>
    <row r="3602" spans="1:54" s="1" customFormat="1" ht="19.7" customHeight="1" x14ac:dyDescent="0.2">
      <c r="A3602" s="9" t="s">
        <v>7121</v>
      </c>
      <c r="B3602" s="9" t="s">
        <v>7122</v>
      </c>
      <c r="C3602" s="9" t="s">
        <v>7208</v>
      </c>
      <c r="D3602" s="28" t="s">
        <v>7209</v>
      </c>
      <c r="E3602" s="10">
        <v>2</v>
      </c>
      <c r="F3602" s="10">
        <v>10</v>
      </c>
      <c r="G3602" s="10">
        <v>6</v>
      </c>
      <c r="H3602" s="14">
        <f t="shared" si="112"/>
        <v>18</v>
      </c>
      <c r="I3602" s="16">
        <f t="shared" si="113"/>
        <v>8.0769644972538321E-5</v>
      </c>
      <c r="J3602" s="20">
        <v>8076.96</v>
      </c>
      <c r="K3602" s="31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7"/>
      <c r="AK3602" s="7"/>
      <c r="AL3602" s="7"/>
      <c r="AM3602" s="7"/>
      <c r="AN3602" s="7"/>
      <c r="AO3602" s="7"/>
      <c r="AP3602" s="7"/>
      <c r="AQ3602" s="7"/>
      <c r="AR3602" s="7"/>
      <c r="AS3602" s="7"/>
      <c r="AT3602" s="7"/>
      <c r="AU3602" s="7"/>
      <c r="AV3602" s="7"/>
      <c r="AW3602" s="7"/>
      <c r="AX3602" s="7"/>
      <c r="AY3602" s="7"/>
      <c r="AZ3602" s="7"/>
      <c r="BA3602" s="7"/>
      <c r="BB3602" s="7"/>
    </row>
    <row r="3603" spans="1:54" s="1" customFormat="1" ht="19.7" customHeight="1" x14ac:dyDescent="0.2">
      <c r="A3603" s="9" t="s">
        <v>7121</v>
      </c>
      <c r="B3603" s="9" t="s">
        <v>7122</v>
      </c>
      <c r="C3603" s="9" t="s">
        <v>7210</v>
      </c>
      <c r="D3603" s="28" t="s">
        <v>7211</v>
      </c>
      <c r="E3603" s="10"/>
      <c r="F3603" s="10">
        <v>6</v>
      </c>
      <c r="G3603" s="10">
        <v>6</v>
      </c>
      <c r="H3603" s="14">
        <f t="shared" si="112"/>
        <v>12</v>
      </c>
      <c r="I3603" s="16">
        <f t="shared" si="113"/>
        <v>5.3846429981692212E-5</v>
      </c>
      <c r="J3603" s="20">
        <v>5384.64</v>
      </c>
      <c r="K3603" s="31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7"/>
      <c r="AK3603" s="7"/>
      <c r="AL3603" s="7"/>
      <c r="AM3603" s="7"/>
      <c r="AN3603" s="7"/>
      <c r="AO3603" s="7"/>
      <c r="AP3603" s="7"/>
      <c r="AQ3603" s="7"/>
      <c r="AR3603" s="7"/>
      <c r="AS3603" s="7"/>
      <c r="AT3603" s="7"/>
      <c r="AU3603" s="7"/>
      <c r="AV3603" s="7"/>
      <c r="AW3603" s="7"/>
      <c r="AX3603" s="7"/>
      <c r="AY3603" s="7"/>
      <c r="AZ3603" s="7"/>
      <c r="BA3603" s="7"/>
      <c r="BB3603" s="7"/>
    </row>
    <row r="3604" spans="1:54" s="1" customFormat="1" ht="19.7" customHeight="1" x14ac:dyDescent="0.2">
      <c r="A3604" s="9" t="s">
        <v>7121</v>
      </c>
      <c r="B3604" s="9" t="s">
        <v>7122</v>
      </c>
      <c r="C3604" s="9" t="s">
        <v>7212</v>
      </c>
      <c r="D3604" s="28" t="s">
        <v>7213</v>
      </c>
      <c r="E3604" s="10"/>
      <c r="F3604" s="10">
        <v>2</v>
      </c>
      <c r="G3604" s="10">
        <v>2</v>
      </c>
      <c r="H3604" s="14">
        <f t="shared" si="112"/>
        <v>4</v>
      </c>
      <c r="I3604" s="16">
        <f t="shared" si="113"/>
        <v>1.7948809993897406E-5</v>
      </c>
      <c r="J3604" s="20">
        <v>1794.88</v>
      </c>
      <c r="K3604" s="31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7"/>
      <c r="AK3604" s="7"/>
      <c r="AL3604" s="7"/>
      <c r="AM3604" s="7"/>
      <c r="AN3604" s="7"/>
      <c r="AO3604" s="7"/>
      <c r="AP3604" s="7"/>
      <c r="AQ3604" s="7"/>
      <c r="AR3604" s="7"/>
      <c r="AS3604" s="7"/>
      <c r="AT3604" s="7"/>
      <c r="AU3604" s="7"/>
      <c r="AV3604" s="7"/>
      <c r="AW3604" s="7"/>
      <c r="AX3604" s="7"/>
      <c r="AY3604" s="7"/>
      <c r="AZ3604" s="7"/>
      <c r="BA3604" s="7"/>
      <c r="BB3604" s="7"/>
    </row>
    <row r="3605" spans="1:54" s="1" customFormat="1" ht="19.7" customHeight="1" x14ac:dyDescent="0.2">
      <c r="A3605" s="9" t="s">
        <v>7121</v>
      </c>
      <c r="B3605" s="9" t="s">
        <v>7122</v>
      </c>
      <c r="C3605" s="9" t="s">
        <v>7214</v>
      </c>
      <c r="D3605" s="28" t="s">
        <v>7215</v>
      </c>
      <c r="E3605" s="10">
        <v>1</v>
      </c>
      <c r="F3605" s="10">
        <v>6</v>
      </c>
      <c r="G3605" s="10">
        <v>2</v>
      </c>
      <c r="H3605" s="14">
        <f t="shared" si="112"/>
        <v>9</v>
      </c>
      <c r="I3605" s="16">
        <f t="shared" si="113"/>
        <v>4.038482248626916E-5</v>
      </c>
      <c r="J3605" s="20">
        <v>4038.48</v>
      </c>
      <c r="K3605" s="31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7"/>
      <c r="AK3605" s="7"/>
      <c r="AL3605" s="7"/>
      <c r="AM3605" s="7"/>
      <c r="AN3605" s="7"/>
      <c r="AO3605" s="7"/>
      <c r="AP3605" s="7"/>
      <c r="AQ3605" s="7"/>
      <c r="AR3605" s="7"/>
      <c r="AS3605" s="7"/>
      <c r="AT3605" s="7"/>
      <c r="AU3605" s="7"/>
      <c r="AV3605" s="7"/>
      <c r="AW3605" s="7"/>
      <c r="AX3605" s="7"/>
      <c r="AY3605" s="7"/>
      <c r="AZ3605" s="7"/>
      <c r="BA3605" s="7"/>
      <c r="BB3605" s="7"/>
    </row>
    <row r="3606" spans="1:54" s="1" customFormat="1" ht="19.7" customHeight="1" x14ac:dyDescent="0.2">
      <c r="A3606" s="9" t="s">
        <v>7121</v>
      </c>
      <c r="B3606" s="9" t="s">
        <v>7122</v>
      </c>
      <c r="C3606" s="9" t="s">
        <v>7216</v>
      </c>
      <c r="D3606" s="28" t="s">
        <v>7217</v>
      </c>
      <c r="E3606" s="10"/>
      <c r="F3606" s="10"/>
      <c r="G3606" s="10">
        <v>1</v>
      </c>
      <c r="H3606" s="14">
        <f t="shared" si="112"/>
        <v>1</v>
      </c>
      <c r="I3606" s="16">
        <f t="shared" si="113"/>
        <v>4.4872024984743515E-6</v>
      </c>
      <c r="J3606" s="20">
        <v>448.72</v>
      </c>
      <c r="K3606" s="31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7"/>
      <c r="AK3606" s="7"/>
      <c r="AL3606" s="7"/>
      <c r="AM3606" s="7"/>
      <c r="AN3606" s="7"/>
      <c r="AO3606" s="7"/>
      <c r="AP3606" s="7"/>
      <c r="AQ3606" s="7"/>
      <c r="AR3606" s="7"/>
      <c r="AS3606" s="7"/>
      <c r="AT3606" s="7"/>
      <c r="AU3606" s="7"/>
      <c r="AV3606" s="7"/>
      <c r="AW3606" s="7"/>
      <c r="AX3606" s="7"/>
      <c r="AY3606" s="7"/>
      <c r="AZ3606" s="7"/>
      <c r="BA3606" s="7"/>
      <c r="BB3606" s="7"/>
    </row>
    <row r="3607" spans="1:54" s="1" customFormat="1" ht="19.7" customHeight="1" x14ac:dyDescent="0.2">
      <c r="A3607" s="9" t="s">
        <v>7121</v>
      </c>
      <c r="B3607" s="9" t="s">
        <v>7122</v>
      </c>
      <c r="C3607" s="9" t="s">
        <v>7218</v>
      </c>
      <c r="D3607" s="28" t="s">
        <v>7219</v>
      </c>
      <c r="E3607" s="10">
        <v>15</v>
      </c>
      <c r="F3607" s="10">
        <v>75</v>
      </c>
      <c r="G3607" s="10">
        <v>44</v>
      </c>
      <c r="H3607" s="14">
        <f t="shared" si="112"/>
        <v>134</v>
      </c>
      <c r="I3607" s="16">
        <f t="shared" si="113"/>
        <v>6.0128513479556307E-4</v>
      </c>
      <c r="J3607" s="20">
        <v>60128.51</v>
      </c>
      <c r="K3607" s="31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7"/>
      <c r="AK3607" s="7"/>
      <c r="AL3607" s="7"/>
      <c r="AM3607" s="7"/>
      <c r="AN3607" s="7"/>
      <c r="AO3607" s="7"/>
      <c r="AP3607" s="7"/>
      <c r="AQ3607" s="7"/>
      <c r="AR3607" s="7"/>
      <c r="AS3607" s="7"/>
      <c r="AT3607" s="7"/>
      <c r="AU3607" s="7"/>
      <c r="AV3607" s="7"/>
      <c r="AW3607" s="7"/>
      <c r="AX3607" s="7"/>
      <c r="AY3607" s="7"/>
      <c r="AZ3607" s="7"/>
      <c r="BA3607" s="7"/>
      <c r="BB3607" s="7"/>
    </row>
    <row r="3608" spans="1:54" s="1" customFormat="1" ht="19.7" customHeight="1" x14ac:dyDescent="0.2">
      <c r="A3608" s="9" t="s">
        <v>7121</v>
      </c>
      <c r="B3608" s="9" t="s">
        <v>7122</v>
      </c>
      <c r="C3608" s="9" t="s">
        <v>7220</v>
      </c>
      <c r="D3608" s="28" t="s">
        <v>7221</v>
      </c>
      <c r="E3608" s="10">
        <v>1</v>
      </c>
      <c r="F3608" s="10">
        <v>3</v>
      </c>
      <c r="G3608" s="10">
        <v>2</v>
      </c>
      <c r="H3608" s="14">
        <f t="shared" si="112"/>
        <v>6</v>
      </c>
      <c r="I3608" s="16">
        <f t="shared" si="113"/>
        <v>2.6923214990846106E-5</v>
      </c>
      <c r="J3608" s="20">
        <v>2692.32</v>
      </c>
      <c r="K3608" s="31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7"/>
      <c r="AK3608" s="7"/>
      <c r="AL3608" s="7"/>
      <c r="AM3608" s="7"/>
      <c r="AN3608" s="7"/>
      <c r="AO3608" s="7"/>
      <c r="AP3608" s="7"/>
      <c r="AQ3608" s="7"/>
      <c r="AR3608" s="7"/>
      <c r="AS3608" s="7"/>
      <c r="AT3608" s="7"/>
      <c r="AU3608" s="7"/>
      <c r="AV3608" s="7"/>
      <c r="AW3608" s="7"/>
      <c r="AX3608" s="7"/>
      <c r="AY3608" s="7"/>
      <c r="AZ3608" s="7"/>
      <c r="BA3608" s="7"/>
      <c r="BB3608" s="7"/>
    </row>
    <row r="3609" spans="1:54" s="1" customFormat="1" ht="19.7" customHeight="1" x14ac:dyDescent="0.2">
      <c r="A3609" s="9" t="s">
        <v>7121</v>
      </c>
      <c r="B3609" s="9" t="s">
        <v>7122</v>
      </c>
      <c r="C3609" s="9" t="s">
        <v>7222</v>
      </c>
      <c r="D3609" s="28" t="s">
        <v>7223</v>
      </c>
      <c r="E3609" s="10"/>
      <c r="F3609" s="10">
        <v>1</v>
      </c>
      <c r="G3609" s="10">
        <v>2</v>
      </c>
      <c r="H3609" s="14">
        <f t="shared" si="112"/>
        <v>3</v>
      </c>
      <c r="I3609" s="16">
        <f t="shared" si="113"/>
        <v>1.3461607495423053E-5</v>
      </c>
      <c r="J3609" s="20">
        <v>1346.16</v>
      </c>
      <c r="K3609" s="31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7"/>
      <c r="AK3609" s="7"/>
      <c r="AL3609" s="7"/>
      <c r="AM3609" s="7"/>
      <c r="AN3609" s="7"/>
      <c r="AO3609" s="7"/>
      <c r="AP3609" s="7"/>
      <c r="AQ3609" s="7"/>
      <c r="AR3609" s="7"/>
      <c r="AS3609" s="7"/>
      <c r="AT3609" s="7"/>
      <c r="AU3609" s="7"/>
      <c r="AV3609" s="7"/>
      <c r="AW3609" s="7"/>
      <c r="AX3609" s="7"/>
      <c r="AY3609" s="7"/>
      <c r="AZ3609" s="7"/>
      <c r="BA3609" s="7"/>
      <c r="BB3609" s="7"/>
    </row>
    <row r="3610" spans="1:54" s="1" customFormat="1" ht="19.7" customHeight="1" x14ac:dyDescent="0.2">
      <c r="A3610" s="9" t="s">
        <v>7121</v>
      </c>
      <c r="B3610" s="9" t="s">
        <v>7122</v>
      </c>
      <c r="C3610" s="9" t="s">
        <v>7224</v>
      </c>
      <c r="D3610" s="28" t="s">
        <v>7225</v>
      </c>
      <c r="E3610" s="10">
        <v>1</v>
      </c>
      <c r="F3610" s="10">
        <v>5</v>
      </c>
      <c r="G3610" s="10">
        <v>8</v>
      </c>
      <c r="H3610" s="14">
        <f t="shared" si="112"/>
        <v>14</v>
      </c>
      <c r="I3610" s="16">
        <f t="shared" si="113"/>
        <v>6.2820834978640915E-5</v>
      </c>
      <c r="J3610" s="20">
        <v>6282.08</v>
      </c>
      <c r="K3610" s="31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7"/>
      <c r="AM3610" s="7"/>
      <c r="AN3610" s="7"/>
      <c r="AO3610" s="7"/>
      <c r="AP3610" s="7"/>
      <c r="AQ3610" s="7"/>
      <c r="AR3610" s="7"/>
      <c r="AS3610" s="7"/>
      <c r="AT3610" s="7"/>
      <c r="AU3610" s="7"/>
      <c r="AV3610" s="7"/>
      <c r="AW3610" s="7"/>
      <c r="AX3610" s="7"/>
      <c r="AY3610" s="7"/>
      <c r="AZ3610" s="7"/>
      <c r="BA3610" s="7"/>
      <c r="BB3610" s="7"/>
    </row>
    <row r="3611" spans="1:54" s="1" customFormat="1" ht="19.7" customHeight="1" x14ac:dyDescent="0.2">
      <c r="A3611" s="9" t="s">
        <v>7121</v>
      </c>
      <c r="B3611" s="9" t="s">
        <v>7122</v>
      </c>
      <c r="C3611" s="9" t="s">
        <v>7226</v>
      </c>
      <c r="D3611" s="28" t="s">
        <v>7227</v>
      </c>
      <c r="E3611" s="10">
        <v>2</v>
      </c>
      <c r="F3611" s="10">
        <v>1</v>
      </c>
      <c r="G3611" s="10">
        <v>3</v>
      </c>
      <c r="H3611" s="14">
        <f t="shared" si="112"/>
        <v>6</v>
      </c>
      <c r="I3611" s="16">
        <f t="shared" si="113"/>
        <v>2.6923214990846106E-5</v>
      </c>
      <c r="J3611" s="20">
        <v>2692.32</v>
      </c>
      <c r="K3611" s="31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7"/>
      <c r="AK3611" s="7"/>
      <c r="AL3611" s="7"/>
      <c r="AM3611" s="7"/>
      <c r="AN3611" s="7"/>
      <c r="AO3611" s="7"/>
      <c r="AP3611" s="7"/>
      <c r="AQ3611" s="7"/>
      <c r="AR3611" s="7"/>
      <c r="AS3611" s="7"/>
      <c r="AT3611" s="7"/>
      <c r="AU3611" s="7"/>
      <c r="AV3611" s="7"/>
      <c r="AW3611" s="7"/>
      <c r="AX3611" s="7"/>
      <c r="AY3611" s="7"/>
      <c r="AZ3611" s="7"/>
      <c r="BA3611" s="7"/>
      <c r="BB3611" s="7"/>
    </row>
    <row r="3612" spans="1:54" s="1" customFormat="1" ht="19.7" customHeight="1" x14ac:dyDescent="0.2">
      <c r="A3612" s="9" t="s">
        <v>7121</v>
      </c>
      <c r="B3612" s="9" t="s">
        <v>7122</v>
      </c>
      <c r="C3612" s="9" t="s">
        <v>7228</v>
      </c>
      <c r="D3612" s="28" t="s">
        <v>7229</v>
      </c>
      <c r="E3612" s="10">
        <v>2</v>
      </c>
      <c r="F3612" s="10">
        <v>9</v>
      </c>
      <c r="G3612" s="10">
        <v>8</v>
      </c>
      <c r="H3612" s="14">
        <f t="shared" si="112"/>
        <v>19</v>
      </c>
      <c r="I3612" s="16">
        <f t="shared" si="113"/>
        <v>8.5256847471012676E-5</v>
      </c>
      <c r="J3612" s="20">
        <v>8525.68</v>
      </c>
      <c r="K3612" s="31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7"/>
      <c r="AK3612" s="7"/>
      <c r="AL3612" s="7"/>
      <c r="AM3612" s="7"/>
      <c r="AN3612" s="7"/>
      <c r="AO3612" s="7"/>
      <c r="AP3612" s="7"/>
      <c r="AQ3612" s="7"/>
      <c r="AR3612" s="7"/>
      <c r="AS3612" s="7"/>
      <c r="AT3612" s="7"/>
      <c r="AU3612" s="7"/>
      <c r="AV3612" s="7"/>
      <c r="AW3612" s="7"/>
      <c r="AX3612" s="7"/>
      <c r="AY3612" s="7"/>
      <c r="AZ3612" s="7"/>
      <c r="BA3612" s="7"/>
      <c r="BB3612" s="7"/>
    </row>
    <row r="3613" spans="1:54" s="1" customFormat="1" ht="19.7" customHeight="1" x14ac:dyDescent="0.2">
      <c r="A3613" s="9" t="s">
        <v>7121</v>
      </c>
      <c r="B3613" s="9" t="s">
        <v>7230</v>
      </c>
      <c r="C3613" s="9" t="s">
        <v>7231</v>
      </c>
      <c r="D3613" s="28" t="s">
        <v>7232</v>
      </c>
      <c r="E3613" s="10">
        <v>2</v>
      </c>
      <c r="F3613" s="10">
        <v>10</v>
      </c>
      <c r="G3613" s="10">
        <v>8</v>
      </c>
      <c r="H3613" s="14">
        <f t="shared" si="112"/>
        <v>20</v>
      </c>
      <c r="I3613" s="16">
        <f t="shared" si="113"/>
        <v>8.9744049969487017E-5</v>
      </c>
      <c r="J3613" s="20">
        <v>8974.4</v>
      </c>
      <c r="K3613" s="31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7"/>
      <c r="AK3613" s="7"/>
      <c r="AL3613" s="7"/>
      <c r="AM3613" s="7"/>
      <c r="AN3613" s="7"/>
      <c r="AO3613" s="7"/>
      <c r="AP3613" s="7"/>
      <c r="AQ3613" s="7"/>
      <c r="AR3613" s="7"/>
      <c r="AS3613" s="7"/>
      <c r="AT3613" s="7"/>
      <c r="AU3613" s="7"/>
      <c r="AV3613" s="7"/>
      <c r="AW3613" s="7"/>
      <c r="AX3613" s="7"/>
      <c r="AY3613" s="7"/>
      <c r="AZ3613" s="7"/>
      <c r="BA3613" s="7"/>
      <c r="BB3613" s="7"/>
    </row>
    <row r="3614" spans="1:54" s="1" customFormat="1" ht="19.7" customHeight="1" x14ac:dyDescent="0.2">
      <c r="A3614" s="9" t="s">
        <v>7121</v>
      </c>
      <c r="B3614" s="9" t="s">
        <v>7230</v>
      </c>
      <c r="C3614" s="9" t="s">
        <v>7233</v>
      </c>
      <c r="D3614" s="28" t="s">
        <v>7234</v>
      </c>
      <c r="E3614" s="10"/>
      <c r="F3614" s="10">
        <v>3</v>
      </c>
      <c r="G3614" s="10"/>
      <c r="H3614" s="14">
        <f t="shared" si="112"/>
        <v>3</v>
      </c>
      <c r="I3614" s="16">
        <f t="shared" si="113"/>
        <v>1.3461607495423053E-5</v>
      </c>
      <c r="J3614" s="20">
        <v>1346.16</v>
      </c>
      <c r="K3614" s="31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7"/>
      <c r="AK3614" s="7"/>
      <c r="AL3614" s="7"/>
      <c r="AM3614" s="7"/>
      <c r="AN3614" s="7"/>
      <c r="AO3614" s="7"/>
      <c r="AP3614" s="7"/>
      <c r="AQ3614" s="7"/>
      <c r="AR3614" s="7"/>
      <c r="AS3614" s="7"/>
      <c r="AT3614" s="7"/>
      <c r="AU3614" s="7"/>
      <c r="AV3614" s="7"/>
      <c r="AW3614" s="7"/>
      <c r="AX3614" s="7"/>
      <c r="AY3614" s="7"/>
      <c r="AZ3614" s="7"/>
      <c r="BA3614" s="7"/>
      <c r="BB3614" s="7"/>
    </row>
    <row r="3615" spans="1:54" s="1" customFormat="1" ht="19.7" customHeight="1" x14ac:dyDescent="0.2">
      <c r="A3615" s="9" t="s">
        <v>7121</v>
      </c>
      <c r="B3615" s="9" t="s">
        <v>7230</v>
      </c>
      <c r="C3615" s="9" t="s">
        <v>7235</v>
      </c>
      <c r="D3615" s="28" t="s">
        <v>7236</v>
      </c>
      <c r="E3615" s="10"/>
      <c r="F3615" s="10">
        <v>1</v>
      </c>
      <c r="G3615" s="10"/>
      <c r="H3615" s="14">
        <f t="shared" si="112"/>
        <v>1</v>
      </c>
      <c r="I3615" s="16">
        <f t="shared" si="113"/>
        <v>4.4872024984743515E-6</v>
      </c>
      <c r="J3615" s="20">
        <v>448.72</v>
      </c>
      <c r="K3615" s="31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7"/>
      <c r="AK3615" s="7"/>
      <c r="AL3615" s="7"/>
      <c r="AM3615" s="7"/>
      <c r="AN3615" s="7"/>
      <c r="AO3615" s="7"/>
      <c r="AP3615" s="7"/>
      <c r="AQ3615" s="7"/>
      <c r="AR3615" s="7"/>
      <c r="AS3615" s="7"/>
      <c r="AT3615" s="7"/>
      <c r="AU3615" s="7"/>
      <c r="AV3615" s="7"/>
      <c r="AW3615" s="7"/>
      <c r="AX3615" s="7"/>
      <c r="AY3615" s="7"/>
      <c r="AZ3615" s="7"/>
      <c r="BA3615" s="7"/>
      <c r="BB3615" s="7"/>
    </row>
    <row r="3616" spans="1:54" s="1" customFormat="1" ht="19.7" customHeight="1" x14ac:dyDescent="0.2">
      <c r="A3616" s="9" t="s">
        <v>7121</v>
      </c>
      <c r="B3616" s="9" t="s">
        <v>7230</v>
      </c>
      <c r="C3616" s="9" t="s">
        <v>7237</v>
      </c>
      <c r="D3616" s="28" t="s">
        <v>7238</v>
      </c>
      <c r="E3616" s="10">
        <v>0</v>
      </c>
      <c r="F3616" s="10">
        <v>1</v>
      </c>
      <c r="G3616" s="10">
        <v>1</v>
      </c>
      <c r="H3616" s="14">
        <f t="shared" si="112"/>
        <v>2</v>
      </c>
      <c r="I3616" s="16">
        <f t="shared" si="113"/>
        <v>8.9744049969487031E-6</v>
      </c>
      <c r="J3616" s="20">
        <v>897.44</v>
      </c>
      <c r="K3616" s="31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7"/>
      <c r="AK3616" s="7"/>
      <c r="AL3616" s="7"/>
      <c r="AM3616" s="7"/>
      <c r="AN3616" s="7"/>
      <c r="AO3616" s="7"/>
      <c r="AP3616" s="7"/>
      <c r="AQ3616" s="7"/>
      <c r="AR3616" s="7"/>
      <c r="AS3616" s="7"/>
      <c r="AT3616" s="7"/>
      <c r="AU3616" s="7"/>
      <c r="AV3616" s="7"/>
      <c r="AW3616" s="7"/>
      <c r="AX3616" s="7"/>
      <c r="AY3616" s="7"/>
      <c r="AZ3616" s="7"/>
      <c r="BA3616" s="7"/>
      <c r="BB3616" s="7"/>
    </row>
    <row r="3617" spans="1:54" s="1" customFormat="1" ht="19.7" customHeight="1" x14ac:dyDescent="0.2">
      <c r="A3617" s="9" t="s">
        <v>7121</v>
      </c>
      <c r="B3617" s="9" t="s">
        <v>7230</v>
      </c>
      <c r="C3617" s="9" t="s">
        <v>7239</v>
      </c>
      <c r="D3617" s="28" t="s">
        <v>7240</v>
      </c>
      <c r="E3617" s="10"/>
      <c r="F3617" s="10">
        <v>2</v>
      </c>
      <c r="G3617" s="10"/>
      <c r="H3617" s="14">
        <f t="shared" si="112"/>
        <v>2</v>
      </c>
      <c r="I3617" s="16">
        <f t="shared" si="113"/>
        <v>8.9744049969487031E-6</v>
      </c>
      <c r="J3617" s="20">
        <v>897.44</v>
      </c>
      <c r="K3617" s="31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7"/>
      <c r="AK3617" s="7"/>
      <c r="AL3617" s="7"/>
      <c r="AM3617" s="7"/>
      <c r="AN3617" s="7"/>
      <c r="AO3617" s="7"/>
      <c r="AP3617" s="7"/>
      <c r="AQ3617" s="7"/>
      <c r="AR3617" s="7"/>
      <c r="AS3617" s="7"/>
      <c r="AT3617" s="7"/>
      <c r="AU3617" s="7"/>
      <c r="AV3617" s="7"/>
      <c r="AW3617" s="7"/>
      <c r="AX3617" s="7"/>
      <c r="AY3617" s="7"/>
      <c r="AZ3617" s="7"/>
      <c r="BA3617" s="7"/>
      <c r="BB3617" s="7"/>
    </row>
    <row r="3618" spans="1:54" s="1" customFormat="1" ht="19.7" customHeight="1" x14ac:dyDescent="0.2">
      <c r="A3618" s="9" t="s">
        <v>7121</v>
      </c>
      <c r="B3618" s="9" t="s">
        <v>7230</v>
      </c>
      <c r="C3618" s="9" t="s">
        <v>7241</v>
      </c>
      <c r="D3618" s="28" t="s">
        <v>7242</v>
      </c>
      <c r="E3618" s="10"/>
      <c r="F3618" s="10">
        <v>4</v>
      </c>
      <c r="G3618" s="10">
        <v>4</v>
      </c>
      <c r="H3618" s="14">
        <f t="shared" si="112"/>
        <v>8</v>
      </c>
      <c r="I3618" s="16">
        <f t="shared" si="113"/>
        <v>3.5897619987794812E-5</v>
      </c>
      <c r="J3618" s="20">
        <v>3589.76</v>
      </c>
      <c r="K3618" s="31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7"/>
      <c r="AM3618" s="7"/>
      <c r="AN3618" s="7"/>
      <c r="AO3618" s="7"/>
      <c r="AP3618" s="7"/>
      <c r="AQ3618" s="7"/>
      <c r="AR3618" s="7"/>
      <c r="AS3618" s="7"/>
      <c r="AT3618" s="7"/>
      <c r="AU3618" s="7"/>
      <c r="AV3618" s="7"/>
      <c r="AW3618" s="7"/>
      <c r="AX3618" s="7"/>
      <c r="AY3618" s="7"/>
      <c r="AZ3618" s="7"/>
      <c r="BA3618" s="7"/>
      <c r="BB3618" s="7"/>
    </row>
    <row r="3619" spans="1:54" s="1" customFormat="1" ht="19.7" customHeight="1" x14ac:dyDescent="0.2">
      <c r="A3619" s="9" t="s">
        <v>7121</v>
      </c>
      <c r="B3619" s="9" t="s">
        <v>7230</v>
      </c>
      <c r="C3619" s="9" t="s">
        <v>7243</v>
      </c>
      <c r="D3619" s="28" t="s">
        <v>7244</v>
      </c>
      <c r="E3619" s="10"/>
      <c r="F3619" s="10"/>
      <c r="G3619" s="10">
        <v>1</v>
      </c>
      <c r="H3619" s="14">
        <f t="shared" si="112"/>
        <v>1</v>
      </c>
      <c r="I3619" s="16">
        <f t="shared" si="113"/>
        <v>4.4872024984743515E-6</v>
      </c>
      <c r="J3619" s="20">
        <v>448.72</v>
      </c>
      <c r="K3619" s="31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7"/>
      <c r="AK3619" s="7"/>
      <c r="AL3619" s="7"/>
      <c r="AM3619" s="7"/>
      <c r="AN3619" s="7"/>
      <c r="AO3619" s="7"/>
      <c r="AP3619" s="7"/>
      <c r="AQ3619" s="7"/>
      <c r="AR3619" s="7"/>
      <c r="AS3619" s="7"/>
      <c r="AT3619" s="7"/>
      <c r="AU3619" s="7"/>
      <c r="AV3619" s="7"/>
      <c r="AW3619" s="7"/>
      <c r="AX3619" s="7"/>
      <c r="AY3619" s="7"/>
      <c r="AZ3619" s="7"/>
      <c r="BA3619" s="7"/>
      <c r="BB3619" s="7"/>
    </row>
    <row r="3620" spans="1:54" s="1" customFormat="1" ht="19.7" customHeight="1" x14ac:dyDescent="0.2">
      <c r="A3620" s="9" t="s">
        <v>7121</v>
      </c>
      <c r="B3620" s="9" t="s">
        <v>7230</v>
      </c>
      <c r="C3620" s="9" t="s">
        <v>7245</v>
      </c>
      <c r="D3620" s="28" t="s">
        <v>7246</v>
      </c>
      <c r="E3620" s="10">
        <v>1</v>
      </c>
      <c r="F3620" s="10"/>
      <c r="G3620" s="10"/>
      <c r="H3620" s="14">
        <f t="shared" si="112"/>
        <v>1</v>
      </c>
      <c r="I3620" s="16">
        <f t="shared" si="113"/>
        <v>4.4872024984743515E-6</v>
      </c>
      <c r="J3620" s="20">
        <v>448.72</v>
      </c>
      <c r="K3620" s="31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7"/>
      <c r="AK3620" s="7"/>
      <c r="AL3620" s="7"/>
      <c r="AM3620" s="7"/>
      <c r="AN3620" s="7"/>
      <c r="AO3620" s="7"/>
      <c r="AP3620" s="7"/>
      <c r="AQ3620" s="7"/>
      <c r="AR3620" s="7"/>
      <c r="AS3620" s="7"/>
      <c r="AT3620" s="7"/>
      <c r="AU3620" s="7"/>
      <c r="AV3620" s="7"/>
      <c r="AW3620" s="7"/>
      <c r="AX3620" s="7"/>
      <c r="AY3620" s="7"/>
      <c r="AZ3620" s="7"/>
      <c r="BA3620" s="7"/>
      <c r="BB3620" s="7"/>
    </row>
    <row r="3621" spans="1:54" s="1" customFormat="1" ht="19.7" customHeight="1" x14ac:dyDescent="0.2">
      <c r="A3621" s="9" t="s">
        <v>7121</v>
      </c>
      <c r="B3621" s="9" t="s">
        <v>7230</v>
      </c>
      <c r="C3621" s="9" t="s">
        <v>7247</v>
      </c>
      <c r="D3621" s="28" t="s">
        <v>7248</v>
      </c>
      <c r="E3621" s="10"/>
      <c r="F3621" s="10">
        <v>2</v>
      </c>
      <c r="G3621" s="10">
        <v>0</v>
      </c>
      <c r="H3621" s="14">
        <f t="shared" si="112"/>
        <v>2</v>
      </c>
      <c r="I3621" s="16">
        <f t="shared" si="113"/>
        <v>8.9744049969487031E-6</v>
      </c>
      <c r="J3621" s="20">
        <v>897.44</v>
      </c>
      <c r="K3621" s="31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7"/>
      <c r="AK3621" s="7"/>
      <c r="AL3621" s="7"/>
      <c r="AM3621" s="7"/>
      <c r="AN3621" s="7"/>
      <c r="AO3621" s="7"/>
      <c r="AP3621" s="7"/>
      <c r="AQ3621" s="7"/>
      <c r="AR3621" s="7"/>
      <c r="AS3621" s="7"/>
      <c r="AT3621" s="7"/>
      <c r="AU3621" s="7"/>
      <c r="AV3621" s="7"/>
      <c r="AW3621" s="7"/>
      <c r="AX3621" s="7"/>
      <c r="AY3621" s="7"/>
      <c r="AZ3621" s="7"/>
      <c r="BA3621" s="7"/>
      <c r="BB3621" s="7"/>
    </row>
    <row r="3622" spans="1:54" s="1" customFormat="1" ht="19.7" customHeight="1" x14ac:dyDescent="0.2">
      <c r="A3622" s="9" t="s">
        <v>7121</v>
      </c>
      <c r="B3622" s="9" t="s">
        <v>7230</v>
      </c>
      <c r="C3622" s="9" t="s">
        <v>7249</v>
      </c>
      <c r="D3622" s="28" t="s">
        <v>7250</v>
      </c>
      <c r="E3622" s="10">
        <v>2</v>
      </c>
      <c r="F3622" s="10">
        <v>5</v>
      </c>
      <c r="G3622" s="10">
        <v>2</v>
      </c>
      <c r="H3622" s="14">
        <f t="shared" si="112"/>
        <v>9</v>
      </c>
      <c r="I3622" s="16">
        <f t="shared" si="113"/>
        <v>4.038482248626916E-5</v>
      </c>
      <c r="J3622" s="20">
        <v>4038.48</v>
      </c>
      <c r="K3622" s="31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7"/>
      <c r="AK3622" s="7"/>
      <c r="AL3622" s="7"/>
      <c r="AM3622" s="7"/>
      <c r="AN3622" s="7"/>
      <c r="AO3622" s="7"/>
      <c r="AP3622" s="7"/>
      <c r="AQ3622" s="7"/>
      <c r="AR3622" s="7"/>
      <c r="AS3622" s="7"/>
      <c r="AT3622" s="7"/>
      <c r="AU3622" s="7"/>
      <c r="AV3622" s="7"/>
      <c r="AW3622" s="7"/>
      <c r="AX3622" s="7"/>
      <c r="AY3622" s="7"/>
      <c r="AZ3622" s="7"/>
      <c r="BA3622" s="7"/>
      <c r="BB3622" s="7"/>
    </row>
    <row r="3623" spans="1:54" s="1" customFormat="1" ht="19.7" customHeight="1" x14ac:dyDescent="0.2">
      <c r="A3623" s="9" t="s">
        <v>7121</v>
      </c>
      <c r="B3623" s="9" t="s">
        <v>7230</v>
      </c>
      <c r="C3623" s="9" t="s">
        <v>7251</v>
      </c>
      <c r="D3623" s="28" t="s">
        <v>7252</v>
      </c>
      <c r="E3623" s="10"/>
      <c r="F3623" s="10">
        <v>3</v>
      </c>
      <c r="G3623" s="10">
        <v>1</v>
      </c>
      <c r="H3623" s="14">
        <f t="shared" si="112"/>
        <v>4</v>
      </c>
      <c r="I3623" s="16">
        <f t="shared" si="113"/>
        <v>1.7948809993897406E-5</v>
      </c>
      <c r="J3623" s="20">
        <v>1794.88</v>
      </c>
      <c r="K3623" s="31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7"/>
      <c r="AK3623" s="7"/>
      <c r="AL3623" s="7"/>
      <c r="AM3623" s="7"/>
      <c r="AN3623" s="7"/>
      <c r="AO3623" s="7"/>
      <c r="AP3623" s="7"/>
      <c r="AQ3623" s="7"/>
      <c r="AR3623" s="7"/>
      <c r="AS3623" s="7"/>
      <c r="AT3623" s="7"/>
      <c r="AU3623" s="7"/>
      <c r="AV3623" s="7"/>
      <c r="AW3623" s="7"/>
      <c r="AX3623" s="7"/>
      <c r="AY3623" s="7"/>
      <c r="AZ3623" s="7"/>
      <c r="BA3623" s="7"/>
      <c r="BB3623" s="7"/>
    </row>
    <row r="3624" spans="1:54" s="1" customFormat="1" ht="19.7" customHeight="1" x14ac:dyDescent="0.2">
      <c r="A3624" s="9" t="s">
        <v>7121</v>
      </c>
      <c r="B3624" s="9" t="s">
        <v>7230</v>
      </c>
      <c r="C3624" s="9" t="s">
        <v>7230</v>
      </c>
      <c r="D3624" s="28" t="s">
        <v>7253</v>
      </c>
      <c r="E3624" s="10">
        <v>6</v>
      </c>
      <c r="F3624" s="10">
        <v>49</v>
      </c>
      <c r="G3624" s="10">
        <v>34</v>
      </c>
      <c r="H3624" s="14">
        <f t="shared" si="112"/>
        <v>89</v>
      </c>
      <c r="I3624" s="16">
        <f t="shared" si="113"/>
        <v>3.9936102236421724E-4</v>
      </c>
      <c r="J3624" s="20">
        <v>39936.1</v>
      </c>
      <c r="K3624" s="31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7"/>
      <c r="AK3624" s="7"/>
      <c r="AL3624" s="7"/>
      <c r="AM3624" s="7"/>
      <c r="AN3624" s="7"/>
      <c r="AO3624" s="7"/>
      <c r="AP3624" s="7"/>
      <c r="AQ3624" s="7"/>
      <c r="AR3624" s="7"/>
      <c r="AS3624" s="7"/>
      <c r="AT3624" s="7"/>
      <c r="AU3624" s="7"/>
      <c r="AV3624" s="7"/>
      <c r="AW3624" s="7"/>
      <c r="AX3624" s="7"/>
      <c r="AY3624" s="7"/>
      <c r="AZ3624" s="7"/>
      <c r="BA3624" s="7"/>
      <c r="BB3624" s="7"/>
    </row>
    <row r="3625" spans="1:54" s="1" customFormat="1" ht="19.7" customHeight="1" x14ac:dyDescent="0.2">
      <c r="A3625" s="9" t="s">
        <v>7121</v>
      </c>
      <c r="B3625" s="9" t="s">
        <v>7230</v>
      </c>
      <c r="C3625" s="9" t="s">
        <v>7254</v>
      </c>
      <c r="D3625" s="28" t="s">
        <v>7255</v>
      </c>
      <c r="E3625" s="10"/>
      <c r="F3625" s="10">
        <v>2</v>
      </c>
      <c r="G3625" s="10"/>
      <c r="H3625" s="14">
        <f t="shared" si="112"/>
        <v>2</v>
      </c>
      <c r="I3625" s="16">
        <f t="shared" si="113"/>
        <v>8.9744049969487031E-6</v>
      </c>
      <c r="J3625" s="20">
        <v>897.44</v>
      </c>
      <c r="K3625" s="31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7"/>
      <c r="AK3625" s="7"/>
      <c r="AL3625" s="7"/>
      <c r="AM3625" s="7"/>
      <c r="AN3625" s="7"/>
      <c r="AO3625" s="7"/>
      <c r="AP3625" s="7"/>
      <c r="AQ3625" s="7"/>
      <c r="AR3625" s="7"/>
      <c r="AS3625" s="7"/>
      <c r="AT3625" s="7"/>
      <c r="AU3625" s="7"/>
      <c r="AV3625" s="7"/>
      <c r="AW3625" s="7"/>
      <c r="AX3625" s="7"/>
      <c r="AY3625" s="7"/>
      <c r="AZ3625" s="7"/>
      <c r="BA3625" s="7"/>
      <c r="BB3625" s="7"/>
    </row>
    <row r="3626" spans="1:54" s="1" customFormat="1" ht="19.7" customHeight="1" x14ac:dyDescent="0.2">
      <c r="A3626" s="9" t="s">
        <v>7121</v>
      </c>
      <c r="B3626" s="9" t="s">
        <v>7230</v>
      </c>
      <c r="C3626" s="9" t="s">
        <v>7256</v>
      </c>
      <c r="D3626" s="28" t="s">
        <v>7257</v>
      </c>
      <c r="E3626" s="10"/>
      <c r="F3626" s="10">
        <v>1</v>
      </c>
      <c r="G3626" s="10">
        <v>2</v>
      </c>
      <c r="H3626" s="14">
        <f t="shared" si="112"/>
        <v>3</v>
      </c>
      <c r="I3626" s="16">
        <f t="shared" si="113"/>
        <v>1.3461607495423053E-5</v>
      </c>
      <c r="J3626" s="20">
        <v>1346.16</v>
      </c>
      <c r="K3626" s="31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7"/>
      <c r="AK3626" s="7"/>
      <c r="AL3626" s="7"/>
      <c r="AM3626" s="7"/>
      <c r="AN3626" s="7"/>
      <c r="AO3626" s="7"/>
      <c r="AP3626" s="7"/>
      <c r="AQ3626" s="7"/>
      <c r="AR3626" s="7"/>
      <c r="AS3626" s="7"/>
      <c r="AT3626" s="7"/>
      <c r="AU3626" s="7"/>
      <c r="AV3626" s="7"/>
      <c r="AW3626" s="7"/>
      <c r="AX3626" s="7"/>
      <c r="AY3626" s="7"/>
      <c r="AZ3626" s="7"/>
      <c r="BA3626" s="7"/>
      <c r="BB3626" s="7"/>
    </row>
    <row r="3627" spans="1:54" s="1" customFormat="1" ht="19.7" customHeight="1" x14ac:dyDescent="0.2">
      <c r="A3627" s="9" t="s">
        <v>7121</v>
      </c>
      <c r="B3627" s="9" t="s">
        <v>7230</v>
      </c>
      <c r="C3627" s="9" t="s">
        <v>7258</v>
      </c>
      <c r="D3627" s="28" t="s">
        <v>7259</v>
      </c>
      <c r="E3627" s="10"/>
      <c r="F3627" s="10">
        <v>2</v>
      </c>
      <c r="G3627" s="10">
        <v>2</v>
      </c>
      <c r="H3627" s="14">
        <f t="shared" si="112"/>
        <v>4</v>
      </c>
      <c r="I3627" s="16">
        <f t="shared" si="113"/>
        <v>1.7948809993897406E-5</v>
      </c>
      <c r="J3627" s="20">
        <v>1794.88</v>
      </c>
      <c r="K3627" s="31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7"/>
      <c r="AK3627" s="7"/>
      <c r="AL3627" s="7"/>
      <c r="AM3627" s="7"/>
      <c r="AN3627" s="7"/>
      <c r="AO3627" s="7"/>
      <c r="AP3627" s="7"/>
      <c r="AQ3627" s="7"/>
      <c r="AR3627" s="7"/>
      <c r="AS3627" s="7"/>
      <c r="AT3627" s="7"/>
      <c r="AU3627" s="7"/>
      <c r="AV3627" s="7"/>
      <c r="AW3627" s="7"/>
      <c r="AX3627" s="7"/>
      <c r="AY3627" s="7"/>
      <c r="AZ3627" s="7"/>
      <c r="BA3627" s="7"/>
      <c r="BB3627" s="7"/>
    </row>
    <row r="3628" spans="1:54" s="1" customFormat="1" ht="19.7" customHeight="1" x14ac:dyDescent="0.2">
      <c r="A3628" s="9" t="s">
        <v>7121</v>
      </c>
      <c r="B3628" s="9" t="s">
        <v>7230</v>
      </c>
      <c r="C3628" s="9" t="s">
        <v>7260</v>
      </c>
      <c r="D3628" s="28" t="s">
        <v>7261</v>
      </c>
      <c r="E3628" s="10"/>
      <c r="F3628" s="10">
        <v>4</v>
      </c>
      <c r="G3628" s="10"/>
      <c r="H3628" s="14">
        <f t="shared" si="112"/>
        <v>4</v>
      </c>
      <c r="I3628" s="16">
        <f t="shared" si="113"/>
        <v>1.7948809993897406E-5</v>
      </c>
      <c r="J3628" s="20">
        <v>1794.88</v>
      </c>
      <c r="K3628" s="31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7"/>
      <c r="AK3628" s="7"/>
      <c r="AL3628" s="7"/>
      <c r="AM3628" s="7"/>
      <c r="AN3628" s="7"/>
      <c r="AO3628" s="7"/>
      <c r="AP3628" s="7"/>
      <c r="AQ3628" s="7"/>
      <c r="AR3628" s="7"/>
      <c r="AS3628" s="7"/>
      <c r="AT3628" s="7"/>
      <c r="AU3628" s="7"/>
      <c r="AV3628" s="7"/>
      <c r="AW3628" s="7"/>
      <c r="AX3628" s="7"/>
      <c r="AY3628" s="7"/>
      <c r="AZ3628" s="7"/>
      <c r="BA3628" s="7"/>
      <c r="BB3628" s="7"/>
    </row>
    <row r="3629" spans="1:54" s="1" customFormat="1" ht="19.7" customHeight="1" x14ac:dyDescent="0.2">
      <c r="A3629" s="9" t="s">
        <v>7121</v>
      </c>
      <c r="B3629" s="9" t="s">
        <v>7230</v>
      </c>
      <c r="C3629" s="9" t="s">
        <v>7262</v>
      </c>
      <c r="D3629" s="28" t="s">
        <v>7263</v>
      </c>
      <c r="E3629" s="10">
        <v>2</v>
      </c>
      <c r="F3629" s="10">
        <v>3</v>
      </c>
      <c r="G3629" s="10">
        <v>1</v>
      </c>
      <c r="H3629" s="14">
        <f t="shared" si="112"/>
        <v>6</v>
      </c>
      <c r="I3629" s="16">
        <f t="shared" si="113"/>
        <v>2.6923214990846106E-5</v>
      </c>
      <c r="J3629" s="20">
        <v>2692.32</v>
      </c>
      <c r="K3629" s="31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7"/>
      <c r="AK3629" s="7"/>
      <c r="AL3629" s="7"/>
      <c r="AM3629" s="7"/>
      <c r="AN3629" s="7"/>
      <c r="AO3629" s="7"/>
      <c r="AP3629" s="7"/>
      <c r="AQ3629" s="7"/>
      <c r="AR3629" s="7"/>
      <c r="AS3629" s="7"/>
      <c r="AT3629" s="7"/>
      <c r="AU3629" s="7"/>
      <c r="AV3629" s="7"/>
      <c r="AW3629" s="7"/>
      <c r="AX3629" s="7"/>
      <c r="AY3629" s="7"/>
      <c r="AZ3629" s="7"/>
      <c r="BA3629" s="7"/>
      <c r="BB3629" s="7"/>
    </row>
    <row r="3630" spans="1:54" s="1" customFormat="1" ht="19.7" customHeight="1" x14ac:dyDescent="0.2">
      <c r="A3630" s="9" t="s">
        <v>7121</v>
      </c>
      <c r="B3630" s="9" t="s">
        <v>7230</v>
      </c>
      <c r="C3630" s="9" t="s">
        <v>7264</v>
      </c>
      <c r="D3630" s="28" t="s">
        <v>7265</v>
      </c>
      <c r="E3630" s="10">
        <v>1</v>
      </c>
      <c r="F3630" s="10">
        <v>1</v>
      </c>
      <c r="G3630" s="10">
        <v>1</v>
      </c>
      <c r="H3630" s="14">
        <f t="shared" si="112"/>
        <v>3</v>
      </c>
      <c r="I3630" s="16">
        <f t="shared" si="113"/>
        <v>1.3461607495423053E-5</v>
      </c>
      <c r="J3630" s="20">
        <v>1346.16</v>
      </c>
      <c r="K3630" s="31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7"/>
      <c r="AK3630" s="7"/>
      <c r="AL3630" s="7"/>
      <c r="AM3630" s="7"/>
      <c r="AN3630" s="7"/>
      <c r="AO3630" s="7"/>
      <c r="AP3630" s="7"/>
      <c r="AQ3630" s="7"/>
      <c r="AR3630" s="7"/>
      <c r="AS3630" s="7"/>
      <c r="AT3630" s="7"/>
      <c r="AU3630" s="7"/>
      <c r="AV3630" s="7"/>
      <c r="AW3630" s="7"/>
      <c r="AX3630" s="7"/>
      <c r="AY3630" s="7"/>
      <c r="AZ3630" s="7"/>
      <c r="BA3630" s="7"/>
      <c r="BB3630" s="7"/>
    </row>
    <row r="3631" spans="1:54" s="1" customFormat="1" ht="19.7" customHeight="1" x14ac:dyDescent="0.2">
      <c r="A3631" s="9" t="s">
        <v>7121</v>
      </c>
      <c r="B3631" s="9" t="s">
        <v>7230</v>
      </c>
      <c r="C3631" s="9" t="s">
        <v>7266</v>
      </c>
      <c r="D3631" s="28" t="s">
        <v>7267</v>
      </c>
      <c r="E3631" s="10"/>
      <c r="F3631" s="10">
        <v>2</v>
      </c>
      <c r="G3631" s="10">
        <v>0</v>
      </c>
      <c r="H3631" s="14">
        <f t="shared" si="112"/>
        <v>2</v>
      </c>
      <c r="I3631" s="16">
        <f t="shared" si="113"/>
        <v>8.9744049969487031E-6</v>
      </c>
      <c r="J3631" s="20">
        <v>897.44</v>
      </c>
      <c r="K3631" s="31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7"/>
      <c r="AK3631" s="7"/>
      <c r="AL3631" s="7"/>
      <c r="AM3631" s="7"/>
      <c r="AN3631" s="7"/>
      <c r="AO3631" s="7"/>
      <c r="AP3631" s="7"/>
      <c r="AQ3631" s="7"/>
      <c r="AR3631" s="7"/>
      <c r="AS3631" s="7"/>
      <c r="AT3631" s="7"/>
      <c r="AU3631" s="7"/>
      <c r="AV3631" s="7"/>
      <c r="AW3631" s="7"/>
      <c r="AX3631" s="7"/>
      <c r="AY3631" s="7"/>
      <c r="AZ3631" s="7"/>
      <c r="BA3631" s="7"/>
      <c r="BB3631" s="7"/>
    </row>
    <row r="3632" spans="1:54" s="1" customFormat="1" ht="19.7" customHeight="1" x14ac:dyDescent="0.2">
      <c r="A3632" s="9" t="s">
        <v>7121</v>
      </c>
      <c r="B3632" s="9" t="s">
        <v>7230</v>
      </c>
      <c r="C3632" s="9" t="s">
        <v>7268</v>
      </c>
      <c r="D3632" s="28" t="s">
        <v>7269</v>
      </c>
      <c r="E3632" s="10">
        <v>1</v>
      </c>
      <c r="F3632" s="10"/>
      <c r="G3632" s="10"/>
      <c r="H3632" s="14">
        <f t="shared" si="112"/>
        <v>1</v>
      </c>
      <c r="I3632" s="16">
        <f t="shared" si="113"/>
        <v>4.4872024984743515E-6</v>
      </c>
      <c r="J3632" s="20">
        <v>448.72</v>
      </c>
      <c r="K3632" s="31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7"/>
      <c r="AK3632" s="7"/>
      <c r="AL3632" s="7"/>
      <c r="AM3632" s="7"/>
      <c r="AN3632" s="7"/>
      <c r="AO3632" s="7"/>
      <c r="AP3632" s="7"/>
      <c r="AQ3632" s="7"/>
      <c r="AR3632" s="7"/>
      <c r="AS3632" s="7"/>
      <c r="AT3632" s="7"/>
      <c r="AU3632" s="7"/>
      <c r="AV3632" s="7"/>
      <c r="AW3632" s="7"/>
      <c r="AX3632" s="7"/>
      <c r="AY3632" s="7"/>
      <c r="AZ3632" s="7"/>
      <c r="BA3632" s="7"/>
      <c r="BB3632" s="7"/>
    </row>
    <row r="3633" spans="1:54" s="1" customFormat="1" ht="19.7" customHeight="1" x14ac:dyDescent="0.2">
      <c r="A3633" s="9" t="s">
        <v>7121</v>
      </c>
      <c r="B3633" s="9" t="s">
        <v>7230</v>
      </c>
      <c r="C3633" s="9" t="s">
        <v>7270</v>
      </c>
      <c r="D3633" s="28" t="s">
        <v>7271</v>
      </c>
      <c r="E3633" s="10"/>
      <c r="F3633" s="10">
        <v>2</v>
      </c>
      <c r="G3633" s="10"/>
      <c r="H3633" s="14">
        <f t="shared" si="112"/>
        <v>2</v>
      </c>
      <c r="I3633" s="16">
        <f t="shared" si="113"/>
        <v>8.9744049969487031E-6</v>
      </c>
      <c r="J3633" s="20">
        <v>897.44</v>
      </c>
      <c r="K3633" s="31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7"/>
      <c r="AK3633" s="7"/>
      <c r="AL3633" s="7"/>
      <c r="AM3633" s="7"/>
      <c r="AN3633" s="7"/>
      <c r="AO3633" s="7"/>
      <c r="AP3633" s="7"/>
      <c r="AQ3633" s="7"/>
      <c r="AR3633" s="7"/>
      <c r="AS3633" s="7"/>
      <c r="AT3633" s="7"/>
      <c r="AU3633" s="7"/>
      <c r="AV3633" s="7"/>
      <c r="AW3633" s="7"/>
      <c r="AX3633" s="7"/>
      <c r="AY3633" s="7"/>
      <c r="AZ3633" s="7"/>
      <c r="BA3633" s="7"/>
      <c r="BB3633" s="7"/>
    </row>
    <row r="3634" spans="1:54" s="1" customFormat="1" ht="19.7" customHeight="1" x14ac:dyDescent="0.2">
      <c r="A3634" s="9" t="s">
        <v>7121</v>
      </c>
      <c r="B3634" s="9" t="s">
        <v>7230</v>
      </c>
      <c r="C3634" s="9" t="s">
        <v>7272</v>
      </c>
      <c r="D3634" s="28" t="s">
        <v>7273</v>
      </c>
      <c r="E3634" s="10">
        <v>1</v>
      </c>
      <c r="F3634" s="10">
        <v>2</v>
      </c>
      <c r="G3634" s="10">
        <v>5</v>
      </c>
      <c r="H3634" s="14">
        <f t="shared" si="112"/>
        <v>8</v>
      </c>
      <c r="I3634" s="16">
        <f t="shared" si="113"/>
        <v>3.5897619987794812E-5</v>
      </c>
      <c r="J3634" s="20">
        <v>3589.76</v>
      </c>
      <c r="K3634" s="31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7"/>
      <c r="AK3634" s="7"/>
      <c r="AL3634" s="7"/>
      <c r="AM3634" s="7"/>
      <c r="AN3634" s="7"/>
      <c r="AO3634" s="7"/>
      <c r="AP3634" s="7"/>
      <c r="AQ3634" s="7"/>
      <c r="AR3634" s="7"/>
      <c r="AS3634" s="7"/>
      <c r="AT3634" s="7"/>
      <c r="AU3634" s="7"/>
      <c r="AV3634" s="7"/>
      <c r="AW3634" s="7"/>
      <c r="AX3634" s="7"/>
      <c r="AY3634" s="7"/>
      <c r="AZ3634" s="7"/>
      <c r="BA3634" s="7"/>
      <c r="BB3634" s="7"/>
    </row>
    <row r="3635" spans="1:54" s="1" customFormat="1" ht="19.7" customHeight="1" x14ac:dyDescent="0.2">
      <c r="A3635" s="9" t="s">
        <v>7121</v>
      </c>
      <c r="B3635" s="9" t="s">
        <v>7230</v>
      </c>
      <c r="C3635" s="9" t="s">
        <v>7274</v>
      </c>
      <c r="D3635" s="28" t="s">
        <v>7275</v>
      </c>
      <c r="E3635" s="10"/>
      <c r="F3635" s="10">
        <v>1</v>
      </c>
      <c r="G3635" s="10"/>
      <c r="H3635" s="14">
        <f t="shared" si="112"/>
        <v>1</v>
      </c>
      <c r="I3635" s="16">
        <f t="shared" si="113"/>
        <v>4.4872024984743515E-6</v>
      </c>
      <c r="J3635" s="20">
        <v>448.72</v>
      </c>
      <c r="K3635" s="31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7"/>
      <c r="AK3635" s="7"/>
      <c r="AL3635" s="7"/>
      <c r="AM3635" s="7"/>
      <c r="AN3635" s="7"/>
      <c r="AO3635" s="7"/>
      <c r="AP3635" s="7"/>
      <c r="AQ3635" s="7"/>
      <c r="AR3635" s="7"/>
      <c r="AS3635" s="7"/>
      <c r="AT3635" s="7"/>
      <c r="AU3635" s="7"/>
      <c r="AV3635" s="7"/>
      <c r="AW3635" s="7"/>
      <c r="AX3635" s="7"/>
      <c r="AY3635" s="7"/>
      <c r="AZ3635" s="7"/>
      <c r="BA3635" s="7"/>
      <c r="BB3635" s="7"/>
    </row>
    <row r="3636" spans="1:54" s="1" customFormat="1" ht="19.7" customHeight="1" x14ac:dyDescent="0.2">
      <c r="A3636" s="9" t="s">
        <v>7121</v>
      </c>
      <c r="B3636" s="9" t="s">
        <v>7230</v>
      </c>
      <c r="C3636" s="9" t="s">
        <v>7276</v>
      </c>
      <c r="D3636" s="28" t="s">
        <v>7277</v>
      </c>
      <c r="E3636" s="10"/>
      <c r="F3636" s="10">
        <v>1</v>
      </c>
      <c r="G3636" s="10"/>
      <c r="H3636" s="14">
        <f t="shared" si="112"/>
        <v>1</v>
      </c>
      <c r="I3636" s="16">
        <f t="shared" si="113"/>
        <v>4.4872024984743515E-6</v>
      </c>
      <c r="J3636" s="20">
        <v>448.72</v>
      </c>
      <c r="K3636" s="31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7"/>
      <c r="AK3636" s="7"/>
      <c r="AL3636" s="7"/>
      <c r="AM3636" s="7"/>
      <c r="AN3636" s="7"/>
      <c r="AO3636" s="7"/>
      <c r="AP3636" s="7"/>
      <c r="AQ3636" s="7"/>
      <c r="AR3636" s="7"/>
      <c r="AS3636" s="7"/>
      <c r="AT3636" s="7"/>
      <c r="AU3636" s="7"/>
      <c r="AV3636" s="7"/>
      <c r="AW3636" s="7"/>
      <c r="AX3636" s="7"/>
      <c r="AY3636" s="7"/>
      <c r="AZ3636" s="7"/>
      <c r="BA3636" s="7"/>
      <c r="BB3636" s="7"/>
    </row>
    <row r="3637" spans="1:54" s="1" customFormat="1" ht="19.7" customHeight="1" x14ac:dyDescent="0.2">
      <c r="A3637" s="9" t="s">
        <v>7121</v>
      </c>
      <c r="B3637" s="9" t="s">
        <v>7230</v>
      </c>
      <c r="C3637" s="9" t="s">
        <v>7278</v>
      </c>
      <c r="D3637" s="28" t="s">
        <v>7279</v>
      </c>
      <c r="E3637" s="10"/>
      <c r="F3637" s="10">
        <v>1</v>
      </c>
      <c r="G3637" s="10">
        <v>3</v>
      </c>
      <c r="H3637" s="14">
        <f t="shared" si="112"/>
        <v>4</v>
      </c>
      <c r="I3637" s="16">
        <f t="shared" si="113"/>
        <v>1.7948809993897406E-5</v>
      </c>
      <c r="J3637" s="20">
        <v>1794.88</v>
      </c>
      <c r="K3637" s="31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7"/>
      <c r="AK3637" s="7"/>
      <c r="AL3637" s="7"/>
      <c r="AM3637" s="7"/>
      <c r="AN3637" s="7"/>
      <c r="AO3637" s="7"/>
      <c r="AP3637" s="7"/>
      <c r="AQ3637" s="7"/>
      <c r="AR3637" s="7"/>
      <c r="AS3637" s="7"/>
      <c r="AT3637" s="7"/>
      <c r="AU3637" s="7"/>
      <c r="AV3637" s="7"/>
      <c r="AW3637" s="7"/>
      <c r="AX3637" s="7"/>
      <c r="AY3637" s="7"/>
      <c r="AZ3637" s="7"/>
      <c r="BA3637" s="7"/>
      <c r="BB3637" s="7"/>
    </row>
    <row r="3638" spans="1:54" s="1" customFormat="1" ht="19.7" customHeight="1" x14ac:dyDescent="0.2">
      <c r="A3638" s="9" t="s">
        <v>7121</v>
      </c>
      <c r="B3638" s="9" t="s">
        <v>7230</v>
      </c>
      <c r="C3638" s="9" t="s">
        <v>7280</v>
      </c>
      <c r="D3638" s="28" t="s">
        <v>7281</v>
      </c>
      <c r="E3638" s="10">
        <v>2</v>
      </c>
      <c r="F3638" s="10">
        <v>10</v>
      </c>
      <c r="G3638" s="10">
        <v>8</v>
      </c>
      <c r="H3638" s="14">
        <f t="shared" si="112"/>
        <v>20</v>
      </c>
      <c r="I3638" s="16">
        <f t="shared" si="113"/>
        <v>8.9744049969487017E-5</v>
      </c>
      <c r="J3638" s="20">
        <v>8974.4</v>
      </c>
      <c r="K3638" s="31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7"/>
      <c r="AK3638" s="7"/>
      <c r="AL3638" s="7"/>
      <c r="AM3638" s="7"/>
      <c r="AN3638" s="7"/>
      <c r="AO3638" s="7"/>
      <c r="AP3638" s="7"/>
      <c r="AQ3638" s="7"/>
      <c r="AR3638" s="7"/>
      <c r="AS3638" s="7"/>
      <c r="AT3638" s="7"/>
      <c r="AU3638" s="7"/>
      <c r="AV3638" s="7"/>
      <c r="AW3638" s="7"/>
      <c r="AX3638" s="7"/>
      <c r="AY3638" s="7"/>
      <c r="AZ3638" s="7"/>
      <c r="BA3638" s="7"/>
      <c r="BB3638" s="7"/>
    </row>
    <row r="3639" spans="1:54" s="1" customFormat="1" ht="19.7" customHeight="1" x14ac:dyDescent="0.2">
      <c r="A3639" s="9" t="s">
        <v>7282</v>
      </c>
      <c r="B3639" s="9" t="s">
        <v>7283</v>
      </c>
      <c r="C3639" s="9" t="s">
        <v>7284</v>
      </c>
      <c r="D3639" s="28" t="s">
        <v>7285</v>
      </c>
      <c r="E3639" s="10">
        <v>5</v>
      </c>
      <c r="F3639" s="10">
        <v>33</v>
      </c>
      <c r="G3639" s="10">
        <v>25</v>
      </c>
      <c r="H3639" s="14">
        <f t="shared" si="112"/>
        <v>63</v>
      </c>
      <c r="I3639" s="16">
        <f t="shared" si="113"/>
        <v>2.8269375740388412E-4</v>
      </c>
      <c r="J3639" s="20">
        <v>28269.38</v>
      </c>
      <c r="K3639" s="31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7"/>
      <c r="AK3639" s="7"/>
      <c r="AL3639" s="7"/>
      <c r="AM3639" s="7"/>
      <c r="AN3639" s="7"/>
      <c r="AO3639" s="7"/>
      <c r="AP3639" s="7"/>
      <c r="AQ3639" s="7"/>
      <c r="AR3639" s="7"/>
      <c r="AS3639" s="7"/>
      <c r="AT3639" s="7"/>
      <c r="AU3639" s="7"/>
      <c r="AV3639" s="7"/>
      <c r="AW3639" s="7"/>
      <c r="AX3639" s="7"/>
      <c r="AY3639" s="7"/>
      <c r="AZ3639" s="7"/>
      <c r="BA3639" s="7"/>
      <c r="BB3639" s="7"/>
    </row>
    <row r="3640" spans="1:54" s="1" customFormat="1" ht="19.7" customHeight="1" x14ac:dyDescent="0.2">
      <c r="A3640" s="9" t="s">
        <v>7282</v>
      </c>
      <c r="B3640" s="9" t="s">
        <v>7283</v>
      </c>
      <c r="C3640" s="9" t="s">
        <v>7283</v>
      </c>
      <c r="D3640" s="28" t="s">
        <v>7286</v>
      </c>
      <c r="E3640" s="10">
        <v>71</v>
      </c>
      <c r="F3640" s="10">
        <v>201</v>
      </c>
      <c r="G3640" s="10">
        <v>141</v>
      </c>
      <c r="H3640" s="14">
        <f t="shared" si="112"/>
        <v>413</v>
      </c>
      <c r="I3640" s="16">
        <f t="shared" si="113"/>
        <v>1.853214631869907E-3</v>
      </c>
      <c r="J3640" s="20">
        <v>185321.5</v>
      </c>
      <c r="K3640" s="31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7"/>
      <c r="AK3640" s="7"/>
      <c r="AL3640" s="7"/>
      <c r="AM3640" s="7"/>
      <c r="AN3640" s="7"/>
      <c r="AO3640" s="7"/>
      <c r="AP3640" s="7"/>
      <c r="AQ3640" s="7"/>
      <c r="AR3640" s="7"/>
      <c r="AS3640" s="7"/>
      <c r="AT3640" s="7"/>
      <c r="AU3640" s="7"/>
      <c r="AV3640" s="7"/>
      <c r="AW3640" s="7"/>
      <c r="AX3640" s="7"/>
      <c r="AY3640" s="7"/>
      <c r="AZ3640" s="7"/>
      <c r="BA3640" s="7"/>
      <c r="BB3640" s="7"/>
    </row>
    <row r="3641" spans="1:54" s="1" customFormat="1" ht="19.7" customHeight="1" x14ac:dyDescent="0.2">
      <c r="A3641" s="9" t="s">
        <v>7282</v>
      </c>
      <c r="B3641" s="9" t="s">
        <v>7283</v>
      </c>
      <c r="C3641" s="9" t="s">
        <v>7287</v>
      </c>
      <c r="D3641" s="28" t="s">
        <v>7288</v>
      </c>
      <c r="E3641" s="10">
        <v>7</v>
      </c>
      <c r="F3641" s="10">
        <v>14</v>
      </c>
      <c r="G3641" s="10">
        <v>9</v>
      </c>
      <c r="H3641" s="14">
        <f t="shared" si="112"/>
        <v>30</v>
      </c>
      <c r="I3641" s="16">
        <f t="shared" si="113"/>
        <v>1.3461607495423054E-4</v>
      </c>
      <c r="J3641" s="20">
        <v>13461.61</v>
      </c>
      <c r="K3641" s="31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7"/>
      <c r="AK3641" s="7"/>
      <c r="AL3641" s="7"/>
      <c r="AM3641" s="7"/>
      <c r="AN3641" s="7"/>
      <c r="AO3641" s="7"/>
      <c r="AP3641" s="7"/>
      <c r="AQ3641" s="7"/>
      <c r="AR3641" s="7"/>
      <c r="AS3641" s="7"/>
      <c r="AT3641" s="7"/>
      <c r="AU3641" s="7"/>
      <c r="AV3641" s="7"/>
      <c r="AW3641" s="7"/>
      <c r="AX3641" s="7"/>
      <c r="AY3641" s="7"/>
      <c r="AZ3641" s="7"/>
      <c r="BA3641" s="7"/>
      <c r="BB3641" s="7"/>
    </row>
    <row r="3642" spans="1:54" s="1" customFormat="1" ht="19.7" customHeight="1" x14ac:dyDescent="0.2">
      <c r="A3642" s="9" t="s">
        <v>7282</v>
      </c>
      <c r="B3642" s="9" t="s">
        <v>7283</v>
      </c>
      <c r="C3642" s="9" t="s">
        <v>7289</v>
      </c>
      <c r="D3642" s="28" t="s">
        <v>7290</v>
      </c>
      <c r="E3642" s="10">
        <v>1</v>
      </c>
      <c r="F3642" s="10">
        <v>2</v>
      </c>
      <c r="G3642" s="10"/>
      <c r="H3642" s="14">
        <f t="shared" si="112"/>
        <v>3</v>
      </c>
      <c r="I3642" s="16">
        <f t="shared" si="113"/>
        <v>1.3461607495423053E-5</v>
      </c>
      <c r="J3642" s="20">
        <v>1346.16</v>
      </c>
      <c r="K3642" s="31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7"/>
      <c r="AK3642" s="7"/>
      <c r="AL3642" s="7"/>
      <c r="AM3642" s="7"/>
      <c r="AN3642" s="7"/>
      <c r="AO3642" s="7"/>
      <c r="AP3642" s="7"/>
      <c r="AQ3642" s="7"/>
      <c r="AR3642" s="7"/>
      <c r="AS3642" s="7"/>
      <c r="AT3642" s="7"/>
      <c r="AU3642" s="7"/>
      <c r="AV3642" s="7"/>
      <c r="AW3642" s="7"/>
      <c r="AX3642" s="7"/>
      <c r="AY3642" s="7"/>
      <c r="AZ3642" s="7"/>
      <c r="BA3642" s="7"/>
      <c r="BB3642" s="7"/>
    </row>
    <row r="3643" spans="1:54" s="1" customFormat="1" ht="19.7" customHeight="1" x14ac:dyDescent="0.2">
      <c r="A3643" s="9" t="s">
        <v>7282</v>
      </c>
      <c r="B3643" s="9" t="s">
        <v>7283</v>
      </c>
      <c r="C3643" s="9" t="s">
        <v>7291</v>
      </c>
      <c r="D3643" s="28" t="s">
        <v>7292</v>
      </c>
      <c r="E3643" s="10">
        <v>2</v>
      </c>
      <c r="F3643" s="10">
        <v>5</v>
      </c>
      <c r="G3643" s="10">
        <v>1</v>
      </c>
      <c r="H3643" s="14">
        <f t="shared" si="112"/>
        <v>8</v>
      </c>
      <c r="I3643" s="16">
        <f t="shared" si="113"/>
        <v>3.5897619987794812E-5</v>
      </c>
      <c r="J3643" s="20">
        <v>3589.76</v>
      </c>
      <c r="K3643" s="31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  <c r="AH3643" s="7"/>
      <c r="AI3643" s="7"/>
      <c r="AJ3643" s="7"/>
      <c r="AK3643" s="7"/>
      <c r="AL3643" s="7"/>
      <c r="AM3643" s="7"/>
      <c r="AN3643" s="7"/>
      <c r="AO3643" s="7"/>
      <c r="AP3643" s="7"/>
      <c r="AQ3643" s="7"/>
      <c r="AR3643" s="7"/>
      <c r="AS3643" s="7"/>
      <c r="AT3643" s="7"/>
      <c r="AU3643" s="7"/>
      <c r="AV3643" s="7"/>
      <c r="AW3643" s="7"/>
      <c r="AX3643" s="7"/>
      <c r="AY3643" s="7"/>
      <c r="AZ3643" s="7"/>
      <c r="BA3643" s="7"/>
      <c r="BB3643" s="7"/>
    </row>
    <row r="3644" spans="1:54" s="1" customFormat="1" ht="19.7" customHeight="1" x14ac:dyDescent="0.2">
      <c r="A3644" s="9" t="s">
        <v>7282</v>
      </c>
      <c r="B3644" s="9" t="s">
        <v>7283</v>
      </c>
      <c r="C3644" s="9" t="s">
        <v>7293</v>
      </c>
      <c r="D3644" s="28" t="s">
        <v>7294</v>
      </c>
      <c r="E3644" s="10"/>
      <c r="F3644" s="10">
        <v>3</v>
      </c>
      <c r="G3644" s="10"/>
      <c r="H3644" s="14">
        <f t="shared" si="112"/>
        <v>3</v>
      </c>
      <c r="I3644" s="16">
        <f t="shared" si="113"/>
        <v>1.3461607495423053E-5</v>
      </c>
      <c r="J3644" s="20">
        <v>1346.16</v>
      </c>
      <c r="K3644" s="31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7"/>
      <c r="AK3644" s="7"/>
      <c r="AL3644" s="7"/>
      <c r="AM3644" s="7"/>
      <c r="AN3644" s="7"/>
      <c r="AO3644" s="7"/>
      <c r="AP3644" s="7"/>
      <c r="AQ3644" s="7"/>
      <c r="AR3644" s="7"/>
      <c r="AS3644" s="7"/>
      <c r="AT3644" s="7"/>
      <c r="AU3644" s="7"/>
      <c r="AV3644" s="7"/>
      <c r="AW3644" s="7"/>
      <c r="AX3644" s="7"/>
      <c r="AY3644" s="7"/>
      <c r="AZ3644" s="7"/>
      <c r="BA3644" s="7"/>
      <c r="BB3644" s="7"/>
    </row>
    <row r="3645" spans="1:54" s="1" customFormat="1" ht="19.7" customHeight="1" x14ac:dyDescent="0.2">
      <c r="A3645" s="9" t="s">
        <v>7282</v>
      </c>
      <c r="B3645" s="9" t="s">
        <v>7283</v>
      </c>
      <c r="C3645" s="9" t="s">
        <v>7295</v>
      </c>
      <c r="D3645" s="28" t="s">
        <v>7296</v>
      </c>
      <c r="E3645" s="10"/>
      <c r="F3645" s="10">
        <v>1</v>
      </c>
      <c r="G3645" s="10"/>
      <c r="H3645" s="14">
        <f t="shared" si="112"/>
        <v>1</v>
      </c>
      <c r="I3645" s="16">
        <f t="shared" si="113"/>
        <v>4.4872024984743515E-6</v>
      </c>
      <c r="J3645" s="20">
        <v>448.72</v>
      </c>
      <c r="K3645" s="31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7"/>
      <c r="AD3645" s="7"/>
      <c r="AE3645" s="7"/>
      <c r="AF3645" s="7"/>
      <c r="AG3645" s="7"/>
      <c r="AH3645" s="7"/>
      <c r="AI3645" s="7"/>
      <c r="AJ3645" s="7"/>
      <c r="AK3645" s="7"/>
      <c r="AL3645" s="7"/>
      <c r="AM3645" s="7"/>
      <c r="AN3645" s="7"/>
      <c r="AO3645" s="7"/>
      <c r="AP3645" s="7"/>
      <c r="AQ3645" s="7"/>
      <c r="AR3645" s="7"/>
      <c r="AS3645" s="7"/>
      <c r="AT3645" s="7"/>
      <c r="AU3645" s="7"/>
      <c r="AV3645" s="7"/>
      <c r="AW3645" s="7"/>
      <c r="AX3645" s="7"/>
      <c r="AY3645" s="7"/>
      <c r="AZ3645" s="7"/>
      <c r="BA3645" s="7"/>
      <c r="BB3645" s="7"/>
    </row>
    <row r="3646" spans="1:54" s="1" customFormat="1" ht="19.7" customHeight="1" x14ac:dyDescent="0.2">
      <c r="A3646" s="9" t="s">
        <v>7282</v>
      </c>
      <c r="B3646" s="9" t="s">
        <v>7283</v>
      </c>
      <c r="C3646" s="9" t="s">
        <v>7297</v>
      </c>
      <c r="D3646" s="28" t="s">
        <v>7298</v>
      </c>
      <c r="E3646" s="10">
        <v>1</v>
      </c>
      <c r="F3646" s="10">
        <v>3</v>
      </c>
      <c r="G3646" s="10">
        <v>4</v>
      </c>
      <c r="H3646" s="14">
        <f t="shared" si="112"/>
        <v>8</v>
      </c>
      <c r="I3646" s="16">
        <f t="shared" si="113"/>
        <v>3.5897619987794812E-5</v>
      </c>
      <c r="J3646" s="20">
        <v>3589.76</v>
      </c>
      <c r="K3646" s="31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7"/>
      <c r="AD3646" s="7"/>
      <c r="AE3646" s="7"/>
      <c r="AF3646" s="7"/>
      <c r="AG3646" s="7"/>
      <c r="AH3646" s="7"/>
      <c r="AI3646" s="7"/>
      <c r="AJ3646" s="7"/>
      <c r="AK3646" s="7"/>
      <c r="AL3646" s="7"/>
      <c r="AM3646" s="7"/>
      <c r="AN3646" s="7"/>
      <c r="AO3646" s="7"/>
      <c r="AP3646" s="7"/>
      <c r="AQ3646" s="7"/>
      <c r="AR3646" s="7"/>
      <c r="AS3646" s="7"/>
      <c r="AT3646" s="7"/>
      <c r="AU3646" s="7"/>
      <c r="AV3646" s="7"/>
      <c r="AW3646" s="7"/>
      <c r="AX3646" s="7"/>
      <c r="AY3646" s="7"/>
      <c r="AZ3646" s="7"/>
      <c r="BA3646" s="7"/>
      <c r="BB3646" s="7"/>
    </row>
    <row r="3647" spans="1:54" s="1" customFormat="1" ht="19.7" customHeight="1" x14ac:dyDescent="0.2">
      <c r="A3647" s="9" t="s">
        <v>7282</v>
      </c>
      <c r="B3647" s="9" t="s">
        <v>7283</v>
      </c>
      <c r="C3647" s="9" t="s">
        <v>7299</v>
      </c>
      <c r="D3647" s="28" t="s">
        <v>7300</v>
      </c>
      <c r="E3647" s="10"/>
      <c r="F3647" s="10">
        <v>1</v>
      </c>
      <c r="G3647" s="10"/>
      <c r="H3647" s="14">
        <f t="shared" si="112"/>
        <v>1</v>
      </c>
      <c r="I3647" s="16">
        <f t="shared" si="113"/>
        <v>4.4872024984743515E-6</v>
      </c>
      <c r="J3647" s="20">
        <v>448.72</v>
      </c>
      <c r="K3647" s="31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  <c r="AH3647" s="7"/>
      <c r="AI3647" s="7"/>
      <c r="AJ3647" s="7"/>
      <c r="AK3647" s="7"/>
      <c r="AL3647" s="7"/>
      <c r="AM3647" s="7"/>
      <c r="AN3647" s="7"/>
      <c r="AO3647" s="7"/>
      <c r="AP3647" s="7"/>
      <c r="AQ3647" s="7"/>
      <c r="AR3647" s="7"/>
      <c r="AS3647" s="7"/>
      <c r="AT3647" s="7"/>
      <c r="AU3647" s="7"/>
      <c r="AV3647" s="7"/>
      <c r="AW3647" s="7"/>
      <c r="AX3647" s="7"/>
      <c r="AY3647" s="7"/>
      <c r="AZ3647" s="7"/>
      <c r="BA3647" s="7"/>
      <c r="BB3647" s="7"/>
    </row>
    <row r="3648" spans="1:54" s="1" customFormat="1" ht="19.7" customHeight="1" x14ac:dyDescent="0.2">
      <c r="A3648" s="9" t="s">
        <v>7282</v>
      </c>
      <c r="B3648" s="9" t="s">
        <v>7283</v>
      </c>
      <c r="C3648" s="9" t="s">
        <v>7301</v>
      </c>
      <c r="D3648" s="28" t="s">
        <v>7302</v>
      </c>
      <c r="E3648" s="10"/>
      <c r="F3648" s="10">
        <v>2</v>
      </c>
      <c r="G3648" s="10"/>
      <c r="H3648" s="14">
        <f t="shared" si="112"/>
        <v>2</v>
      </c>
      <c r="I3648" s="16">
        <f t="shared" si="113"/>
        <v>8.9744049969487031E-6</v>
      </c>
      <c r="J3648" s="20">
        <v>897.44</v>
      </c>
      <c r="K3648" s="31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7"/>
      <c r="AD3648" s="7"/>
      <c r="AE3648" s="7"/>
      <c r="AF3648" s="7"/>
      <c r="AG3648" s="7"/>
      <c r="AH3648" s="7"/>
      <c r="AI3648" s="7"/>
      <c r="AJ3648" s="7"/>
      <c r="AK3648" s="7"/>
      <c r="AL3648" s="7"/>
      <c r="AM3648" s="7"/>
      <c r="AN3648" s="7"/>
      <c r="AO3648" s="7"/>
      <c r="AP3648" s="7"/>
      <c r="AQ3648" s="7"/>
      <c r="AR3648" s="7"/>
      <c r="AS3648" s="7"/>
      <c r="AT3648" s="7"/>
      <c r="AU3648" s="7"/>
      <c r="AV3648" s="7"/>
      <c r="AW3648" s="7"/>
      <c r="AX3648" s="7"/>
      <c r="AY3648" s="7"/>
      <c r="AZ3648" s="7"/>
      <c r="BA3648" s="7"/>
      <c r="BB3648" s="7"/>
    </row>
    <row r="3649" spans="1:54" s="1" customFormat="1" ht="19.7" customHeight="1" x14ac:dyDescent="0.2">
      <c r="A3649" s="9" t="s">
        <v>7282</v>
      </c>
      <c r="B3649" s="9" t="s">
        <v>7283</v>
      </c>
      <c r="C3649" s="9" t="s">
        <v>7303</v>
      </c>
      <c r="D3649" s="28" t="s">
        <v>7304</v>
      </c>
      <c r="E3649" s="10">
        <v>1</v>
      </c>
      <c r="F3649" s="10">
        <v>2</v>
      </c>
      <c r="G3649" s="10">
        <v>8</v>
      </c>
      <c r="H3649" s="14">
        <f t="shared" si="112"/>
        <v>11</v>
      </c>
      <c r="I3649" s="16">
        <f t="shared" si="113"/>
        <v>4.9359227483217863E-5</v>
      </c>
      <c r="J3649" s="20">
        <v>4935.92</v>
      </c>
      <c r="K3649" s="31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7"/>
      <c r="AD3649" s="7"/>
      <c r="AE3649" s="7"/>
      <c r="AF3649" s="7"/>
      <c r="AG3649" s="7"/>
      <c r="AH3649" s="7"/>
      <c r="AI3649" s="7"/>
      <c r="AJ3649" s="7"/>
      <c r="AK3649" s="7"/>
      <c r="AL3649" s="7"/>
      <c r="AM3649" s="7"/>
      <c r="AN3649" s="7"/>
      <c r="AO3649" s="7"/>
      <c r="AP3649" s="7"/>
      <c r="AQ3649" s="7"/>
      <c r="AR3649" s="7"/>
      <c r="AS3649" s="7"/>
      <c r="AT3649" s="7"/>
      <c r="AU3649" s="7"/>
      <c r="AV3649" s="7"/>
      <c r="AW3649" s="7"/>
      <c r="AX3649" s="7"/>
      <c r="AY3649" s="7"/>
      <c r="AZ3649" s="7"/>
      <c r="BA3649" s="7"/>
      <c r="BB3649" s="7"/>
    </row>
    <row r="3650" spans="1:54" s="1" customFormat="1" ht="19.7" customHeight="1" x14ac:dyDescent="0.2">
      <c r="A3650" s="9" t="s">
        <v>7282</v>
      </c>
      <c r="B3650" s="9" t="s">
        <v>7283</v>
      </c>
      <c r="C3650" s="9" t="s">
        <v>7305</v>
      </c>
      <c r="D3650" s="28" t="s">
        <v>7306</v>
      </c>
      <c r="E3650" s="10">
        <v>1</v>
      </c>
      <c r="F3650" s="10">
        <v>3</v>
      </c>
      <c r="G3650" s="10"/>
      <c r="H3650" s="14">
        <f t="shared" si="112"/>
        <v>4</v>
      </c>
      <c r="I3650" s="16">
        <f t="shared" si="113"/>
        <v>1.7948809993897406E-5</v>
      </c>
      <c r="J3650" s="20">
        <v>1794.88</v>
      </c>
      <c r="K3650" s="31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7"/>
      <c r="AD3650" s="7"/>
      <c r="AE3650" s="7"/>
      <c r="AF3650" s="7"/>
      <c r="AG3650" s="7"/>
      <c r="AH3650" s="7"/>
      <c r="AI3650" s="7"/>
      <c r="AJ3650" s="7"/>
      <c r="AK3650" s="7"/>
      <c r="AL3650" s="7"/>
      <c r="AM3650" s="7"/>
      <c r="AN3650" s="7"/>
      <c r="AO3650" s="7"/>
      <c r="AP3650" s="7"/>
      <c r="AQ3650" s="7"/>
      <c r="AR3650" s="7"/>
      <c r="AS3650" s="7"/>
      <c r="AT3650" s="7"/>
      <c r="AU3650" s="7"/>
      <c r="AV3650" s="7"/>
      <c r="AW3650" s="7"/>
      <c r="AX3650" s="7"/>
      <c r="AY3650" s="7"/>
      <c r="AZ3650" s="7"/>
      <c r="BA3650" s="7"/>
      <c r="BB3650" s="7"/>
    </row>
    <row r="3651" spans="1:54" s="1" customFormat="1" ht="19.7" customHeight="1" x14ac:dyDescent="0.2">
      <c r="A3651" s="9" t="s">
        <v>7282</v>
      </c>
      <c r="B3651" s="9" t="s">
        <v>7283</v>
      </c>
      <c r="C3651" s="9" t="s">
        <v>7307</v>
      </c>
      <c r="D3651" s="28" t="s">
        <v>7308</v>
      </c>
      <c r="E3651" s="10">
        <v>2</v>
      </c>
      <c r="F3651" s="10">
        <v>2</v>
      </c>
      <c r="G3651" s="10">
        <v>3</v>
      </c>
      <c r="H3651" s="14">
        <f t="shared" si="112"/>
        <v>7</v>
      </c>
      <c r="I3651" s="16">
        <f t="shared" si="113"/>
        <v>3.1410417489320457E-5</v>
      </c>
      <c r="J3651" s="20">
        <v>3141.04</v>
      </c>
      <c r="K3651" s="31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7"/>
      <c r="AD3651" s="7"/>
      <c r="AE3651" s="7"/>
      <c r="AF3651" s="7"/>
      <c r="AG3651" s="7"/>
      <c r="AH3651" s="7"/>
      <c r="AI3651" s="7"/>
      <c r="AJ3651" s="7"/>
      <c r="AK3651" s="7"/>
      <c r="AL3651" s="7"/>
      <c r="AM3651" s="7"/>
      <c r="AN3651" s="7"/>
      <c r="AO3651" s="7"/>
      <c r="AP3651" s="7"/>
      <c r="AQ3651" s="7"/>
      <c r="AR3651" s="7"/>
      <c r="AS3651" s="7"/>
      <c r="AT3651" s="7"/>
      <c r="AU3651" s="7"/>
      <c r="AV3651" s="7"/>
      <c r="AW3651" s="7"/>
      <c r="AX3651" s="7"/>
      <c r="AY3651" s="7"/>
      <c r="AZ3651" s="7"/>
      <c r="BA3651" s="7"/>
      <c r="BB3651" s="7"/>
    </row>
    <row r="3652" spans="1:54" s="1" customFormat="1" ht="19.7" customHeight="1" x14ac:dyDescent="0.2">
      <c r="A3652" s="9" t="s">
        <v>7282</v>
      </c>
      <c r="B3652" s="9" t="s">
        <v>7283</v>
      </c>
      <c r="C3652" s="9" t="s">
        <v>7309</v>
      </c>
      <c r="D3652" s="28" t="s">
        <v>7310</v>
      </c>
      <c r="E3652" s="10">
        <v>1</v>
      </c>
      <c r="F3652" s="10">
        <v>1</v>
      </c>
      <c r="G3652" s="10"/>
      <c r="H3652" s="14">
        <f t="shared" si="112"/>
        <v>2</v>
      </c>
      <c r="I3652" s="16">
        <f t="shared" si="113"/>
        <v>8.9744049969487031E-6</v>
      </c>
      <c r="J3652" s="20">
        <v>897.44</v>
      </c>
      <c r="K3652" s="31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7"/>
      <c r="AD3652" s="7"/>
      <c r="AE3652" s="7"/>
      <c r="AF3652" s="7"/>
      <c r="AG3652" s="7"/>
      <c r="AH3652" s="7"/>
      <c r="AI3652" s="7"/>
      <c r="AJ3652" s="7"/>
      <c r="AK3652" s="7"/>
      <c r="AL3652" s="7"/>
      <c r="AM3652" s="7"/>
      <c r="AN3652" s="7"/>
      <c r="AO3652" s="7"/>
      <c r="AP3652" s="7"/>
      <c r="AQ3652" s="7"/>
      <c r="AR3652" s="7"/>
      <c r="AS3652" s="7"/>
      <c r="AT3652" s="7"/>
      <c r="AU3652" s="7"/>
      <c r="AV3652" s="7"/>
      <c r="AW3652" s="7"/>
      <c r="AX3652" s="7"/>
      <c r="AY3652" s="7"/>
      <c r="AZ3652" s="7"/>
      <c r="BA3652" s="7"/>
      <c r="BB3652" s="7"/>
    </row>
    <row r="3653" spans="1:54" s="1" customFormat="1" ht="19.7" customHeight="1" x14ac:dyDescent="0.2">
      <c r="A3653" s="9" t="s">
        <v>7282</v>
      </c>
      <c r="B3653" s="9" t="s">
        <v>7283</v>
      </c>
      <c r="C3653" s="9" t="s">
        <v>7311</v>
      </c>
      <c r="D3653" s="28" t="s">
        <v>7312</v>
      </c>
      <c r="E3653" s="10">
        <v>23</v>
      </c>
      <c r="F3653" s="10">
        <v>74</v>
      </c>
      <c r="G3653" s="10">
        <v>38</v>
      </c>
      <c r="H3653" s="14">
        <f t="shared" si="112"/>
        <v>135</v>
      </c>
      <c r="I3653" s="16">
        <f t="shared" si="113"/>
        <v>6.057723372940374E-4</v>
      </c>
      <c r="J3653" s="20">
        <v>60577.23</v>
      </c>
      <c r="K3653" s="31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7"/>
      <c r="AD3653" s="7"/>
      <c r="AE3653" s="7"/>
      <c r="AF3653" s="7"/>
      <c r="AG3653" s="7"/>
      <c r="AH3653" s="7"/>
      <c r="AI3653" s="7"/>
      <c r="AJ3653" s="7"/>
      <c r="AK3653" s="7"/>
      <c r="AL3653" s="7"/>
      <c r="AM3653" s="7"/>
      <c r="AN3653" s="7"/>
      <c r="AO3653" s="7"/>
      <c r="AP3653" s="7"/>
      <c r="AQ3653" s="7"/>
      <c r="AR3653" s="7"/>
      <c r="AS3653" s="7"/>
      <c r="AT3653" s="7"/>
      <c r="AU3653" s="7"/>
      <c r="AV3653" s="7"/>
      <c r="AW3653" s="7"/>
      <c r="AX3653" s="7"/>
      <c r="AY3653" s="7"/>
      <c r="AZ3653" s="7"/>
      <c r="BA3653" s="7"/>
      <c r="BB3653" s="7"/>
    </row>
    <row r="3654" spans="1:54" s="1" customFormat="1" ht="19.7" customHeight="1" x14ac:dyDescent="0.2">
      <c r="A3654" s="9" t="s">
        <v>7282</v>
      </c>
      <c r="B3654" s="9" t="s">
        <v>7283</v>
      </c>
      <c r="C3654" s="9" t="s">
        <v>7313</v>
      </c>
      <c r="D3654" s="28" t="s">
        <v>7314</v>
      </c>
      <c r="E3654" s="10"/>
      <c r="F3654" s="10">
        <v>4</v>
      </c>
      <c r="G3654" s="10"/>
      <c r="H3654" s="14">
        <f t="shared" ref="H3654:H3717" si="114">E3654+F3654+G3654</f>
        <v>4</v>
      </c>
      <c r="I3654" s="16">
        <f t="shared" si="113"/>
        <v>1.7948809993897406E-5</v>
      </c>
      <c r="J3654" s="20">
        <v>1794.88</v>
      </c>
      <c r="K3654" s="31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7"/>
      <c r="AD3654" s="7"/>
      <c r="AE3654" s="7"/>
      <c r="AF3654" s="7"/>
      <c r="AG3654" s="7"/>
      <c r="AH3654" s="7"/>
      <c r="AI3654" s="7"/>
      <c r="AJ3654" s="7"/>
      <c r="AK3654" s="7"/>
      <c r="AL3654" s="7"/>
      <c r="AM3654" s="7"/>
      <c r="AN3654" s="7"/>
      <c r="AO3654" s="7"/>
      <c r="AP3654" s="7"/>
      <c r="AQ3654" s="7"/>
      <c r="AR3654" s="7"/>
      <c r="AS3654" s="7"/>
      <c r="AT3654" s="7"/>
      <c r="AU3654" s="7"/>
      <c r="AV3654" s="7"/>
      <c r="AW3654" s="7"/>
      <c r="AX3654" s="7"/>
      <c r="AY3654" s="7"/>
      <c r="AZ3654" s="7"/>
      <c r="BA3654" s="7"/>
      <c r="BB3654" s="7"/>
    </row>
    <row r="3655" spans="1:54" s="1" customFormat="1" ht="19.7" customHeight="1" x14ac:dyDescent="0.2">
      <c r="A3655" s="9" t="s">
        <v>7282</v>
      </c>
      <c r="B3655" s="9" t="s">
        <v>7283</v>
      </c>
      <c r="C3655" s="9" t="s">
        <v>7315</v>
      </c>
      <c r="D3655" s="28" t="s">
        <v>7316</v>
      </c>
      <c r="E3655" s="10">
        <v>1</v>
      </c>
      <c r="F3655" s="10">
        <v>5</v>
      </c>
      <c r="G3655" s="10">
        <v>3</v>
      </c>
      <c r="H3655" s="14">
        <f t="shared" si="114"/>
        <v>9</v>
      </c>
      <c r="I3655" s="16">
        <f t="shared" si="113"/>
        <v>4.038482248626916E-5</v>
      </c>
      <c r="J3655" s="20">
        <v>4038.48</v>
      </c>
      <c r="K3655" s="31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  <c r="AH3655" s="7"/>
      <c r="AI3655" s="7"/>
      <c r="AJ3655" s="7"/>
      <c r="AK3655" s="7"/>
      <c r="AL3655" s="7"/>
      <c r="AM3655" s="7"/>
      <c r="AN3655" s="7"/>
      <c r="AO3655" s="7"/>
      <c r="AP3655" s="7"/>
      <c r="AQ3655" s="7"/>
      <c r="AR3655" s="7"/>
      <c r="AS3655" s="7"/>
      <c r="AT3655" s="7"/>
      <c r="AU3655" s="7"/>
      <c r="AV3655" s="7"/>
      <c r="AW3655" s="7"/>
      <c r="AX3655" s="7"/>
      <c r="AY3655" s="7"/>
      <c r="AZ3655" s="7"/>
      <c r="BA3655" s="7"/>
      <c r="BB3655" s="7"/>
    </row>
    <row r="3656" spans="1:54" s="1" customFormat="1" ht="19.7" customHeight="1" x14ac:dyDescent="0.2">
      <c r="A3656" s="9" t="s">
        <v>7282</v>
      </c>
      <c r="B3656" s="9" t="s">
        <v>7283</v>
      </c>
      <c r="C3656" s="9" t="s">
        <v>7317</v>
      </c>
      <c r="D3656" s="28" t="s">
        <v>7318</v>
      </c>
      <c r="E3656" s="10">
        <v>1</v>
      </c>
      <c r="F3656" s="10">
        <v>6</v>
      </c>
      <c r="G3656" s="10">
        <v>9</v>
      </c>
      <c r="H3656" s="14">
        <f t="shared" si="114"/>
        <v>16</v>
      </c>
      <c r="I3656" s="16">
        <f t="shared" si="113"/>
        <v>7.1795239975589625E-5</v>
      </c>
      <c r="J3656" s="20">
        <v>7179.52</v>
      </c>
      <c r="K3656" s="31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7"/>
      <c r="AD3656" s="7"/>
      <c r="AE3656" s="7"/>
      <c r="AF3656" s="7"/>
      <c r="AG3656" s="7"/>
      <c r="AH3656" s="7"/>
      <c r="AI3656" s="7"/>
      <c r="AJ3656" s="7"/>
      <c r="AK3656" s="7"/>
      <c r="AL3656" s="7"/>
      <c r="AM3656" s="7"/>
      <c r="AN3656" s="7"/>
      <c r="AO3656" s="7"/>
      <c r="AP3656" s="7"/>
      <c r="AQ3656" s="7"/>
      <c r="AR3656" s="7"/>
      <c r="AS3656" s="7"/>
      <c r="AT3656" s="7"/>
      <c r="AU3656" s="7"/>
      <c r="AV3656" s="7"/>
      <c r="AW3656" s="7"/>
      <c r="AX3656" s="7"/>
      <c r="AY3656" s="7"/>
      <c r="AZ3656" s="7"/>
      <c r="BA3656" s="7"/>
      <c r="BB3656" s="7"/>
    </row>
    <row r="3657" spans="1:54" s="1" customFormat="1" ht="19.7" customHeight="1" x14ac:dyDescent="0.2">
      <c r="A3657" s="9" t="s">
        <v>7282</v>
      </c>
      <c r="B3657" s="9" t="s">
        <v>7283</v>
      </c>
      <c r="C3657" s="9" t="s">
        <v>7319</v>
      </c>
      <c r="D3657" s="28" t="s">
        <v>7320</v>
      </c>
      <c r="E3657" s="10"/>
      <c r="F3657" s="10">
        <v>1</v>
      </c>
      <c r="G3657" s="10">
        <v>2</v>
      </c>
      <c r="H3657" s="14">
        <f t="shared" si="114"/>
        <v>3</v>
      </c>
      <c r="I3657" s="16">
        <f t="shared" ref="I3657:I3720" si="115">H3657/$H$6132</f>
        <v>1.3461607495423053E-5</v>
      </c>
      <c r="J3657" s="20">
        <v>1346.16</v>
      </c>
      <c r="K3657" s="31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7"/>
      <c r="AD3657" s="7"/>
      <c r="AE3657" s="7"/>
      <c r="AF3657" s="7"/>
      <c r="AG3657" s="7"/>
      <c r="AH3657" s="7"/>
      <c r="AI3657" s="7"/>
      <c r="AJ3657" s="7"/>
      <c r="AK3657" s="7"/>
      <c r="AL3657" s="7"/>
      <c r="AM3657" s="7"/>
      <c r="AN3657" s="7"/>
      <c r="AO3657" s="7"/>
      <c r="AP3657" s="7"/>
      <c r="AQ3657" s="7"/>
      <c r="AR3657" s="7"/>
      <c r="AS3657" s="7"/>
      <c r="AT3657" s="7"/>
      <c r="AU3657" s="7"/>
      <c r="AV3657" s="7"/>
      <c r="AW3657" s="7"/>
      <c r="AX3657" s="7"/>
      <c r="AY3657" s="7"/>
      <c r="AZ3657" s="7"/>
      <c r="BA3657" s="7"/>
      <c r="BB3657" s="7"/>
    </row>
    <row r="3658" spans="1:54" s="1" customFormat="1" ht="19.7" customHeight="1" x14ac:dyDescent="0.2">
      <c r="A3658" s="9" t="s">
        <v>7282</v>
      </c>
      <c r="B3658" s="9" t="s">
        <v>7283</v>
      </c>
      <c r="C3658" s="9" t="s">
        <v>7321</v>
      </c>
      <c r="D3658" s="28" t="s">
        <v>7322</v>
      </c>
      <c r="E3658" s="10">
        <v>2</v>
      </c>
      <c r="F3658" s="10">
        <v>2</v>
      </c>
      <c r="G3658" s="10"/>
      <c r="H3658" s="14">
        <f t="shared" si="114"/>
        <v>4</v>
      </c>
      <c r="I3658" s="16">
        <f t="shared" si="115"/>
        <v>1.7948809993897406E-5</v>
      </c>
      <c r="J3658" s="20">
        <v>1794.88</v>
      </c>
      <c r="K3658" s="31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7"/>
      <c r="AD3658" s="7"/>
      <c r="AE3658" s="7"/>
      <c r="AF3658" s="7"/>
      <c r="AG3658" s="7"/>
      <c r="AH3658" s="7"/>
      <c r="AI3658" s="7"/>
      <c r="AJ3658" s="7"/>
      <c r="AK3658" s="7"/>
      <c r="AL3658" s="7"/>
      <c r="AM3658" s="7"/>
      <c r="AN3658" s="7"/>
      <c r="AO3658" s="7"/>
      <c r="AP3658" s="7"/>
      <c r="AQ3658" s="7"/>
      <c r="AR3658" s="7"/>
      <c r="AS3658" s="7"/>
      <c r="AT3658" s="7"/>
      <c r="AU3658" s="7"/>
      <c r="AV3658" s="7"/>
      <c r="AW3658" s="7"/>
      <c r="AX3658" s="7"/>
      <c r="AY3658" s="7"/>
      <c r="AZ3658" s="7"/>
      <c r="BA3658" s="7"/>
      <c r="BB3658" s="7"/>
    </row>
    <row r="3659" spans="1:54" s="1" customFormat="1" ht="19.7" customHeight="1" x14ac:dyDescent="0.2">
      <c r="A3659" s="9" t="s">
        <v>7282</v>
      </c>
      <c r="B3659" s="9" t="s">
        <v>7283</v>
      </c>
      <c r="C3659" s="9" t="s">
        <v>7323</v>
      </c>
      <c r="D3659" s="28" t="s">
        <v>7324</v>
      </c>
      <c r="E3659" s="10">
        <v>4</v>
      </c>
      <c r="F3659" s="10">
        <v>7</v>
      </c>
      <c r="G3659" s="10">
        <v>2</v>
      </c>
      <c r="H3659" s="14">
        <f t="shared" si="114"/>
        <v>13</v>
      </c>
      <c r="I3659" s="16">
        <f t="shared" si="115"/>
        <v>5.8333632480166567E-5</v>
      </c>
      <c r="J3659" s="20">
        <v>5833.36</v>
      </c>
      <c r="K3659" s="31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  <c r="AH3659" s="7"/>
      <c r="AI3659" s="7"/>
      <c r="AJ3659" s="7"/>
      <c r="AK3659" s="7"/>
      <c r="AL3659" s="7"/>
      <c r="AM3659" s="7"/>
      <c r="AN3659" s="7"/>
      <c r="AO3659" s="7"/>
      <c r="AP3659" s="7"/>
      <c r="AQ3659" s="7"/>
      <c r="AR3659" s="7"/>
      <c r="AS3659" s="7"/>
      <c r="AT3659" s="7"/>
      <c r="AU3659" s="7"/>
      <c r="AV3659" s="7"/>
      <c r="AW3659" s="7"/>
      <c r="AX3659" s="7"/>
      <c r="AY3659" s="7"/>
      <c r="AZ3659" s="7"/>
      <c r="BA3659" s="7"/>
      <c r="BB3659" s="7"/>
    </row>
    <row r="3660" spans="1:54" s="1" customFormat="1" ht="19.7" customHeight="1" x14ac:dyDescent="0.2">
      <c r="A3660" s="9" t="s">
        <v>7282</v>
      </c>
      <c r="B3660" s="9" t="s">
        <v>7283</v>
      </c>
      <c r="C3660" s="9" t="s">
        <v>7325</v>
      </c>
      <c r="D3660" s="28" t="s">
        <v>7326</v>
      </c>
      <c r="E3660" s="10"/>
      <c r="F3660" s="10">
        <v>1</v>
      </c>
      <c r="G3660" s="10">
        <v>1</v>
      </c>
      <c r="H3660" s="14">
        <f t="shared" si="114"/>
        <v>2</v>
      </c>
      <c r="I3660" s="16">
        <f t="shared" si="115"/>
        <v>8.9744049969487031E-6</v>
      </c>
      <c r="J3660" s="20">
        <v>897.44</v>
      </c>
      <c r="K3660" s="31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7"/>
      <c r="AD3660" s="7"/>
      <c r="AE3660" s="7"/>
      <c r="AF3660" s="7"/>
      <c r="AG3660" s="7"/>
      <c r="AH3660" s="7"/>
      <c r="AI3660" s="7"/>
      <c r="AJ3660" s="7"/>
      <c r="AK3660" s="7"/>
      <c r="AL3660" s="7"/>
      <c r="AM3660" s="7"/>
      <c r="AN3660" s="7"/>
      <c r="AO3660" s="7"/>
      <c r="AP3660" s="7"/>
      <c r="AQ3660" s="7"/>
      <c r="AR3660" s="7"/>
      <c r="AS3660" s="7"/>
      <c r="AT3660" s="7"/>
      <c r="AU3660" s="7"/>
      <c r="AV3660" s="7"/>
      <c r="AW3660" s="7"/>
      <c r="AX3660" s="7"/>
      <c r="AY3660" s="7"/>
      <c r="AZ3660" s="7"/>
      <c r="BA3660" s="7"/>
      <c r="BB3660" s="7"/>
    </row>
    <row r="3661" spans="1:54" s="1" customFormat="1" ht="19.7" customHeight="1" x14ac:dyDescent="0.2">
      <c r="A3661" s="9" t="s">
        <v>7282</v>
      </c>
      <c r="B3661" s="9" t="s">
        <v>7283</v>
      </c>
      <c r="C3661" s="9" t="s">
        <v>7327</v>
      </c>
      <c r="D3661" s="28" t="s">
        <v>7328</v>
      </c>
      <c r="E3661" s="10"/>
      <c r="F3661" s="10">
        <v>2</v>
      </c>
      <c r="G3661" s="10"/>
      <c r="H3661" s="14">
        <f t="shared" si="114"/>
        <v>2</v>
      </c>
      <c r="I3661" s="16">
        <f t="shared" si="115"/>
        <v>8.9744049969487031E-6</v>
      </c>
      <c r="J3661" s="20">
        <v>897.44</v>
      </c>
      <c r="K3661" s="31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  <c r="AH3661" s="7"/>
      <c r="AI3661" s="7"/>
      <c r="AJ3661" s="7"/>
      <c r="AK3661" s="7"/>
      <c r="AL3661" s="7"/>
      <c r="AM3661" s="7"/>
      <c r="AN3661" s="7"/>
      <c r="AO3661" s="7"/>
      <c r="AP3661" s="7"/>
      <c r="AQ3661" s="7"/>
      <c r="AR3661" s="7"/>
      <c r="AS3661" s="7"/>
      <c r="AT3661" s="7"/>
      <c r="AU3661" s="7"/>
      <c r="AV3661" s="7"/>
      <c r="AW3661" s="7"/>
      <c r="AX3661" s="7"/>
      <c r="AY3661" s="7"/>
      <c r="AZ3661" s="7"/>
      <c r="BA3661" s="7"/>
      <c r="BB3661" s="7"/>
    </row>
    <row r="3662" spans="1:54" s="1" customFormat="1" ht="19.7" customHeight="1" x14ac:dyDescent="0.2">
      <c r="A3662" s="9" t="s">
        <v>7282</v>
      </c>
      <c r="B3662" s="9" t="s">
        <v>7283</v>
      </c>
      <c r="C3662" s="9" t="s">
        <v>7329</v>
      </c>
      <c r="D3662" s="28" t="s">
        <v>7330</v>
      </c>
      <c r="E3662" s="10"/>
      <c r="F3662" s="10">
        <v>3</v>
      </c>
      <c r="G3662" s="10"/>
      <c r="H3662" s="14">
        <f t="shared" si="114"/>
        <v>3</v>
      </c>
      <c r="I3662" s="16">
        <f t="shared" si="115"/>
        <v>1.3461607495423053E-5</v>
      </c>
      <c r="J3662" s="20">
        <v>1346.16</v>
      </c>
      <c r="K3662" s="31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7"/>
      <c r="AD3662" s="7"/>
      <c r="AE3662" s="7"/>
      <c r="AF3662" s="7"/>
      <c r="AG3662" s="7"/>
      <c r="AH3662" s="7"/>
      <c r="AI3662" s="7"/>
      <c r="AJ3662" s="7"/>
      <c r="AK3662" s="7"/>
      <c r="AL3662" s="7"/>
      <c r="AM3662" s="7"/>
      <c r="AN3662" s="7"/>
      <c r="AO3662" s="7"/>
      <c r="AP3662" s="7"/>
      <c r="AQ3662" s="7"/>
      <c r="AR3662" s="7"/>
      <c r="AS3662" s="7"/>
      <c r="AT3662" s="7"/>
      <c r="AU3662" s="7"/>
      <c r="AV3662" s="7"/>
      <c r="AW3662" s="7"/>
      <c r="AX3662" s="7"/>
      <c r="AY3662" s="7"/>
      <c r="AZ3662" s="7"/>
      <c r="BA3662" s="7"/>
      <c r="BB3662" s="7"/>
    </row>
    <row r="3663" spans="1:54" s="1" customFormat="1" ht="19.7" customHeight="1" x14ac:dyDescent="0.2">
      <c r="A3663" s="9" t="s">
        <v>7282</v>
      </c>
      <c r="B3663" s="9" t="s">
        <v>7283</v>
      </c>
      <c r="C3663" s="9" t="s">
        <v>7331</v>
      </c>
      <c r="D3663" s="28" t="s">
        <v>7332</v>
      </c>
      <c r="E3663" s="10">
        <v>4</v>
      </c>
      <c r="F3663" s="10">
        <v>4</v>
      </c>
      <c r="G3663" s="10">
        <v>6</v>
      </c>
      <c r="H3663" s="14">
        <f t="shared" si="114"/>
        <v>14</v>
      </c>
      <c r="I3663" s="16">
        <f t="shared" si="115"/>
        <v>6.2820834978640915E-5</v>
      </c>
      <c r="J3663" s="20">
        <v>6282.08</v>
      </c>
      <c r="K3663" s="31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7"/>
      <c r="AD3663" s="7"/>
      <c r="AE3663" s="7"/>
      <c r="AF3663" s="7"/>
      <c r="AG3663" s="7"/>
      <c r="AH3663" s="7"/>
      <c r="AI3663" s="7"/>
      <c r="AJ3663" s="7"/>
      <c r="AK3663" s="7"/>
      <c r="AL3663" s="7"/>
      <c r="AM3663" s="7"/>
      <c r="AN3663" s="7"/>
      <c r="AO3663" s="7"/>
      <c r="AP3663" s="7"/>
      <c r="AQ3663" s="7"/>
      <c r="AR3663" s="7"/>
      <c r="AS3663" s="7"/>
      <c r="AT3663" s="7"/>
      <c r="AU3663" s="7"/>
      <c r="AV3663" s="7"/>
      <c r="AW3663" s="7"/>
      <c r="AX3663" s="7"/>
      <c r="AY3663" s="7"/>
      <c r="AZ3663" s="7"/>
      <c r="BA3663" s="7"/>
      <c r="BB3663" s="7"/>
    </row>
    <row r="3664" spans="1:54" s="1" customFormat="1" ht="19.7" customHeight="1" x14ac:dyDescent="0.2">
      <c r="A3664" s="9" t="s">
        <v>7282</v>
      </c>
      <c r="B3664" s="9" t="s">
        <v>7283</v>
      </c>
      <c r="C3664" s="9" t="s">
        <v>7333</v>
      </c>
      <c r="D3664" s="28" t="s">
        <v>7334</v>
      </c>
      <c r="E3664" s="10"/>
      <c r="F3664" s="10">
        <v>1</v>
      </c>
      <c r="G3664" s="10"/>
      <c r="H3664" s="14">
        <f t="shared" si="114"/>
        <v>1</v>
      </c>
      <c r="I3664" s="16">
        <f t="shared" si="115"/>
        <v>4.4872024984743515E-6</v>
      </c>
      <c r="J3664" s="20">
        <v>448.72</v>
      </c>
      <c r="K3664" s="31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7"/>
      <c r="AD3664" s="7"/>
      <c r="AE3664" s="7"/>
      <c r="AF3664" s="7"/>
      <c r="AG3664" s="7"/>
      <c r="AH3664" s="7"/>
      <c r="AI3664" s="7"/>
      <c r="AJ3664" s="7"/>
      <c r="AK3664" s="7"/>
      <c r="AL3664" s="7"/>
      <c r="AM3664" s="7"/>
      <c r="AN3664" s="7"/>
      <c r="AO3664" s="7"/>
      <c r="AP3664" s="7"/>
      <c r="AQ3664" s="7"/>
      <c r="AR3664" s="7"/>
      <c r="AS3664" s="7"/>
      <c r="AT3664" s="7"/>
      <c r="AU3664" s="7"/>
      <c r="AV3664" s="7"/>
      <c r="AW3664" s="7"/>
      <c r="AX3664" s="7"/>
      <c r="AY3664" s="7"/>
      <c r="AZ3664" s="7"/>
      <c r="BA3664" s="7"/>
      <c r="BB3664" s="7"/>
    </row>
    <row r="3665" spans="1:54" s="1" customFormat="1" ht="19.7" customHeight="1" x14ac:dyDescent="0.2">
      <c r="A3665" s="9" t="s">
        <v>7282</v>
      </c>
      <c r="B3665" s="9" t="s">
        <v>7283</v>
      </c>
      <c r="C3665" s="9" t="s">
        <v>7335</v>
      </c>
      <c r="D3665" s="28" t="s">
        <v>7336</v>
      </c>
      <c r="E3665" s="10"/>
      <c r="F3665" s="10">
        <v>1</v>
      </c>
      <c r="G3665" s="10"/>
      <c r="H3665" s="14">
        <f t="shared" si="114"/>
        <v>1</v>
      </c>
      <c r="I3665" s="16">
        <f t="shared" si="115"/>
        <v>4.4872024984743515E-6</v>
      </c>
      <c r="J3665" s="20">
        <v>448.72</v>
      </c>
      <c r="K3665" s="31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7"/>
      <c r="AD3665" s="7"/>
      <c r="AE3665" s="7"/>
      <c r="AF3665" s="7"/>
      <c r="AG3665" s="7"/>
      <c r="AH3665" s="7"/>
      <c r="AI3665" s="7"/>
      <c r="AJ3665" s="7"/>
      <c r="AK3665" s="7"/>
      <c r="AL3665" s="7"/>
      <c r="AM3665" s="7"/>
      <c r="AN3665" s="7"/>
      <c r="AO3665" s="7"/>
      <c r="AP3665" s="7"/>
      <c r="AQ3665" s="7"/>
      <c r="AR3665" s="7"/>
      <c r="AS3665" s="7"/>
      <c r="AT3665" s="7"/>
      <c r="AU3665" s="7"/>
      <c r="AV3665" s="7"/>
      <c r="AW3665" s="7"/>
      <c r="AX3665" s="7"/>
      <c r="AY3665" s="7"/>
      <c r="AZ3665" s="7"/>
      <c r="BA3665" s="7"/>
      <c r="BB3665" s="7"/>
    </row>
    <row r="3666" spans="1:54" s="1" customFormat="1" ht="19.7" customHeight="1" x14ac:dyDescent="0.2">
      <c r="A3666" s="9" t="s">
        <v>7282</v>
      </c>
      <c r="B3666" s="9" t="s">
        <v>7283</v>
      </c>
      <c r="C3666" s="9" t="s">
        <v>7337</v>
      </c>
      <c r="D3666" s="28" t="s">
        <v>7338</v>
      </c>
      <c r="E3666" s="10"/>
      <c r="F3666" s="10">
        <v>1</v>
      </c>
      <c r="G3666" s="10"/>
      <c r="H3666" s="14">
        <f t="shared" si="114"/>
        <v>1</v>
      </c>
      <c r="I3666" s="16">
        <f t="shared" si="115"/>
        <v>4.4872024984743515E-6</v>
      </c>
      <c r="J3666" s="20">
        <v>448.72</v>
      </c>
      <c r="K3666" s="31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7"/>
      <c r="AD3666" s="7"/>
      <c r="AE3666" s="7"/>
      <c r="AF3666" s="7"/>
      <c r="AG3666" s="7"/>
      <c r="AH3666" s="7"/>
      <c r="AI3666" s="7"/>
      <c r="AJ3666" s="7"/>
      <c r="AK3666" s="7"/>
      <c r="AL3666" s="7"/>
      <c r="AM3666" s="7"/>
      <c r="AN3666" s="7"/>
      <c r="AO3666" s="7"/>
      <c r="AP3666" s="7"/>
      <c r="AQ3666" s="7"/>
      <c r="AR3666" s="7"/>
      <c r="AS3666" s="7"/>
      <c r="AT3666" s="7"/>
      <c r="AU3666" s="7"/>
      <c r="AV3666" s="7"/>
      <c r="AW3666" s="7"/>
      <c r="AX3666" s="7"/>
      <c r="AY3666" s="7"/>
      <c r="AZ3666" s="7"/>
      <c r="BA3666" s="7"/>
      <c r="BB3666" s="7"/>
    </row>
    <row r="3667" spans="1:54" s="1" customFormat="1" ht="19.7" customHeight="1" x14ac:dyDescent="0.2">
      <c r="A3667" s="9" t="s">
        <v>7282</v>
      </c>
      <c r="B3667" s="9" t="s">
        <v>7283</v>
      </c>
      <c r="C3667" s="9" t="s">
        <v>7339</v>
      </c>
      <c r="D3667" s="28" t="s">
        <v>7340</v>
      </c>
      <c r="E3667" s="10">
        <v>3</v>
      </c>
      <c r="F3667" s="10">
        <v>7</v>
      </c>
      <c r="G3667" s="10">
        <v>5</v>
      </c>
      <c r="H3667" s="14">
        <f t="shared" si="114"/>
        <v>15</v>
      </c>
      <c r="I3667" s="16">
        <f t="shared" si="115"/>
        <v>6.730803747711527E-5</v>
      </c>
      <c r="J3667" s="20">
        <v>6730.8</v>
      </c>
      <c r="K3667" s="31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7"/>
      <c r="AD3667" s="7"/>
      <c r="AE3667" s="7"/>
      <c r="AF3667" s="7"/>
      <c r="AG3667" s="7"/>
      <c r="AH3667" s="7"/>
      <c r="AI3667" s="7"/>
      <c r="AJ3667" s="7"/>
      <c r="AK3667" s="7"/>
      <c r="AL3667" s="7"/>
      <c r="AM3667" s="7"/>
      <c r="AN3667" s="7"/>
      <c r="AO3667" s="7"/>
      <c r="AP3667" s="7"/>
      <c r="AQ3667" s="7"/>
      <c r="AR3667" s="7"/>
      <c r="AS3667" s="7"/>
      <c r="AT3667" s="7"/>
      <c r="AU3667" s="7"/>
      <c r="AV3667" s="7"/>
      <c r="AW3667" s="7"/>
      <c r="AX3667" s="7"/>
      <c r="AY3667" s="7"/>
      <c r="AZ3667" s="7"/>
      <c r="BA3667" s="7"/>
      <c r="BB3667" s="7"/>
    </row>
    <row r="3668" spans="1:54" s="1" customFormat="1" ht="19.7" customHeight="1" x14ac:dyDescent="0.2">
      <c r="A3668" s="9" t="s">
        <v>7282</v>
      </c>
      <c r="B3668" s="9" t="s">
        <v>7283</v>
      </c>
      <c r="C3668" s="9" t="s">
        <v>7341</v>
      </c>
      <c r="D3668" s="28" t="s">
        <v>7342</v>
      </c>
      <c r="E3668" s="10">
        <v>0</v>
      </c>
      <c r="F3668" s="10"/>
      <c r="G3668" s="10"/>
      <c r="H3668" s="14">
        <f t="shared" si="114"/>
        <v>0</v>
      </c>
      <c r="I3668" s="16">
        <f t="shared" si="115"/>
        <v>0</v>
      </c>
      <c r="J3668" s="20">
        <v>0</v>
      </c>
      <c r="K3668" s="31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7"/>
      <c r="AD3668" s="7"/>
      <c r="AE3668" s="7"/>
      <c r="AF3668" s="7"/>
      <c r="AG3668" s="7"/>
      <c r="AH3668" s="7"/>
      <c r="AI3668" s="7"/>
      <c r="AJ3668" s="7"/>
      <c r="AK3668" s="7"/>
      <c r="AL3668" s="7"/>
      <c r="AM3668" s="7"/>
      <c r="AN3668" s="7"/>
      <c r="AO3668" s="7"/>
      <c r="AP3668" s="7"/>
      <c r="AQ3668" s="7"/>
      <c r="AR3668" s="7"/>
      <c r="AS3668" s="7"/>
      <c r="AT3668" s="7"/>
      <c r="AU3668" s="7"/>
      <c r="AV3668" s="7"/>
      <c r="AW3668" s="7"/>
      <c r="AX3668" s="7"/>
      <c r="AY3668" s="7"/>
      <c r="AZ3668" s="7"/>
      <c r="BA3668" s="7"/>
      <c r="BB3668" s="7"/>
    </row>
    <row r="3669" spans="1:54" s="1" customFormat="1" ht="19.7" customHeight="1" x14ac:dyDescent="0.2">
      <c r="A3669" s="9" t="s">
        <v>7282</v>
      </c>
      <c r="B3669" s="9" t="s">
        <v>7283</v>
      </c>
      <c r="C3669" s="9" t="s">
        <v>7343</v>
      </c>
      <c r="D3669" s="28" t="s">
        <v>7344</v>
      </c>
      <c r="E3669" s="10">
        <v>1</v>
      </c>
      <c r="F3669" s="10">
        <v>3</v>
      </c>
      <c r="G3669" s="10">
        <v>5</v>
      </c>
      <c r="H3669" s="14">
        <f t="shared" si="114"/>
        <v>9</v>
      </c>
      <c r="I3669" s="16">
        <f t="shared" si="115"/>
        <v>4.038482248626916E-5</v>
      </c>
      <c r="J3669" s="20">
        <v>4038.48</v>
      </c>
      <c r="K3669" s="31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7"/>
      <c r="AD3669" s="7"/>
      <c r="AE3669" s="7"/>
      <c r="AF3669" s="7"/>
      <c r="AG3669" s="7"/>
      <c r="AH3669" s="7"/>
      <c r="AI3669" s="7"/>
      <c r="AJ3669" s="7"/>
      <c r="AK3669" s="7"/>
      <c r="AL3669" s="7"/>
      <c r="AM3669" s="7"/>
      <c r="AN3669" s="7"/>
      <c r="AO3669" s="7"/>
      <c r="AP3669" s="7"/>
      <c r="AQ3669" s="7"/>
      <c r="AR3669" s="7"/>
      <c r="AS3669" s="7"/>
      <c r="AT3669" s="7"/>
      <c r="AU3669" s="7"/>
      <c r="AV3669" s="7"/>
      <c r="AW3669" s="7"/>
      <c r="AX3669" s="7"/>
      <c r="AY3669" s="7"/>
      <c r="AZ3669" s="7"/>
      <c r="BA3669" s="7"/>
      <c r="BB3669" s="7"/>
    </row>
    <row r="3670" spans="1:54" s="1" customFormat="1" ht="19.7" customHeight="1" x14ac:dyDescent="0.2">
      <c r="A3670" s="9" t="s">
        <v>7282</v>
      </c>
      <c r="B3670" s="9" t="s">
        <v>7283</v>
      </c>
      <c r="C3670" s="9" t="s">
        <v>7345</v>
      </c>
      <c r="D3670" s="28" t="s">
        <v>7346</v>
      </c>
      <c r="E3670" s="10"/>
      <c r="F3670" s="10">
        <v>2</v>
      </c>
      <c r="G3670" s="10"/>
      <c r="H3670" s="14">
        <f t="shared" si="114"/>
        <v>2</v>
      </c>
      <c r="I3670" s="16">
        <f t="shared" si="115"/>
        <v>8.9744049969487031E-6</v>
      </c>
      <c r="J3670" s="20">
        <v>897.44</v>
      </c>
      <c r="K3670" s="31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  <c r="AH3670" s="7"/>
      <c r="AI3670" s="7"/>
      <c r="AJ3670" s="7"/>
      <c r="AK3670" s="7"/>
      <c r="AL3670" s="7"/>
      <c r="AM3670" s="7"/>
      <c r="AN3670" s="7"/>
      <c r="AO3670" s="7"/>
      <c r="AP3670" s="7"/>
      <c r="AQ3670" s="7"/>
      <c r="AR3670" s="7"/>
      <c r="AS3670" s="7"/>
      <c r="AT3670" s="7"/>
      <c r="AU3670" s="7"/>
      <c r="AV3670" s="7"/>
      <c r="AW3670" s="7"/>
      <c r="AX3670" s="7"/>
      <c r="AY3670" s="7"/>
      <c r="AZ3670" s="7"/>
      <c r="BA3670" s="7"/>
      <c r="BB3670" s="7"/>
    </row>
    <row r="3671" spans="1:54" s="1" customFormat="1" ht="19.7" customHeight="1" x14ac:dyDescent="0.2">
      <c r="A3671" s="9" t="s">
        <v>7282</v>
      </c>
      <c r="B3671" s="9" t="s">
        <v>7283</v>
      </c>
      <c r="C3671" s="9" t="s">
        <v>7347</v>
      </c>
      <c r="D3671" s="28" t="s">
        <v>7348</v>
      </c>
      <c r="E3671" s="10"/>
      <c r="F3671" s="10">
        <v>2</v>
      </c>
      <c r="G3671" s="10"/>
      <c r="H3671" s="14">
        <f t="shared" si="114"/>
        <v>2</v>
      </c>
      <c r="I3671" s="16">
        <f t="shared" si="115"/>
        <v>8.9744049969487031E-6</v>
      </c>
      <c r="J3671" s="20">
        <v>897.44</v>
      </c>
      <c r="K3671" s="31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7"/>
      <c r="AD3671" s="7"/>
      <c r="AE3671" s="7"/>
      <c r="AF3671" s="7"/>
      <c r="AG3671" s="7"/>
      <c r="AH3671" s="7"/>
      <c r="AI3671" s="7"/>
      <c r="AJ3671" s="7"/>
      <c r="AK3671" s="7"/>
      <c r="AL3671" s="7"/>
      <c r="AM3671" s="7"/>
      <c r="AN3671" s="7"/>
      <c r="AO3671" s="7"/>
      <c r="AP3671" s="7"/>
      <c r="AQ3671" s="7"/>
      <c r="AR3671" s="7"/>
      <c r="AS3671" s="7"/>
      <c r="AT3671" s="7"/>
      <c r="AU3671" s="7"/>
      <c r="AV3671" s="7"/>
      <c r="AW3671" s="7"/>
      <c r="AX3671" s="7"/>
      <c r="AY3671" s="7"/>
      <c r="AZ3671" s="7"/>
      <c r="BA3671" s="7"/>
      <c r="BB3671" s="7"/>
    </row>
    <row r="3672" spans="1:54" s="1" customFormat="1" ht="19.7" customHeight="1" x14ac:dyDescent="0.2">
      <c r="A3672" s="9" t="s">
        <v>7282</v>
      </c>
      <c r="B3672" s="9" t="s">
        <v>7283</v>
      </c>
      <c r="C3672" s="9" t="s">
        <v>7349</v>
      </c>
      <c r="D3672" s="28" t="s">
        <v>7350</v>
      </c>
      <c r="E3672" s="10"/>
      <c r="F3672" s="10">
        <v>2</v>
      </c>
      <c r="G3672" s="10"/>
      <c r="H3672" s="14">
        <f t="shared" si="114"/>
        <v>2</v>
      </c>
      <c r="I3672" s="16">
        <f t="shared" si="115"/>
        <v>8.9744049969487031E-6</v>
      </c>
      <c r="J3672" s="20">
        <v>897.44</v>
      </c>
      <c r="K3672" s="31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7"/>
      <c r="AD3672" s="7"/>
      <c r="AE3672" s="7"/>
      <c r="AF3672" s="7"/>
      <c r="AG3672" s="7"/>
      <c r="AH3672" s="7"/>
      <c r="AI3672" s="7"/>
      <c r="AJ3672" s="7"/>
      <c r="AK3672" s="7"/>
      <c r="AL3672" s="7"/>
      <c r="AM3672" s="7"/>
      <c r="AN3672" s="7"/>
      <c r="AO3672" s="7"/>
      <c r="AP3672" s="7"/>
      <c r="AQ3672" s="7"/>
      <c r="AR3672" s="7"/>
      <c r="AS3672" s="7"/>
      <c r="AT3672" s="7"/>
      <c r="AU3672" s="7"/>
      <c r="AV3672" s="7"/>
      <c r="AW3672" s="7"/>
      <c r="AX3672" s="7"/>
      <c r="AY3672" s="7"/>
      <c r="AZ3672" s="7"/>
      <c r="BA3672" s="7"/>
      <c r="BB3672" s="7"/>
    </row>
    <row r="3673" spans="1:54" s="1" customFormat="1" ht="19.7" customHeight="1" x14ac:dyDescent="0.2">
      <c r="A3673" s="9" t="s">
        <v>7282</v>
      </c>
      <c r="B3673" s="9" t="s">
        <v>7283</v>
      </c>
      <c r="C3673" s="9" t="s">
        <v>7351</v>
      </c>
      <c r="D3673" s="28" t="s">
        <v>7352</v>
      </c>
      <c r="E3673" s="10"/>
      <c r="F3673" s="10">
        <v>3</v>
      </c>
      <c r="G3673" s="10">
        <v>2</v>
      </c>
      <c r="H3673" s="14">
        <f t="shared" si="114"/>
        <v>5</v>
      </c>
      <c r="I3673" s="16">
        <f t="shared" si="115"/>
        <v>2.2436012492371754E-5</v>
      </c>
      <c r="J3673" s="20">
        <v>2243.6</v>
      </c>
      <c r="K3673" s="31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  <c r="AH3673" s="7"/>
      <c r="AI3673" s="7"/>
      <c r="AJ3673" s="7"/>
      <c r="AK3673" s="7"/>
      <c r="AL3673" s="7"/>
      <c r="AM3673" s="7"/>
      <c r="AN3673" s="7"/>
      <c r="AO3673" s="7"/>
      <c r="AP3673" s="7"/>
      <c r="AQ3673" s="7"/>
      <c r="AR3673" s="7"/>
      <c r="AS3673" s="7"/>
      <c r="AT3673" s="7"/>
      <c r="AU3673" s="7"/>
      <c r="AV3673" s="7"/>
      <c r="AW3673" s="7"/>
      <c r="AX3673" s="7"/>
      <c r="AY3673" s="7"/>
      <c r="AZ3673" s="7"/>
      <c r="BA3673" s="7"/>
      <c r="BB3673" s="7"/>
    </row>
    <row r="3674" spans="1:54" s="1" customFormat="1" ht="19.7" customHeight="1" x14ac:dyDescent="0.2">
      <c r="A3674" s="9" t="s">
        <v>7282</v>
      </c>
      <c r="B3674" s="9" t="s">
        <v>7283</v>
      </c>
      <c r="C3674" s="9" t="s">
        <v>7353</v>
      </c>
      <c r="D3674" s="28" t="s">
        <v>7354</v>
      </c>
      <c r="E3674" s="10"/>
      <c r="F3674" s="10">
        <v>2</v>
      </c>
      <c r="G3674" s="10"/>
      <c r="H3674" s="14">
        <f t="shared" si="114"/>
        <v>2</v>
      </c>
      <c r="I3674" s="16">
        <f t="shared" si="115"/>
        <v>8.9744049969487031E-6</v>
      </c>
      <c r="J3674" s="20">
        <v>897.44</v>
      </c>
      <c r="K3674" s="31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7"/>
      <c r="AD3674" s="7"/>
      <c r="AE3674" s="7"/>
      <c r="AF3674" s="7"/>
      <c r="AG3674" s="7"/>
      <c r="AH3674" s="7"/>
      <c r="AI3674" s="7"/>
      <c r="AJ3674" s="7"/>
      <c r="AK3674" s="7"/>
      <c r="AL3674" s="7"/>
      <c r="AM3674" s="7"/>
      <c r="AN3674" s="7"/>
      <c r="AO3674" s="7"/>
      <c r="AP3674" s="7"/>
      <c r="AQ3674" s="7"/>
      <c r="AR3674" s="7"/>
      <c r="AS3674" s="7"/>
      <c r="AT3674" s="7"/>
      <c r="AU3674" s="7"/>
      <c r="AV3674" s="7"/>
      <c r="AW3674" s="7"/>
      <c r="AX3674" s="7"/>
      <c r="AY3674" s="7"/>
      <c r="AZ3674" s="7"/>
      <c r="BA3674" s="7"/>
      <c r="BB3674" s="7"/>
    </row>
    <row r="3675" spans="1:54" s="1" customFormat="1" ht="19.7" customHeight="1" x14ac:dyDescent="0.2">
      <c r="A3675" s="9" t="s">
        <v>7282</v>
      </c>
      <c r="B3675" s="9" t="s">
        <v>7283</v>
      </c>
      <c r="C3675" s="9" t="s">
        <v>7355</v>
      </c>
      <c r="D3675" s="28" t="s">
        <v>7356</v>
      </c>
      <c r="E3675" s="10"/>
      <c r="F3675" s="10">
        <v>1</v>
      </c>
      <c r="G3675" s="10"/>
      <c r="H3675" s="14">
        <f t="shared" si="114"/>
        <v>1</v>
      </c>
      <c r="I3675" s="16">
        <f t="shared" si="115"/>
        <v>4.4872024984743515E-6</v>
      </c>
      <c r="J3675" s="20">
        <v>448.72</v>
      </c>
      <c r="K3675" s="31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7"/>
      <c r="AD3675" s="7"/>
      <c r="AE3675" s="7"/>
      <c r="AF3675" s="7"/>
      <c r="AG3675" s="7"/>
      <c r="AH3675" s="7"/>
      <c r="AI3675" s="7"/>
      <c r="AJ3675" s="7"/>
      <c r="AK3675" s="7"/>
      <c r="AL3675" s="7"/>
      <c r="AM3675" s="7"/>
      <c r="AN3675" s="7"/>
      <c r="AO3675" s="7"/>
      <c r="AP3675" s="7"/>
      <c r="AQ3675" s="7"/>
      <c r="AR3675" s="7"/>
      <c r="AS3675" s="7"/>
      <c r="AT3675" s="7"/>
      <c r="AU3675" s="7"/>
      <c r="AV3675" s="7"/>
      <c r="AW3675" s="7"/>
      <c r="AX3675" s="7"/>
      <c r="AY3675" s="7"/>
      <c r="AZ3675" s="7"/>
      <c r="BA3675" s="7"/>
      <c r="BB3675" s="7"/>
    </row>
    <row r="3676" spans="1:54" s="1" customFormat="1" ht="19.7" customHeight="1" x14ac:dyDescent="0.2">
      <c r="A3676" s="9" t="s">
        <v>7282</v>
      </c>
      <c r="B3676" s="9" t="s">
        <v>7283</v>
      </c>
      <c r="C3676" s="9" t="s">
        <v>7357</v>
      </c>
      <c r="D3676" s="28" t="s">
        <v>7358</v>
      </c>
      <c r="E3676" s="10">
        <v>1</v>
      </c>
      <c r="F3676" s="10">
        <v>4</v>
      </c>
      <c r="G3676" s="10"/>
      <c r="H3676" s="14">
        <f t="shared" si="114"/>
        <v>5</v>
      </c>
      <c r="I3676" s="16">
        <f t="shared" si="115"/>
        <v>2.2436012492371754E-5</v>
      </c>
      <c r="J3676" s="20">
        <v>2243.6</v>
      </c>
      <c r="K3676" s="31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7"/>
      <c r="AD3676" s="7"/>
      <c r="AE3676" s="7"/>
      <c r="AF3676" s="7"/>
      <c r="AG3676" s="7"/>
      <c r="AH3676" s="7"/>
      <c r="AI3676" s="7"/>
      <c r="AJ3676" s="7"/>
      <c r="AK3676" s="7"/>
      <c r="AL3676" s="7"/>
      <c r="AM3676" s="7"/>
      <c r="AN3676" s="7"/>
      <c r="AO3676" s="7"/>
      <c r="AP3676" s="7"/>
      <c r="AQ3676" s="7"/>
      <c r="AR3676" s="7"/>
      <c r="AS3676" s="7"/>
      <c r="AT3676" s="7"/>
      <c r="AU3676" s="7"/>
      <c r="AV3676" s="7"/>
      <c r="AW3676" s="7"/>
      <c r="AX3676" s="7"/>
      <c r="AY3676" s="7"/>
      <c r="AZ3676" s="7"/>
      <c r="BA3676" s="7"/>
      <c r="BB3676" s="7"/>
    </row>
    <row r="3677" spans="1:54" s="1" customFormat="1" ht="19.7" customHeight="1" x14ac:dyDescent="0.2">
      <c r="A3677" s="9" t="s">
        <v>7282</v>
      </c>
      <c r="B3677" s="9" t="s">
        <v>7283</v>
      </c>
      <c r="C3677" s="9" t="s">
        <v>7359</v>
      </c>
      <c r="D3677" s="28" t="s">
        <v>7360</v>
      </c>
      <c r="E3677" s="10">
        <v>1</v>
      </c>
      <c r="F3677" s="10">
        <v>1</v>
      </c>
      <c r="G3677" s="10">
        <v>3</v>
      </c>
      <c r="H3677" s="14">
        <f t="shared" si="114"/>
        <v>5</v>
      </c>
      <c r="I3677" s="16">
        <f t="shared" si="115"/>
        <v>2.2436012492371754E-5</v>
      </c>
      <c r="J3677" s="20">
        <v>2243.6</v>
      </c>
      <c r="K3677" s="31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  <c r="AH3677" s="7"/>
      <c r="AI3677" s="7"/>
      <c r="AJ3677" s="7"/>
      <c r="AK3677" s="7"/>
      <c r="AL3677" s="7"/>
      <c r="AM3677" s="7"/>
      <c r="AN3677" s="7"/>
      <c r="AO3677" s="7"/>
      <c r="AP3677" s="7"/>
      <c r="AQ3677" s="7"/>
      <c r="AR3677" s="7"/>
      <c r="AS3677" s="7"/>
      <c r="AT3677" s="7"/>
      <c r="AU3677" s="7"/>
      <c r="AV3677" s="7"/>
      <c r="AW3677" s="7"/>
      <c r="AX3677" s="7"/>
      <c r="AY3677" s="7"/>
      <c r="AZ3677" s="7"/>
      <c r="BA3677" s="7"/>
      <c r="BB3677" s="7"/>
    </row>
    <row r="3678" spans="1:54" s="1" customFormat="1" ht="19.7" customHeight="1" x14ac:dyDescent="0.2">
      <c r="A3678" s="9" t="s">
        <v>7282</v>
      </c>
      <c r="B3678" s="9" t="s">
        <v>7283</v>
      </c>
      <c r="C3678" s="9" t="s">
        <v>7361</v>
      </c>
      <c r="D3678" s="28" t="s">
        <v>7362</v>
      </c>
      <c r="E3678" s="10">
        <v>1</v>
      </c>
      <c r="F3678" s="10"/>
      <c r="G3678" s="10">
        <v>4</v>
      </c>
      <c r="H3678" s="14">
        <f t="shared" si="114"/>
        <v>5</v>
      </c>
      <c r="I3678" s="16">
        <f t="shared" si="115"/>
        <v>2.2436012492371754E-5</v>
      </c>
      <c r="J3678" s="20">
        <v>2243.6</v>
      </c>
      <c r="K3678" s="31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7"/>
      <c r="AD3678" s="7"/>
      <c r="AE3678" s="7"/>
      <c r="AF3678" s="7"/>
      <c r="AG3678" s="7"/>
      <c r="AH3678" s="7"/>
      <c r="AI3678" s="7"/>
      <c r="AJ3678" s="7"/>
      <c r="AK3678" s="7"/>
      <c r="AL3678" s="7"/>
      <c r="AM3678" s="7"/>
      <c r="AN3678" s="7"/>
      <c r="AO3678" s="7"/>
      <c r="AP3678" s="7"/>
      <c r="AQ3678" s="7"/>
      <c r="AR3678" s="7"/>
      <c r="AS3678" s="7"/>
      <c r="AT3678" s="7"/>
      <c r="AU3678" s="7"/>
      <c r="AV3678" s="7"/>
      <c r="AW3678" s="7"/>
      <c r="AX3678" s="7"/>
      <c r="AY3678" s="7"/>
      <c r="AZ3678" s="7"/>
      <c r="BA3678" s="7"/>
      <c r="BB3678" s="7"/>
    </row>
    <row r="3679" spans="1:54" s="1" customFormat="1" ht="19.7" customHeight="1" x14ac:dyDescent="0.2">
      <c r="A3679" s="9" t="s">
        <v>7282</v>
      </c>
      <c r="B3679" s="9" t="s">
        <v>7283</v>
      </c>
      <c r="C3679" s="9" t="s">
        <v>7363</v>
      </c>
      <c r="D3679" s="28" t="s">
        <v>7364</v>
      </c>
      <c r="E3679" s="10">
        <v>22</v>
      </c>
      <c r="F3679" s="10">
        <v>51</v>
      </c>
      <c r="G3679" s="10">
        <v>30</v>
      </c>
      <c r="H3679" s="14">
        <f t="shared" si="114"/>
        <v>103</v>
      </c>
      <c r="I3679" s="16">
        <f t="shared" si="115"/>
        <v>4.6218185734285815E-4</v>
      </c>
      <c r="J3679" s="20">
        <v>46218.19</v>
      </c>
      <c r="K3679" s="31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7"/>
      <c r="AD3679" s="7"/>
      <c r="AE3679" s="7"/>
      <c r="AF3679" s="7"/>
      <c r="AG3679" s="7"/>
      <c r="AH3679" s="7"/>
      <c r="AI3679" s="7"/>
      <c r="AJ3679" s="7"/>
      <c r="AK3679" s="7"/>
      <c r="AL3679" s="7"/>
      <c r="AM3679" s="7"/>
      <c r="AN3679" s="7"/>
      <c r="AO3679" s="7"/>
      <c r="AP3679" s="7"/>
      <c r="AQ3679" s="7"/>
      <c r="AR3679" s="7"/>
      <c r="AS3679" s="7"/>
      <c r="AT3679" s="7"/>
      <c r="AU3679" s="7"/>
      <c r="AV3679" s="7"/>
      <c r="AW3679" s="7"/>
      <c r="AX3679" s="7"/>
      <c r="AY3679" s="7"/>
      <c r="AZ3679" s="7"/>
      <c r="BA3679" s="7"/>
      <c r="BB3679" s="7"/>
    </row>
    <row r="3680" spans="1:54" s="1" customFormat="1" ht="19.7" customHeight="1" x14ac:dyDescent="0.2">
      <c r="A3680" s="9" t="s">
        <v>7282</v>
      </c>
      <c r="B3680" s="9" t="s">
        <v>7283</v>
      </c>
      <c r="C3680" s="9" t="s">
        <v>7365</v>
      </c>
      <c r="D3680" s="28" t="s">
        <v>7366</v>
      </c>
      <c r="E3680" s="10"/>
      <c r="F3680" s="10">
        <v>2</v>
      </c>
      <c r="G3680" s="10">
        <v>1</v>
      </c>
      <c r="H3680" s="14">
        <f t="shared" si="114"/>
        <v>3</v>
      </c>
      <c r="I3680" s="16">
        <f t="shared" si="115"/>
        <v>1.3461607495423053E-5</v>
      </c>
      <c r="J3680" s="20">
        <v>1346.16</v>
      </c>
      <c r="K3680" s="31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7"/>
      <c r="AD3680" s="7"/>
      <c r="AE3680" s="7"/>
      <c r="AF3680" s="7"/>
      <c r="AG3680" s="7"/>
      <c r="AH3680" s="7"/>
      <c r="AI3680" s="7"/>
      <c r="AJ3680" s="7"/>
      <c r="AK3680" s="7"/>
      <c r="AL3680" s="7"/>
      <c r="AM3680" s="7"/>
      <c r="AN3680" s="7"/>
      <c r="AO3680" s="7"/>
      <c r="AP3680" s="7"/>
      <c r="AQ3680" s="7"/>
      <c r="AR3680" s="7"/>
      <c r="AS3680" s="7"/>
      <c r="AT3680" s="7"/>
      <c r="AU3680" s="7"/>
      <c r="AV3680" s="7"/>
      <c r="AW3680" s="7"/>
      <c r="AX3680" s="7"/>
      <c r="AY3680" s="7"/>
      <c r="AZ3680" s="7"/>
      <c r="BA3680" s="7"/>
      <c r="BB3680" s="7"/>
    </row>
    <row r="3681" spans="1:54" s="1" customFormat="1" ht="19.7" customHeight="1" x14ac:dyDescent="0.2">
      <c r="A3681" s="9" t="s">
        <v>7282</v>
      </c>
      <c r="B3681" s="9" t="s">
        <v>7283</v>
      </c>
      <c r="C3681" s="9" t="s">
        <v>7367</v>
      </c>
      <c r="D3681" s="28" t="s">
        <v>7368</v>
      </c>
      <c r="E3681" s="10">
        <v>6</v>
      </c>
      <c r="F3681" s="10">
        <v>21</v>
      </c>
      <c r="G3681" s="10">
        <v>7</v>
      </c>
      <c r="H3681" s="14">
        <f t="shared" si="114"/>
        <v>34</v>
      </c>
      <c r="I3681" s="16">
        <f t="shared" si="115"/>
        <v>1.5256488494812793E-4</v>
      </c>
      <c r="J3681" s="20">
        <v>15256.49</v>
      </c>
      <c r="K3681" s="31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7"/>
      <c r="AD3681" s="7"/>
      <c r="AE3681" s="7"/>
      <c r="AF3681" s="7"/>
      <c r="AG3681" s="7"/>
      <c r="AH3681" s="7"/>
      <c r="AI3681" s="7"/>
      <c r="AJ3681" s="7"/>
      <c r="AK3681" s="7"/>
      <c r="AL3681" s="7"/>
      <c r="AM3681" s="7"/>
      <c r="AN3681" s="7"/>
      <c r="AO3681" s="7"/>
      <c r="AP3681" s="7"/>
      <c r="AQ3681" s="7"/>
      <c r="AR3681" s="7"/>
      <c r="AS3681" s="7"/>
      <c r="AT3681" s="7"/>
      <c r="AU3681" s="7"/>
      <c r="AV3681" s="7"/>
      <c r="AW3681" s="7"/>
      <c r="AX3681" s="7"/>
      <c r="AY3681" s="7"/>
      <c r="AZ3681" s="7"/>
      <c r="BA3681" s="7"/>
      <c r="BB3681" s="7"/>
    </row>
    <row r="3682" spans="1:54" s="1" customFormat="1" ht="19.7" customHeight="1" x14ac:dyDescent="0.2">
      <c r="A3682" s="9" t="s">
        <v>7282</v>
      </c>
      <c r="B3682" s="9" t="s">
        <v>7283</v>
      </c>
      <c r="C3682" s="9" t="s">
        <v>7369</v>
      </c>
      <c r="D3682" s="28" t="s">
        <v>7370</v>
      </c>
      <c r="E3682" s="10">
        <v>1</v>
      </c>
      <c r="F3682" s="10">
        <v>2</v>
      </c>
      <c r="G3682" s="10"/>
      <c r="H3682" s="14">
        <f t="shared" si="114"/>
        <v>3</v>
      </c>
      <c r="I3682" s="16">
        <f t="shared" si="115"/>
        <v>1.3461607495423053E-5</v>
      </c>
      <c r="J3682" s="20">
        <v>1346.16</v>
      </c>
      <c r="K3682" s="31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7"/>
      <c r="AD3682" s="7"/>
      <c r="AE3682" s="7"/>
      <c r="AF3682" s="7"/>
      <c r="AG3682" s="7"/>
      <c r="AH3682" s="7"/>
      <c r="AI3682" s="7"/>
      <c r="AJ3682" s="7"/>
      <c r="AK3682" s="7"/>
      <c r="AL3682" s="7"/>
      <c r="AM3682" s="7"/>
      <c r="AN3682" s="7"/>
      <c r="AO3682" s="7"/>
      <c r="AP3682" s="7"/>
      <c r="AQ3682" s="7"/>
      <c r="AR3682" s="7"/>
      <c r="AS3682" s="7"/>
      <c r="AT3682" s="7"/>
      <c r="AU3682" s="7"/>
      <c r="AV3682" s="7"/>
      <c r="AW3682" s="7"/>
      <c r="AX3682" s="7"/>
      <c r="AY3682" s="7"/>
      <c r="AZ3682" s="7"/>
      <c r="BA3682" s="7"/>
      <c r="BB3682" s="7"/>
    </row>
    <row r="3683" spans="1:54" s="1" customFormat="1" ht="19.7" customHeight="1" x14ac:dyDescent="0.2">
      <c r="A3683" s="9" t="s">
        <v>7282</v>
      </c>
      <c r="B3683" s="9" t="s">
        <v>7283</v>
      </c>
      <c r="C3683" s="9" t="s">
        <v>7371</v>
      </c>
      <c r="D3683" s="28" t="s">
        <v>7372</v>
      </c>
      <c r="E3683" s="10">
        <v>1</v>
      </c>
      <c r="F3683" s="10"/>
      <c r="G3683" s="10">
        <v>1</v>
      </c>
      <c r="H3683" s="14">
        <f t="shared" si="114"/>
        <v>2</v>
      </c>
      <c r="I3683" s="16">
        <f t="shared" si="115"/>
        <v>8.9744049969487031E-6</v>
      </c>
      <c r="J3683" s="20">
        <v>897.44</v>
      </c>
      <c r="K3683" s="31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7"/>
      <c r="AD3683" s="7"/>
      <c r="AE3683" s="7"/>
      <c r="AF3683" s="7"/>
      <c r="AG3683" s="7"/>
      <c r="AH3683" s="7"/>
      <c r="AI3683" s="7"/>
      <c r="AJ3683" s="7"/>
      <c r="AK3683" s="7"/>
      <c r="AL3683" s="7"/>
      <c r="AM3683" s="7"/>
      <c r="AN3683" s="7"/>
      <c r="AO3683" s="7"/>
      <c r="AP3683" s="7"/>
      <c r="AQ3683" s="7"/>
      <c r="AR3683" s="7"/>
      <c r="AS3683" s="7"/>
      <c r="AT3683" s="7"/>
      <c r="AU3683" s="7"/>
      <c r="AV3683" s="7"/>
      <c r="AW3683" s="7"/>
      <c r="AX3683" s="7"/>
      <c r="AY3683" s="7"/>
      <c r="AZ3683" s="7"/>
      <c r="BA3683" s="7"/>
      <c r="BB3683" s="7"/>
    </row>
    <row r="3684" spans="1:54" s="1" customFormat="1" ht="19.7" customHeight="1" x14ac:dyDescent="0.2">
      <c r="A3684" s="9" t="s">
        <v>7282</v>
      </c>
      <c r="B3684" s="9" t="s">
        <v>7283</v>
      </c>
      <c r="C3684" s="9" t="s">
        <v>7373</v>
      </c>
      <c r="D3684" s="28" t="s">
        <v>7374</v>
      </c>
      <c r="E3684" s="10">
        <v>1</v>
      </c>
      <c r="F3684" s="10">
        <v>3</v>
      </c>
      <c r="G3684" s="10"/>
      <c r="H3684" s="14">
        <f t="shared" si="114"/>
        <v>4</v>
      </c>
      <c r="I3684" s="16">
        <f t="shared" si="115"/>
        <v>1.7948809993897406E-5</v>
      </c>
      <c r="J3684" s="20">
        <v>1794.88</v>
      </c>
      <c r="K3684" s="31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7"/>
      <c r="AD3684" s="7"/>
      <c r="AE3684" s="7"/>
      <c r="AF3684" s="7"/>
      <c r="AG3684" s="7"/>
      <c r="AH3684" s="7"/>
      <c r="AI3684" s="7"/>
      <c r="AJ3684" s="7"/>
      <c r="AK3684" s="7"/>
      <c r="AL3684" s="7"/>
      <c r="AM3684" s="7"/>
      <c r="AN3684" s="7"/>
      <c r="AO3684" s="7"/>
      <c r="AP3684" s="7"/>
      <c r="AQ3684" s="7"/>
      <c r="AR3684" s="7"/>
      <c r="AS3684" s="7"/>
      <c r="AT3684" s="7"/>
      <c r="AU3684" s="7"/>
      <c r="AV3684" s="7"/>
      <c r="AW3684" s="7"/>
      <c r="AX3684" s="7"/>
      <c r="AY3684" s="7"/>
      <c r="AZ3684" s="7"/>
      <c r="BA3684" s="7"/>
      <c r="BB3684" s="7"/>
    </row>
    <row r="3685" spans="1:54" s="1" customFormat="1" ht="19.7" customHeight="1" x14ac:dyDescent="0.2">
      <c r="A3685" s="9" t="s">
        <v>7282</v>
      </c>
      <c r="B3685" s="9" t="s">
        <v>7283</v>
      </c>
      <c r="C3685" s="9" t="s">
        <v>7375</v>
      </c>
      <c r="D3685" s="28" t="s">
        <v>7376</v>
      </c>
      <c r="E3685" s="10">
        <v>1</v>
      </c>
      <c r="F3685" s="10">
        <v>1</v>
      </c>
      <c r="G3685" s="10"/>
      <c r="H3685" s="14">
        <f t="shared" si="114"/>
        <v>2</v>
      </c>
      <c r="I3685" s="16">
        <f t="shared" si="115"/>
        <v>8.9744049969487031E-6</v>
      </c>
      <c r="J3685" s="20">
        <v>897.44</v>
      </c>
      <c r="K3685" s="31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7"/>
      <c r="X3685" s="7"/>
      <c r="Y3685" s="7"/>
      <c r="Z3685" s="7"/>
      <c r="AA3685" s="7"/>
      <c r="AB3685" s="7"/>
      <c r="AC3685" s="7"/>
      <c r="AD3685" s="7"/>
      <c r="AE3685" s="7"/>
      <c r="AF3685" s="7"/>
      <c r="AG3685" s="7"/>
      <c r="AH3685" s="7"/>
      <c r="AI3685" s="7"/>
      <c r="AJ3685" s="7"/>
      <c r="AK3685" s="7"/>
      <c r="AL3685" s="7"/>
      <c r="AM3685" s="7"/>
      <c r="AN3685" s="7"/>
      <c r="AO3685" s="7"/>
      <c r="AP3685" s="7"/>
      <c r="AQ3685" s="7"/>
      <c r="AR3685" s="7"/>
      <c r="AS3685" s="7"/>
      <c r="AT3685" s="7"/>
      <c r="AU3685" s="7"/>
      <c r="AV3685" s="7"/>
      <c r="AW3685" s="7"/>
      <c r="AX3685" s="7"/>
      <c r="AY3685" s="7"/>
      <c r="AZ3685" s="7"/>
      <c r="BA3685" s="7"/>
      <c r="BB3685" s="7"/>
    </row>
    <row r="3686" spans="1:54" s="1" customFormat="1" ht="19.7" customHeight="1" x14ac:dyDescent="0.2">
      <c r="A3686" s="9" t="s">
        <v>7282</v>
      </c>
      <c r="B3686" s="9" t="s">
        <v>7283</v>
      </c>
      <c r="C3686" s="9" t="s">
        <v>7377</v>
      </c>
      <c r="D3686" s="28" t="s">
        <v>7378</v>
      </c>
      <c r="E3686" s="10">
        <v>2</v>
      </c>
      <c r="F3686" s="10">
        <v>9</v>
      </c>
      <c r="G3686" s="10">
        <v>2</v>
      </c>
      <c r="H3686" s="14">
        <f t="shared" si="114"/>
        <v>13</v>
      </c>
      <c r="I3686" s="16">
        <f t="shared" si="115"/>
        <v>5.8333632480166567E-5</v>
      </c>
      <c r="J3686" s="20">
        <v>5833.36</v>
      </c>
      <c r="K3686" s="31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7"/>
      <c r="X3686" s="7"/>
      <c r="Y3686" s="7"/>
      <c r="Z3686" s="7"/>
      <c r="AA3686" s="7"/>
      <c r="AB3686" s="7"/>
      <c r="AC3686" s="7"/>
      <c r="AD3686" s="7"/>
      <c r="AE3686" s="7"/>
      <c r="AF3686" s="7"/>
      <c r="AG3686" s="7"/>
      <c r="AH3686" s="7"/>
      <c r="AI3686" s="7"/>
      <c r="AJ3686" s="7"/>
      <c r="AK3686" s="7"/>
      <c r="AL3686" s="7"/>
      <c r="AM3686" s="7"/>
      <c r="AN3686" s="7"/>
      <c r="AO3686" s="7"/>
      <c r="AP3686" s="7"/>
      <c r="AQ3686" s="7"/>
      <c r="AR3686" s="7"/>
      <c r="AS3686" s="7"/>
      <c r="AT3686" s="7"/>
      <c r="AU3686" s="7"/>
      <c r="AV3686" s="7"/>
      <c r="AW3686" s="7"/>
      <c r="AX3686" s="7"/>
      <c r="AY3686" s="7"/>
      <c r="AZ3686" s="7"/>
      <c r="BA3686" s="7"/>
      <c r="BB3686" s="7"/>
    </row>
    <row r="3687" spans="1:54" s="1" customFormat="1" ht="19.7" customHeight="1" x14ac:dyDescent="0.2">
      <c r="A3687" s="9" t="s">
        <v>7282</v>
      </c>
      <c r="B3687" s="9" t="s">
        <v>7283</v>
      </c>
      <c r="C3687" s="9" t="s">
        <v>7379</v>
      </c>
      <c r="D3687" s="28" t="s">
        <v>7380</v>
      </c>
      <c r="E3687" s="10">
        <v>2</v>
      </c>
      <c r="F3687" s="10">
        <v>2</v>
      </c>
      <c r="G3687" s="10">
        <v>4</v>
      </c>
      <c r="H3687" s="14">
        <f t="shared" si="114"/>
        <v>8</v>
      </c>
      <c r="I3687" s="16">
        <f t="shared" si="115"/>
        <v>3.5897619987794812E-5</v>
      </c>
      <c r="J3687" s="20">
        <v>3589.76</v>
      </c>
      <c r="K3687" s="31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7"/>
      <c r="X3687" s="7"/>
      <c r="Y3687" s="7"/>
      <c r="Z3687" s="7"/>
      <c r="AA3687" s="7"/>
      <c r="AB3687" s="7"/>
      <c r="AC3687" s="7"/>
      <c r="AD3687" s="7"/>
      <c r="AE3687" s="7"/>
      <c r="AF3687" s="7"/>
      <c r="AG3687" s="7"/>
      <c r="AH3687" s="7"/>
      <c r="AI3687" s="7"/>
      <c r="AJ3687" s="7"/>
      <c r="AK3687" s="7"/>
      <c r="AL3687" s="7"/>
      <c r="AM3687" s="7"/>
      <c r="AN3687" s="7"/>
      <c r="AO3687" s="7"/>
      <c r="AP3687" s="7"/>
      <c r="AQ3687" s="7"/>
      <c r="AR3687" s="7"/>
      <c r="AS3687" s="7"/>
      <c r="AT3687" s="7"/>
      <c r="AU3687" s="7"/>
      <c r="AV3687" s="7"/>
      <c r="AW3687" s="7"/>
      <c r="AX3687" s="7"/>
      <c r="AY3687" s="7"/>
      <c r="AZ3687" s="7"/>
      <c r="BA3687" s="7"/>
      <c r="BB3687" s="7"/>
    </row>
    <row r="3688" spans="1:54" s="1" customFormat="1" ht="19.7" customHeight="1" x14ac:dyDescent="0.2">
      <c r="A3688" s="9" t="s">
        <v>7282</v>
      </c>
      <c r="B3688" s="9" t="s">
        <v>7283</v>
      </c>
      <c r="C3688" s="9" t="s">
        <v>7381</v>
      </c>
      <c r="D3688" s="28" t="s">
        <v>7382</v>
      </c>
      <c r="E3688" s="10">
        <v>1</v>
      </c>
      <c r="F3688" s="10">
        <v>7</v>
      </c>
      <c r="G3688" s="10">
        <v>3</v>
      </c>
      <c r="H3688" s="14">
        <f t="shared" si="114"/>
        <v>11</v>
      </c>
      <c r="I3688" s="16">
        <f t="shared" si="115"/>
        <v>4.9359227483217863E-5</v>
      </c>
      <c r="J3688" s="20">
        <v>4935.92</v>
      </c>
      <c r="K3688" s="31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7"/>
      <c r="X3688" s="7"/>
      <c r="Y3688" s="7"/>
      <c r="Z3688" s="7"/>
      <c r="AA3688" s="7"/>
      <c r="AB3688" s="7"/>
      <c r="AC3688" s="7"/>
      <c r="AD3688" s="7"/>
      <c r="AE3688" s="7"/>
      <c r="AF3688" s="7"/>
      <c r="AG3688" s="7"/>
      <c r="AH3688" s="7"/>
      <c r="AI3688" s="7"/>
      <c r="AJ3688" s="7"/>
      <c r="AK3688" s="7"/>
      <c r="AL3688" s="7"/>
      <c r="AM3688" s="7"/>
      <c r="AN3688" s="7"/>
      <c r="AO3688" s="7"/>
      <c r="AP3688" s="7"/>
      <c r="AQ3688" s="7"/>
      <c r="AR3688" s="7"/>
      <c r="AS3688" s="7"/>
      <c r="AT3688" s="7"/>
      <c r="AU3688" s="7"/>
      <c r="AV3688" s="7"/>
      <c r="AW3688" s="7"/>
      <c r="AX3688" s="7"/>
      <c r="AY3688" s="7"/>
      <c r="AZ3688" s="7"/>
      <c r="BA3688" s="7"/>
      <c r="BB3688" s="7"/>
    </row>
    <row r="3689" spans="1:54" s="1" customFormat="1" ht="19.7" customHeight="1" x14ac:dyDescent="0.2">
      <c r="A3689" s="9" t="s">
        <v>7282</v>
      </c>
      <c r="B3689" s="9" t="s">
        <v>7283</v>
      </c>
      <c r="C3689" s="9" t="s">
        <v>7383</v>
      </c>
      <c r="D3689" s="28" t="s">
        <v>7384</v>
      </c>
      <c r="E3689" s="10">
        <v>1</v>
      </c>
      <c r="F3689" s="10">
        <v>5</v>
      </c>
      <c r="G3689" s="10">
        <v>2</v>
      </c>
      <c r="H3689" s="14">
        <f t="shared" si="114"/>
        <v>8</v>
      </c>
      <c r="I3689" s="16">
        <f t="shared" si="115"/>
        <v>3.5897619987794812E-5</v>
      </c>
      <c r="J3689" s="20">
        <v>3589.76</v>
      </c>
      <c r="K3689" s="31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7"/>
      <c r="X3689" s="7"/>
      <c r="Y3689" s="7"/>
      <c r="Z3689" s="7"/>
      <c r="AA3689" s="7"/>
      <c r="AB3689" s="7"/>
      <c r="AC3689" s="7"/>
      <c r="AD3689" s="7"/>
      <c r="AE3689" s="7"/>
      <c r="AF3689" s="7"/>
      <c r="AG3689" s="7"/>
      <c r="AH3689" s="7"/>
      <c r="AI3689" s="7"/>
      <c r="AJ3689" s="7"/>
      <c r="AK3689" s="7"/>
      <c r="AL3689" s="7"/>
      <c r="AM3689" s="7"/>
      <c r="AN3689" s="7"/>
      <c r="AO3689" s="7"/>
      <c r="AP3689" s="7"/>
      <c r="AQ3689" s="7"/>
      <c r="AR3689" s="7"/>
      <c r="AS3689" s="7"/>
      <c r="AT3689" s="7"/>
      <c r="AU3689" s="7"/>
      <c r="AV3689" s="7"/>
      <c r="AW3689" s="7"/>
      <c r="AX3689" s="7"/>
      <c r="AY3689" s="7"/>
      <c r="AZ3689" s="7"/>
      <c r="BA3689" s="7"/>
      <c r="BB3689" s="7"/>
    </row>
    <row r="3690" spans="1:54" s="1" customFormat="1" ht="19.7" customHeight="1" x14ac:dyDescent="0.2">
      <c r="A3690" s="9" t="s">
        <v>7282</v>
      </c>
      <c r="B3690" s="9" t="s">
        <v>7283</v>
      </c>
      <c r="C3690" s="9" t="s">
        <v>7385</v>
      </c>
      <c r="D3690" s="28" t="s">
        <v>7386</v>
      </c>
      <c r="E3690" s="10">
        <v>2</v>
      </c>
      <c r="F3690" s="10">
        <v>2</v>
      </c>
      <c r="G3690" s="10"/>
      <c r="H3690" s="14">
        <f t="shared" si="114"/>
        <v>4</v>
      </c>
      <c r="I3690" s="16">
        <f t="shared" si="115"/>
        <v>1.7948809993897406E-5</v>
      </c>
      <c r="J3690" s="20">
        <v>1794.88</v>
      </c>
      <c r="K3690" s="31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7"/>
      <c r="X3690" s="7"/>
      <c r="Y3690" s="7"/>
      <c r="Z3690" s="7"/>
      <c r="AA3690" s="7"/>
      <c r="AB3690" s="7"/>
      <c r="AC3690" s="7"/>
      <c r="AD3690" s="7"/>
      <c r="AE3690" s="7"/>
      <c r="AF3690" s="7"/>
      <c r="AG3690" s="7"/>
      <c r="AH3690" s="7"/>
      <c r="AI3690" s="7"/>
      <c r="AJ3690" s="7"/>
      <c r="AK3690" s="7"/>
      <c r="AL3690" s="7"/>
      <c r="AM3690" s="7"/>
      <c r="AN3690" s="7"/>
      <c r="AO3690" s="7"/>
      <c r="AP3690" s="7"/>
      <c r="AQ3690" s="7"/>
      <c r="AR3690" s="7"/>
      <c r="AS3690" s="7"/>
      <c r="AT3690" s="7"/>
      <c r="AU3690" s="7"/>
      <c r="AV3690" s="7"/>
      <c r="AW3690" s="7"/>
      <c r="AX3690" s="7"/>
      <c r="AY3690" s="7"/>
      <c r="AZ3690" s="7"/>
      <c r="BA3690" s="7"/>
      <c r="BB3690" s="7"/>
    </row>
    <row r="3691" spans="1:54" s="1" customFormat="1" ht="19.7" customHeight="1" x14ac:dyDescent="0.2">
      <c r="A3691" s="9" t="s">
        <v>7282</v>
      </c>
      <c r="B3691" s="9" t="s">
        <v>7283</v>
      </c>
      <c r="C3691" s="9" t="s">
        <v>7387</v>
      </c>
      <c r="D3691" s="28" t="s">
        <v>7388</v>
      </c>
      <c r="E3691" s="10">
        <v>1</v>
      </c>
      <c r="F3691" s="10">
        <v>1</v>
      </c>
      <c r="G3691" s="10"/>
      <c r="H3691" s="14">
        <f t="shared" si="114"/>
        <v>2</v>
      </c>
      <c r="I3691" s="16">
        <f t="shared" si="115"/>
        <v>8.9744049969487031E-6</v>
      </c>
      <c r="J3691" s="20">
        <v>897.44</v>
      </c>
      <c r="K3691" s="31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7"/>
      <c r="X3691" s="7"/>
      <c r="Y3691" s="7"/>
      <c r="Z3691" s="7"/>
      <c r="AA3691" s="7"/>
      <c r="AB3691" s="7"/>
      <c r="AC3691" s="7"/>
      <c r="AD3691" s="7"/>
      <c r="AE3691" s="7"/>
      <c r="AF3691" s="7"/>
      <c r="AG3691" s="7"/>
      <c r="AH3691" s="7"/>
      <c r="AI3691" s="7"/>
      <c r="AJ3691" s="7"/>
      <c r="AK3691" s="7"/>
      <c r="AL3691" s="7"/>
      <c r="AM3691" s="7"/>
      <c r="AN3691" s="7"/>
      <c r="AO3691" s="7"/>
      <c r="AP3691" s="7"/>
      <c r="AQ3691" s="7"/>
      <c r="AR3691" s="7"/>
      <c r="AS3691" s="7"/>
      <c r="AT3691" s="7"/>
      <c r="AU3691" s="7"/>
      <c r="AV3691" s="7"/>
      <c r="AW3691" s="7"/>
      <c r="AX3691" s="7"/>
      <c r="AY3691" s="7"/>
      <c r="AZ3691" s="7"/>
      <c r="BA3691" s="7"/>
      <c r="BB3691" s="7"/>
    </row>
    <row r="3692" spans="1:54" s="1" customFormat="1" ht="19.7" customHeight="1" x14ac:dyDescent="0.2">
      <c r="A3692" s="9" t="s">
        <v>7282</v>
      </c>
      <c r="B3692" s="9" t="s">
        <v>7283</v>
      </c>
      <c r="C3692" s="9" t="s">
        <v>7389</v>
      </c>
      <c r="D3692" s="28" t="s">
        <v>7390</v>
      </c>
      <c r="E3692" s="10"/>
      <c r="F3692" s="10">
        <v>3</v>
      </c>
      <c r="G3692" s="10">
        <v>4</v>
      </c>
      <c r="H3692" s="14">
        <f t="shared" si="114"/>
        <v>7</v>
      </c>
      <c r="I3692" s="16">
        <f t="shared" si="115"/>
        <v>3.1410417489320457E-5</v>
      </c>
      <c r="J3692" s="20">
        <v>3141.04</v>
      </c>
      <c r="K3692" s="31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7"/>
      <c r="X3692" s="7"/>
      <c r="Y3692" s="7"/>
      <c r="Z3692" s="7"/>
      <c r="AA3692" s="7"/>
      <c r="AB3692" s="7"/>
      <c r="AC3692" s="7"/>
      <c r="AD3692" s="7"/>
      <c r="AE3692" s="7"/>
      <c r="AF3692" s="7"/>
      <c r="AG3692" s="7"/>
      <c r="AH3692" s="7"/>
      <c r="AI3692" s="7"/>
      <c r="AJ3692" s="7"/>
      <c r="AK3692" s="7"/>
      <c r="AL3692" s="7"/>
      <c r="AM3692" s="7"/>
      <c r="AN3692" s="7"/>
      <c r="AO3692" s="7"/>
      <c r="AP3692" s="7"/>
      <c r="AQ3692" s="7"/>
      <c r="AR3692" s="7"/>
      <c r="AS3692" s="7"/>
      <c r="AT3692" s="7"/>
      <c r="AU3692" s="7"/>
      <c r="AV3692" s="7"/>
      <c r="AW3692" s="7"/>
      <c r="AX3692" s="7"/>
      <c r="AY3692" s="7"/>
      <c r="AZ3692" s="7"/>
      <c r="BA3692" s="7"/>
      <c r="BB3692" s="7"/>
    </row>
    <row r="3693" spans="1:54" s="1" customFormat="1" ht="19.7" customHeight="1" x14ac:dyDescent="0.2">
      <c r="A3693" s="9" t="s">
        <v>7282</v>
      </c>
      <c r="B3693" s="9" t="s">
        <v>7283</v>
      </c>
      <c r="C3693" s="9" t="s">
        <v>7391</v>
      </c>
      <c r="D3693" s="28" t="s">
        <v>7392</v>
      </c>
      <c r="E3693" s="10">
        <v>2</v>
      </c>
      <c r="F3693" s="10">
        <v>2</v>
      </c>
      <c r="G3693" s="10">
        <v>1</v>
      </c>
      <c r="H3693" s="14">
        <f t="shared" si="114"/>
        <v>5</v>
      </c>
      <c r="I3693" s="16">
        <f t="shared" si="115"/>
        <v>2.2436012492371754E-5</v>
      </c>
      <c r="J3693" s="20">
        <v>2243.6</v>
      </c>
      <c r="K3693" s="31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7"/>
      <c r="X3693" s="7"/>
      <c r="Y3693" s="7"/>
      <c r="Z3693" s="7"/>
      <c r="AA3693" s="7"/>
      <c r="AB3693" s="7"/>
      <c r="AC3693" s="7"/>
      <c r="AD3693" s="7"/>
      <c r="AE3693" s="7"/>
      <c r="AF3693" s="7"/>
      <c r="AG3693" s="7"/>
      <c r="AH3693" s="7"/>
      <c r="AI3693" s="7"/>
      <c r="AJ3693" s="7"/>
      <c r="AK3693" s="7"/>
      <c r="AL3693" s="7"/>
      <c r="AM3693" s="7"/>
      <c r="AN3693" s="7"/>
      <c r="AO3693" s="7"/>
      <c r="AP3693" s="7"/>
      <c r="AQ3693" s="7"/>
      <c r="AR3693" s="7"/>
      <c r="AS3693" s="7"/>
      <c r="AT3693" s="7"/>
      <c r="AU3693" s="7"/>
      <c r="AV3693" s="7"/>
      <c r="AW3693" s="7"/>
      <c r="AX3693" s="7"/>
      <c r="AY3693" s="7"/>
      <c r="AZ3693" s="7"/>
      <c r="BA3693" s="7"/>
      <c r="BB3693" s="7"/>
    </row>
    <row r="3694" spans="1:54" s="1" customFormat="1" ht="19.7" customHeight="1" x14ac:dyDescent="0.2">
      <c r="A3694" s="9" t="s">
        <v>7282</v>
      </c>
      <c r="B3694" s="9" t="s">
        <v>7283</v>
      </c>
      <c r="C3694" s="9" t="s">
        <v>7393</v>
      </c>
      <c r="D3694" s="28" t="s">
        <v>7394</v>
      </c>
      <c r="E3694" s="10"/>
      <c r="F3694" s="10">
        <v>3</v>
      </c>
      <c r="G3694" s="10">
        <v>2</v>
      </c>
      <c r="H3694" s="14">
        <f t="shared" si="114"/>
        <v>5</v>
      </c>
      <c r="I3694" s="16">
        <f t="shared" si="115"/>
        <v>2.2436012492371754E-5</v>
      </c>
      <c r="J3694" s="20">
        <v>2243.6</v>
      </c>
      <c r="K3694" s="31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7"/>
      <c r="X3694" s="7"/>
      <c r="Y3694" s="7"/>
      <c r="Z3694" s="7"/>
      <c r="AA3694" s="7"/>
      <c r="AB3694" s="7"/>
      <c r="AC3694" s="7"/>
      <c r="AD3694" s="7"/>
      <c r="AE3694" s="7"/>
      <c r="AF3694" s="7"/>
      <c r="AG3694" s="7"/>
      <c r="AH3694" s="7"/>
      <c r="AI3694" s="7"/>
      <c r="AJ3694" s="7"/>
      <c r="AK3694" s="7"/>
      <c r="AL3694" s="7"/>
      <c r="AM3694" s="7"/>
      <c r="AN3694" s="7"/>
      <c r="AO3694" s="7"/>
      <c r="AP3694" s="7"/>
      <c r="AQ3694" s="7"/>
      <c r="AR3694" s="7"/>
      <c r="AS3694" s="7"/>
      <c r="AT3694" s="7"/>
      <c r="AU3694" s="7"/>
      <c r="AV3694" s="7"/>
      <c r="AW3694" s="7"/>
      <c r="AX3694" s="7"/>
      <c r="AY3694" s="7"/>
      <c r="AZ3694" s="7"/>
      <c r="BA3694" s="7"/>
      <c r="BB3694" s="7"/>
    </row>
    <row r="3695" spans="1:54" s="1" customFormat="1" ht="19.7" customHeight="1" x14ac:dyDescent="0.2">
      <c r="A3695" s="9" t="s">
        <v>7282</v>
      </c>
      <c r="B3695" s="9" t="s">
        <v>7283</v>
      </c>
      <c r="C3695" s="9" t="s">
        <v>7395</v>
      </c>
      <c r="D3695" s="28" t="s">
        <v>7396</v>
      </c>
      <c r="E3695" s="10">
        <v>1</v>
      </c>
      <c r="F3695" s="10">
        <v>3</v>
      </c>
      <c r="G3695" s="10">
        <v>1</v>
      </c>
      <c r="H3695" s="14">
        <f t="shared" si="114"/>
        <v>5</v>
      </c>
      <c r="I3695" s="16">
        <f t="shared" si="115"/>
        <v>2.2436012492371754E-5</v>
      </c>
      <c r="J3695" s="20">
        <v>2243.6</v>
      </c>
      <c r="K3695" s="31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7"/>
      <c r="X3695" s="7"/>
      <c r="Y3695" s="7"/>
      <c r="Z3695" s="7"/>
      <c r="AA3695" s="7"/>
      <c r="AB3695" s="7"/>
      <c r="AC3695" s="7"/>
      <c r="AD3695" s="7"/>
      <c r="AE3695" s="7"/>
      <c r="AF3695" s="7"/>
      <c r="AG3695" s="7"/>
      <c r="AH3695" s="7"/>
      <c r="AI3695" s="7"/>
      <c r="AJ3695" s="7"/>
      <c r="AK3695" s="7"/>
      <c r="AL3695" s="7"/>
      <c r="AM3695" s="7"/>
      <c r="AN3695" s="7"/>
      <c r="AO3695" s="7"/>
      <c r="AP3695" s="7"/>
      <c r="AQ3695" s="7"/>
      <c r="AR3695" s="7"/>
      <c r="AS3695" s="7"/>
      <c r="AT3695" s="7"/>
      <c r="AU3695" s="7"/>
      <c r="AV3695" s="7"/>
      <c r="AW3695" s="7"/>
      <c r="AX3695" s="7"/>
      <c r="AY3695" s="7"/>
      <c r="AZ3695" s="7"/>
      <c r="BA3695" s="7"/>
      <c r="BB3695" s="7"/>
    </row>
    <row r="3696" spans="1:54" s="1" customFormat="1" ht="19.7" customHeight="1" x14ac:dyDescent="0.2">
      <c r="A3696" s="9" t="s">
        <v>7282</v>
      </c>
      <c r="B3696" s="9" t="s">
        <v>7283</v>
      </c>
      <c r="C3696" s="9" t="s">
        <v>7397</v>
      </c>
      <c r="D3696" s="28" t="s">
        <v>7398</v>
      </c>
      <c r="E3696" s="10"/>
      <c r="F3696" s="10">
        <v>4</v>
      </c>
      <c r="G3696" s="10"/>
      <c r="H3696" s="14">
        <f t="shared" si="114"/>
        <v>4</v>
      </c>
      <c r="I3696" s="16">
        <f t="shared" si="115"/>
        <v>1.7948809993897406E-5</v>
      </c>
      <c r="J3696" s="20">
        <v>1794.88</v>
      </c>
      <c r="K3696" s="31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7"/>
      <c r="X3696" s="7"/>
      <c r="Y3696" s="7"/>
      <c r="Z3696" s="7"/>
      <c r="AA3696" s="7"/>
      <c r="AB3696" s="7"/>
      <c r="AC3696" s="7"/>
      <c r="AD3696" s="7"/>
      <c r="AE3696" s="7"/>
      <c r="AF3696" s="7"/>
      <c r="AG3696" s="7"/>
      <c r="AH3696" s="7"/>
      <c r="AI3696" s="7"/>
      <c r="AJ3696" s="7"/>
      <c r="AK3696" s="7"/>
      <c r="AL3696" s="7"/>
      <c r="AM3696" s="7"/>
      <c r="AN3696" s="7"/>
      <c r="AO3696" s="7"/>
      <c r="AP3696" s="7"/>
      <c r="AQ3696" s="7"/>
      <c r="AR3696" s="7"/>
      <c r="AS3696" s="7"/>
      <c r="AT3696" s="7"/>
      <c r="AU3696" s="7"/>
      <c r="AV3696" s="7"/>
      <c r="AW3696" s="7"/>
      <c r="AX3696" s="7"/>
      <c r="AY3696" s="7"/>
      <c r="AZ3696" s="7"/>
      <c r="BA3696" s="7"/>
      <c r="BB3696" s="7"/>
    </row>
    <row r="3697" spans="1:54" s="1" customFormat="1" ht="19.7" customHeight="1" x14ac:dyDescent="0.2">
      <c r="A3697" s="9" t="s">
        <v>7282</v>
      </c>
      <c r="B3697" s="9" t="s">
        <v>7283</v>
      </c>
      <c r="C3697" s="9" t="s">
        <v>7399</v>
      </c>
      <c r="D3697" s="28" t="s">
        <v>7400</v>
      </c>
      <c r="E3697" s="10">
        <v>1</v>
      </c>
      <c r="F3697" s="10">
        <v>2</v>
      </c>
      <c r="G3697" s="10">
        <v>4</v>
      </c>
      <c r="H3697" s="14">
        <f t="shared" si="114"/>
        <v>7</v>
      </c>
      <c r="I3697" s="16">
        <f t="shared" si="115"/>
        <v>3.1410417489320457E-5</v>
      </c>
      <c r="J3697" s="20">
        <v>3141.04</v>
      </c>
      <c r="K3697" s="31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7"/>
      <c r="X3697" s="7"/>
      <c r="Y3697" s="7"/>
      <c r="Z3697" s="7"/>
      <c r="AA3697" s="7"/>
      <c r="AB3697" s="7"/>
      <c r="AC3697" s="7"/>
      <c r="AD3697" s="7"/>
      <c r="AE3697" s="7"/>
      <c r="AF3697" s="7"/>
      <c r="AG3697" s="7"/>
      <c r="AH3697" s="7"/>
      <c r="AI3697" s="7"/>
      <c r="AJ3697" s="7"/>
      <c r="AK3697" s="7"/>
      <c r="AL3697" s="7"/>
      <c r="AM3697" s="7"/>
      <c r="AN3697" s="7"/>
      <c r="AO3697" s="7"/>
      <c r="AP3697" s="7"/>
      <c r="AQ3697" s="7"/>
      <c r="AR3697" s="7"/>
      <c r="AS3697" s="7"/>
      <c r="AT3697" s="7"/>
      <c r="AU3697" s="7"/>
      <c r="AV3697" s="7"/>
      <c r="AW3697" s="7"/>
      <c r="AX3697" s="7"/>
      <c r="AY3697" s="7"/>
      <c r="AZ3697" s="7"/>
      <c r="BA3697" s="7"/>
      <c r="BB3697" s="7"/>
    </row>
    <row r="3698" spans="1:54" s="1" customFormat="1" ht="19.7" customHeight="1" x14ac:dyDescent="0.2">
      <c r="A3698" s="9" t="s">
        <v>7282</v>
      </c>
      <c r="B3698" s="9" t="s">
        <v>7283</v>
      </c>
      <c r="C3698" s="9" t="s">
        <v>7401</v>
      </c>
      <c r="D3698" s="28" t="s">
        <v>7402</v>
      </c>
      <c r="E3698" s="10"/>
      <c r="F3698" s="10">
        <v>1</v>
      </c>
      <c r="G3698" s="10">
        <v>3</v>
      </c>
      <c r="H3698" s="14">
        <f t="shared" si="114"/>
        <v>4</v>
      </c>
      <c r="I3698" s="16">
        <f t="shared" si="115"/>
        <v>1.7948809993897406E-5</v>
      </c>
      <c r="J3698" s="20">
        <v>1794.88</v>
      </c>
      <c r="K3698" s="31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7"/>
      <c r="X3698" s="7"/>
      <c r="Y3698" s="7"/>
      <c r="Z3698" s="7"/>
      <c r="AA3698" s="7"/>
      <c r="AB3698" s="7"/>
      <c r="AC3698" s="7"/>
      <c r="AD3698" s="7"/>
      <c r="AE3698" s="7"/>
      <c r="AF3698" s="7"/>
      <c r="AG3698" s="7"/>
      <c r="AH3698" s="7"/>
      <c r="AI3698" s="7"/>
      <c r="AJ3698" s="7"/>
      <c r="AK3698" s="7"/>
      <c r="AL3698" s="7"/>
      <c r="AM3698" s="7"/>
      <c r="AN3698" s="7"/>
      <c r="AO3698" s="7"/>
      <c r="AP3698" s="7"/>
      <c r="AQ3698" s="7"/>
      <c r="AR3698" s="7"/>
      <c r="AS3698" s="7"/>
      <c r="AT3698" s="7"/>
      <c r="AU3698" s="7"/>
      <c r="AV3698" s="7"/>
      <c r="AW3698" s="7"/>
      <c r="AX3698" s="7"/>
      <c r="AY3698" s="7"/>
      <c r="AZ3698" s="7"/>
      <c r="BA3698" s="7"/>
      <c r="BB3698" s="7"/>
    </row>
    <row r="3699" spans="1:54" s="1" customFormat="1" ht="19.7" customHeight="1" x14ac:dyDescent="0.2">
      <c r="A3699" s="9" t="s">
        <v>7282</v>
      </c>
      <c r="B3699" s="9" t="s">
        <v>7283</v>
      </c>
      <c r="C3699" s="9" t="s">
        <v>7403</v>
      </c>
      <c r="D3699" s="28" t="s">
        <v>7404</v>
      </c>
      <c r="E3699" s="10">
        <v>2</v>
      </c>
      <c r="F3699" s="10"/>
      <c r="G3699" s="10"/>
      <c r="H3699" s="14">
        <f t="shared" si="114"/>
        <v>2</v>
      </c>
      <c r="I3699" s="16">
        <f t="shared" si="115"/>
        <v>8.9744049969487031E-6</v>
      </c>
      <c r="J3699" s="20">
        <v>897.44</v>
      </c>
      <c r="K3699" s="31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7"/>
      <c r="X3699" s="7"/>
      <c r="Y3699" s="7"/>
      <c r="Z3699" s="7"/>
      <c r="AA3699" s="7"/>
      <c r="AB3699" s="7"/>
      <c r="AC3699" s="7"/>
      <c r="AD3699" s="7"/>
      <c r="AE3699" s="7"/>
      <c r="AF3699" s="7"/>
      <c r="AG3699" s="7"/>
      <c r="AH3699" s="7"/>
      <c r="AI3699" s="7"/>
      <c r="AJ3699" s="7"/>
      <c r="AK3699" s="7"/>
      <c r="AL3699" s="7"/>
      <c r="AM3699" s="7"/>
      <c r="AN3699" s="7"/>
      <c r="AO3699" s="7"/>
      <c r="AP3699" s="7"/>
      <c r="AQ3699" s="7"/>
      <c r="AR3699" s="7"/>
      <c r="AS3699" s="7"/>
      <c r="AT3699" s="7"/>
      <c r="AU3699" s="7"/>
      <c r="AV3699" s="7"/>
      <c r="AW3699" s="7"/>
      <c r="AX3699" s="7"/>
      <c r="AY3699" s="7"/>
      <c r="AZ3699" s="7"/>
      <c r="BA3699" s="7"/>
      <c r="BB3699" s="7"/>
    </row>
    <row r="3700" spans="1:54" s="1" customFormat="1" ht="19.7" customHeight="1" x14ac:dyDescent="0.2">
      <c r="A3700" s="9" t="s">
        <v>7282</v>
      </c>
      <c r="B3700" s="9" t="s">
        <v>7283</v>
      </c>
      <c r="C3700" s="9" t="s">
        <v>7405</v>
      </c>
      <c r="D3700" s="28" t="s">
        <v>7406</v>
      </c>
      <c r="E3700" s="10">
        <v>3</v>
      </c>
      <c r="F3700" s="10">
        <v>16</v>
      </c>
      <c r="G3700" s="10">
        <v>8</v>
      </c>
      <c r="H3700" s="14">
        <f t="shared" si="114"/>
        <v>27</v>
      </c>
      <c r="I3700" s="16">
        <f t="shared" si="115"/>
        <v>1.2115446745880747E-4</v>
      </c>
      <c r="J3700" s="20">
        <v>12115.45</v>
      </c>
      <c r="K3700" s="31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7"/>
      <c r="X3700" s="7"/>
      <c r="Y3700" s="7"/>
      <c r="Z3700" s="7"/>
      <c r="AA3700" s="7"/>
      <c r="AB3700" s="7"/>
      <c r="AC3700" s="7"/>
      <c r="AD3700" s="7"/>
      <c r="AE3700" s="7"/>
      <c r="AF3700" s="7"/>
      <c r="AG3700" s="7"/>
      <c r="AH3700" s="7"/>
      <c r="AI3700" s="7"/>
      <c r="AJ3700" s="7"/>
      <c r="AK3700" s="7"/>
      <c r="AL3700" s="7"/>
      <c r="AM3700" s="7"/>
      <c r="AN3700" s="7"/>
      <c r="AO3700" s="7"/>
      <c r="AP3700" s="7"/>
      <c r="AQ3700" s="7"/>
      <c r="AR3700" s="7"/>
      <c r="AS3700" s="7"/>
      <c r="AT3700" s="7"/>
      <c r="AU3700" s="7"/>
      <c r="AV3700" s="7"/>
      <c r="AW3700" s="7"/>
      <c r="AX3700" s="7"/>
      <c r="AY3700" s="7"/>
      <c r="AZ3700" s="7"/>
      <c r="BA3700" s="7"/>
      <c r="BB3700" s="7"/>
    </row>
    <row r="3701" spans="1:54" s="1" customFormat="1" ht="19.7" customHeight="1" x14ac:dyDescent="0.2">
      <c r="A3701" s="9" t="s">
        <v>7282</v>
      </c>
      <c r="B3701" s="9" t="s">
        <v>7283</v>
      </c>
      <c r="C3701" s="9" t="s">
        <v>7407</v>
      </c>
      <c r="D3701" s="28" t="s">
        <v>7408</v>
      </c>
      <c r="E3701" s="10">
        <v>2</v>
      </c>
      <c r="F3701" s="10">
        <v>3</v>
      </c>
      <c r="G3701" s="10"/>
      <c r="H3701" s="14">
        <f t="shared" si="114"/>
        <v>5</v>
      </c>
      <c r="I3701" s="16">
        <f t="shared" si="115"/>
        <v>2.2436012492371754E-5</v>
      </c>
      <c r="J3701" s="20">
        <v>2243.6</v>
      </c>
      <c r="K3701" s="31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7"/>
      <c r="X3701" s="7"/>
      <c r="Y3701" s="7"/>
      <c r="Z3701" s="7"/>
      <c r="AA3701" s="7"/>
      <c r="AB3701" s="7"/>
      <c r="AC3701" s="7"/>
      <c r="AD3701" s="7"/>
      <c r="AE3701" s="7"/>
      <c r="AF3701" s="7"/>
      <c r="AG3701" s="7"/>
      <c r="AH3701" s="7"/>
      <c r="AI3701" s="7"/>
      <c r="AJ3701" s="7"/>
      <c r="AK3701" s="7"/>
      <c r="AL3701" s="7"/>
      <c r="AM3701" s="7"/>
      <c r="AN3701" s="7"/>
      <c r="AO3701" s="7"/>
      <c r="AP3701" s="7"/>
      <c r="AQ3701" s="7"/>
      <c r="AR3701" s="7"/>
      <c r="AS3701" s="7"/>
      <c r="AT3701" s="7"/>
      <c r="AU3701" s="7"/>
      <c r="AV3701" s="7"/>
      <c r="AW3701" s="7"/>
      <c r="AX3701" s="7"/>
      <c r="AY3701" s="7"/>
      <c r="AZ3701" s="7"/>
      <c r="BA3701" s="7"/>
      <c r="BB3701" s="7"/>
    </row>
    <row r="3702" spans="1:54" s="1" customFormat="1" ht="19.7" customHeight="1" x14ac:dyDescent="0.2">
      <c r="A3702" s="9" t="s">
        <v>7282</v>
      </c>
      <c r="B3702" s="9" t="s">
        <v>7283</v>
      </c>
      <c r="C3702" s="9" t="s">
        <v>7409</v>
      </c>
      <c r="D3702" s="28" t="s">
        <v>7410</v>
      </c>
      <c r="E3702" s="10">
        <v>2</v>
      </c>
      <c r="F3702" s="10">
        <v>3</v>
      </c>
      <c r="G3702" s="10">
        <v>4</v>
      </c>
      <c r="H3702" s="14">
        <f t="shared" si="114"/>
        <v>9</v>
      </c>
      <c r="I3702" s="16">
        <f t="shared" si="115"/>
        <v>4.038482248626916E-5</v>
      </c>
      <c r="J3702" s="20">
        <v>4038.48</v>
      </c>
      <c r="K3702" s="31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7"/>
      <c r="X3702" s="7"/>
      <c r="Y3702" s="7"/>
      <c r="Z3702" s="7"/>
      <c r="AA3702" s="7"/>
      <c r="AB3702" s="7"/>
      <c r="AC3702" s="7"/>
      <c r="AD3702" s="7"/>
      <c r="AE3702" s="7"/>
      <c r="AF3702" s="7"/>
      <c r="AG3702" s="7"/>
      <c r="AH3702" s="7"/>
      <c r="AI3702" s="7"/>
      <c r="AJ3702" s="7"/>
      <c r="AK3702" s="7"/>
      <c r="AL3702" s="7"/>
      <c r="AM3702" s="7"/>
      <c r="AN3702" s="7"/>
      <c r="AO3702" s="7"/>
      <c r="AP3702" s="7"/>
      <c r="AQ3702" s="7"/>
      <c r="AR3702" s="7"/>
      <c r="AS3702" s="7"/>
      <c r="AT3702" s="7"/>
      <c r="AU3702" s="7"/>
      <c r="AV3702" s="7"/>
      <c r="AW3702" s="7"/>
      <c r="AX3702" s="7"/>
      <c r="AY3702" s="7"/>
      <c r="AZ3702" s="7"/>
      <c r="BA3702" s="7"/>
      <c r="BB3702" s="7"/>
    </row>
    <row r="3703" spans="1:54" s="1" customFormat="1" ht="19.7" customHeight="1" x14ac:dyDescent="0.2">
      <c r="A3703" s="9" t="s">
        <v>7282</v>
      </c>
      <c r="B3703" s="9" t="s">
        <v>7283</v>
      </c>
      <c r="C3703" s="9" t="s">
        <v>7411</v>
      </c>
      <c r="D3703" s="28" t="s">
        <v>7412</v>
      </c>
      <c r="E3703" s="10"/>
      <c r="F3703" s="10">
        <v>3</v>
      </c>
      <c r="G3703" s="10">
        <v>3</v>
      </c>
      <c r="H3703" s="14">
        <f t="shared" si="114"/>
        <v>6</v>
      </c>
      <c r="I3703" s="16">
        <f t="shared" si="115"/>
        <v>2.6923214990846106E-5</v>
      </c>
      <c r="J3703" s="20">
        <v>2692.32</v>
      </c>
      <c r="K3703" s="31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7"/>
      <c r="X3703" s="7"/>
      <c r="Y3703" s="7"/>
      <c r="Z3703" s="7"/>
      <c r="AA3703" s="7"/>
      <c r="AB3703" s="7"/>
      <c r="AC3703" s="7"/>
      <c r="AD3703" s="7"/>
      <c r="AE3703" s="7"/>
      <c r="AF3703" s="7"/>
      <c r="AG3703" s="7"/>
      <c r="AH3703" s="7"/>
      <c r="AI3703" s="7"/>
      <c r="AJ3703" s="7"/>
      <c r="AK3703" s="7"/>
      <c r="AL3703" s="7"/>
      <c r="AM3703" s="7"/>
      <c r="AN3703" s="7"/>
      <c r="AO3703" s="7"/>
      <c r="AP3703" s="7"/>
      <c r="AQ3703" s="7"/>
      <c r="AR3703" s="7"/>
      <c r="AS3703" s="7"/>
      <c r="AT3703" s="7"/>
      <c r="AU3703" s="7"/>
      <c r="AV3703" s="7"/>
      <c r="AW3703" s="7"/>
      <c r="AX3703" s="7"/>
      <c r="AY3703" s="7"/>
      <c r="AZ3703" s="7"/>
      <c r="BA3703" s="7"/>
      <c r="BB3703" s="7"/>
    </row>
    <row r="3704" spans="1:54" s="1" customFormat="1" ht="19.7" customHeight="1" x14ac:dyDescent="0.2">
      <c r="A3704" s="9" t="s">
        <v>7282</v>
      </c>
      <c r="B3704" s="9" t="s">
        <v>7283</v>
      </c>
      <c r="C3704" s="9" t="s">
        <v>7413</v>
      </c>
      <c r="D3704" s="28" t="s">
        <v>7414</v>
      </c>
      <c r="E3704" s="10"/>
      <c r="F3704" s="10">
        <v>4</v>
      </c>
      <c r="G3704" s="10">
        <v>3</v>
      </c>
      <c r="H3704" s="14">
        <f t="shared" si="114"/>
        <v>7</v>
      </c>
      <c r="I3704" s="16">
        <f t="shared" si="115"/>
        <v>3.1410417489320457E-5</v>
      </c>
      <c r="J3704" s="20">
        <v>3141.04</v>
      </c>
      <c r="K3704" s="31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7"/>
      <c r="X3704" s="7"/>
      <c r="Y3704" s="7"/>
      <c r="Z3704" s="7"/>
      <c r="AA3704" s="7"/>
      <c r="AB3704" s="7"/>
      <c r="AC3704" s="7"/>
      <c r="AD3704" s="7"/>
      <c r="AE3704" s="7"/>
      <c r="AF3704" s="7"/>
      <c r="AG3704" s="7"/>
      <c r="AH3704" s="7"/>
      <c r="AI3704" s="7"/>
      <c r="AJ3704" s="7"/>
      <c r="AK3704" s="7"/>
      <c r="AL3704" s="7"/>
      <c r="AM3704" s="7"/>
      <c r="AN3704" s="7"/>
      <c r="AO3704" s="7"/>
      <c r="AP3704" s="7"/>
      <c r="AQ3704" s="7"/>
      <c r="AR3704" s="7"/>
      <c r="AS3704" s="7"/>
      <c r="AT3704" s="7"/>
      <c r="AU3704" s="7"/>
      <c r="AV3704" s="7"/>
      <c r="AW3704" s="7"/>
      <c r="AX3704" s="7"/>
      <c r="AY3704" s="7"/>
      <c r="AZ3704" s="7"/>
      <c r="BA3704" s="7"/>
      <c r="BB3704" s="7"/>
    </row>
    <row r="3705" spans="1:54" s="1" customFormat="1" ht="19.7" customHeight="1" x14ac:dyDescent="0.2">
      <c r="A3705" s="9" t="s">
        <v>7282</v>
      </c>
      <c r="B3705" s="9" t="s">
        <v>7283</v>
      </c>
      <c r="C3705" s="9" t="s">
        <v>7415</v>
      </c>
      <c r="D3705" s="28" t="s">
        <v>7416</v>
      </c>
      <c r="E3705" s="10">
        <v>2</v>
      </c>
      <c r="F3705" s="10">
        <v>5</v>
      </c>
      <c r="G3705" s="10">
        <v>7</v>
      </c>
      <c r="H3705" s="14">
        <f t="shared" si="114"/>
        <v>14</v>
      </c>
      <c r="I3705" s="16">
        <f t="shared" si="115"/>
        <v>6.2820834978640915E-5</v>
      </c>
      <c r="J3705" s="20">
        <v>6282.08</v>
      </c>
      <c r="K3705" s="31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7"/>
      <c r="X3705" s="7"/>
      <c r="Y3705" s="7"/>
      <c r="Z3705" s="7"/>
      <c r="AA3705" s="7"/>
      <c r="AB3705" s="7"/>
      <c r="AC3705" s="7"/>
      <c r="AD3705" s="7"/>
      <c r="AE3705" s="7"/>
      <c r="AF3705" s="7"/>
      <c r="AG3705" s="7"/>
      <c r="AH3705" s="7"/>
      <c r="AI3705" s="7"/>
      <c r="AJ3705" s="7"/>
      <c r="AK3705" s="7"/>
      <c r="AL3705" s="7"/>
      <c r="AM3705" s="7"/>
      <c r="AN3705" s="7"/>
      <c r="AO3705" s="7"/>
      <c r="AP3705" s="7"/>
      <c r="AQ3705" s="7"/>
      <c r="AR3705" s="7"/>
      <c r="AS3705" s="7"/>
      <c r="AT3705" s="7"/>
      <c r="AU3705" s="7"/>
      <c r="AV3705" s="7"/>
      <c r="AW3705" s="7"/>
      <c r="AX3705" s="7"/>
      <c r="AY3705" s="7"/>
      <c r="AZ3705" s="7"/>
      <c r="BA3705" s="7"/>
      <c r="BB3705" s="7"/>
    </row>
    <row r="3706" spans="1:54" s="1" customFormat="1" ht="19.7" customHeight="1" x14ac:dyDescent="0.2">
      <c r="A3706" s="9" t="s">
        <v>7282</v>
      </c>
      <c r="B3706" s="9" t="s">
        <v>7283</v>
      </c>
      <c r="C3706" s="9" t="s">
        <v>7417</v>
      </c>
      <c r="D3706" s="28" t="s">
        <v>7418</v>
      </c>
      <c r="E3706" s="10">
        <v>2</v>
      </c>
      <c r="F3706" s="10">
        <v>1</v>
      </c>
      <c r="G3706" s="10"/>
      <c r="H3706" s="14">
        <f t="shared" si="114"/>
        <v>3</v>
      </c>
      <c r="I3706" s="16">
        <f t="shared" si="115"/>
        <v>1.3461607495423053E-5</v>
      </c>
      <c r="J3706" s="20">
        <v>1346.16</v>
      </c>
      <c r="K3706" s="31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7"/>
      <c r="X3706" s="7"/>
      <c r="Y3706" s="7"/>
      <c r="Z3706" s="7"/>
      <c r="AA3706" s="7"/>
      <c r="AB3706" s="7"/>
      <c r="AC3706" s="7"/>
      <c r="AD3706" s="7"/>
      <c r="AE3706" s="7"/>
      <c r="AF3706" s="7"/>
      <c r="AG3706" s="7"/>
      <c r="AH3706" s="7"/>
      <c r="AI3706" s="7"/>
      <c r="AJ3706" s="7"/>
      <c r="AK3706" s="7"/>
      <c r="AL3706" s="7"/>
      <c r="AM3706" s="7"/>
      <c r="AN3706" s="7"/>
      <c r="AO3706" s="7"/>
      <c r="AP3706" s="7"/>
      <c r="AQ3706" s="7"/>
      <c r="AR3706" s="7"/>
      <c r="AS3706" s="7"/>
      <c r="AT3706" s="7"/>
      <c r="AU3706" s="7"/>
      <c r="AV3706" s="7"/>
      <c r="AW3706" s="7"/>
      <c r="AX3706" s="7"/>
      <c r="AY3706" s="7"/>
      <c r="AZ3706" s="7"/>
      <c r="BA3706" s="7"/>
      <c r="BB3706" s="7"/>
    </row>
    <row r="3707" spans="1:54" s="1" customFormat="1" ht="19.7" customHeight="1" x14ac:dyDescent="0.2">
      <c r="A3707" s="9" t="s">
        <v>7282</v>
      </c>
      <c r="B3707" s="9" t="s">
        <v>7283</v>
      </c>
      <c r="C3707" s="9" t="s">
        <v>7419</v>
      </c>
      <c r="D3707" s="28" t="s">
        <v>7420</v>
      </c>
      <c r="E3707" s="10">
        <v>1</v>
      </c>
      <c r="F3707" s="10">
        <v>2</v>
      </c>
      <c r="G3707" s="10"/>
      <c r="H3707" s="14">
        <f t="shared" si="114"/>
        <v>3</v>
      </c>
      <c r="I3707" s="16">
        <f t="shared" si="115"/>
        <v>1.3461607495423053E-5</v>
      </c>
      <c r="J3707" s="20">
        <v>1346.16</v>
      </c>
      <c r="K3707" s="31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7"/>
      <c r="X3707" s="7"/>
      <c r="Y3707" s="7"/>
      <c r="Z3707" s="7"/>
      <c r="AA3707" s="7"/>
      <c r="AB3707" s="7"/>
      <c r="AC3707" s="7"/>
      <c r="AD3707" s="7"/>
      <c r="AE3707" s="7"/>
      <c r="AF3707" s="7"/>
      <c r="AG3707" s="7"/>
      <c r="AH3707" s="7"/>
      <c r="AI3707" s="7"/>
      <c r="AJ3707" s="7"/>
      <c r="AK3707" s="7"/>
      <c r="AL3707" s="7"/>
      <c r="AM3707" s="7"/>
      <c r="AN3707" s="7"/>
      <c r="AO3707" s="7"/>
      <c r="AP3707" s="7"/>
      <c r="AQ3707" s="7"/>
      <c r="AR3707" s="7"/>
      <c r="AS3707" s="7"/>
      <c r="AT3707" s="7"/>
      <c r="AU3707" s="7"/>
      <c r="AV3707" s="7"/>
      <c r="AW3707" s="7"/>
      <c r="AX3707" s="7"/>
      <c r="AY3707" s="7"/>
      <c r="AZ3707" s="7"/>
      <c r="BA3707" s="7"/>
      <c r="BB3707" s="7"/>
    </row>
    <row r="3708" spans="1:54" s="1" customFormat="1" ht="19.7" customHeight="1" x14ac:dyDescent="0.2">
      <c r="A3708" s="9" t="s">
        <v>7282</v>
      </c>
      <c r="B3708" s="9" t="s">
        <v>7283</v>
      </c>
      <c r="C3708" s="9" t="s">
        <v>7421</v>
      </c>
      <c r="D3708" s="28" t="s">
        <v>7422</v>
      </c>
      <c r="E3708" s="10">
        <v>2</v>
      </c>
      <c r="F3708" s="10">
        <v>1</v>
      </c>
      <c r="G3708" s="10"/>
      <c r="H3708" s="14">
        <f t="shared" si="114"/>
        <v>3</v>
      </c>
      <c r="I3708" s="16">
        <f t="shared" si="115"/>
        <v>1.3461607495423053E-5</v>
      </c>
      <c r="J3708" s="20">
        <v>1346.16</v>
      </c>
      <c r="K3708" s="31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7"/>
      <c r="X3708" s="7"/>
      <c r="Y3708" s="7"/>
      <c r="Z3708" s="7"/>
      <c r="AA3708" s="7"/>
      <c r="AB3708" s="7"/>
      <c r="AC3708" s="7"/>
      <c r="AD3708" s="7"/>
      <c r="AE3708" s="7"/>
      <c r="AF3708" s="7"/>
      <c r="AG3708" s="7"/>
      <c r="AH3708" s="7"/>
      <c r="AI3708" s="7"/>
      <c r="AJ3708" s="7"/>
      <c r="AK3708" s="7"/>
      <c r="AL3708" s="7"/>
      <c r="AM3708" s="7"/>
      <c r="AN3708" s="7"/>
      <c r="AO3708" s="7"/>
      <c r="AP3708" s="7"/>
      <c r="AQ3708" s="7"/>
      <c r="AR3708" s="7"/>
      <c r="AS3708" s="7"/>
      <c r="AT3708" s="7"/>
      <c r="AU3708" s="7"/>
      <c r="AV3708" s="7"/>
      <c r="AW3708" s="7"/>
      <c r="AX3708" s="7"/>
      <c r="AY3708" s="7"/>
      <c r="AZ3708" s="7"/>
      <c r="BA3708" s="7"/>
      <c r="BB3708" s="7"/>
    </row>
    <row r="3709" spans="1:54" s="1" customFormat="1" ht="19.7" customHeight="1" x14ac:dyDescent="0.2">
      <c r="A3709" s="9" t="s">
        <v>7282</v>
      </c>
      <c r="B3709" s="9" t="s">
        <v>7283</v>
      </c>
      <c r="C3709" s="9" t="s">
        <v>7423</v>
      </c>
      <c r="D3709" s="28" t="s">
        <v>7424</v>
      </c>
      <c r="E3709" s="10">
        <v>1</v>
      </c>
      <c r="F3709" s="10">
        <v>1</v>
      </c>
      <c r="G3709" s="10">
        <v>4</v>
      </c>
      <c r="H3709" s="14">
        <f t="shared" si="114"/>
        <v>6</v>
      </c>
      <c r="I3709" s="16">
        <f t="shared" si="115"/>
        <v>2.6923214990846106E-5</v>
      </c>
      <c r="J3709" s="20">
        <v>2692.32</v>
      </c>
      <c r="K3709" s="31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7"/>
      <c r="X3709" s="7"/>
      <c r="Y3709" s="7"/>
      <c r="Z3709" s="7"/>
      <c r="AA3709" s="7"/>
      <c r="AB3709" s="7"/>
      <c r="AC3709" s="7"/>
      <c r="AD3709" s="7"/>
      <c r="AE3709" s="7"/>
      <c r="AF3709" s="7"/>
      <c r="AG3709" s="7"/>
      <c r="AH3709" s="7"/>
      <c r="AI3709" s="7"/>
      <c r="AJ3709" s="7"/>
      <c r="AK3709" s="7"/>
      <c r="AL3709" s="7"/>
      <c r="AM3709" s="7"/>
      <c r="AN3709" s="7"/>
      <c r="AO3709" s="7"/>
      <c r="AP3709" s="7"/>
      <c r="AQ3709" s="7"/>
      <c r="AR3709" s="7"/>
      <c r="AS3709" s="7"/>
      <c r="AT3709" s="7"/>
      <c r="AU3709" s="7"/>
      <c r="AV3709" s="7"/>
      <c r="AW3709" s="7"/>
      <c r="AX3709" s="7"/>
      <c r="AY3709" s="7"/>
      <c r="AZ3709" s="7"/>
      <c r="BA3709" s="7"/>
      <c r="BB3709" s="7"/>
    </row>
    <row r="3710" spans="1:54" s="1" customFormat="1" ht="19.7" customHeight="1" x14ac:dyDescent="0.2">
      <c r="A3710" s="9" t="s">
        <v>7282</v>
      </c>
      <c r="B3710" s="9" t="s">
        <v>7283</v>
      </c>
      <c r="C3710" s="9" t="s">
        <v>7425</v>
      </c>
      <c r="D3710" s="28" t="s">
        <v>7426</v>
      </c>
      <c r="E3710" s="10">
        <v>13</v>
      </c>
      <c r="F3710" s="10">
        <v>33</v>
      </c>
      <c r="G3710" s="10">
        <v>21</v>
      </c>
      <c r="H3710" s="14">
        <f t="shared" si="114"/>
        <v>67</v>
      </c>
      <c r="I3710" s="16">
        <f t="shared" si="115"/>
        <v>3.0064256739778154E-4</v>
      </c>
      <c r="J3710" s="20">
        <v>30064.26</v>
      </c>
      <c r="K3710" s="31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7"/>
      <c r="X3710" s="7"/>
      <c r="Y3710" s="7"/>
      <c r="Z3710" s="7"/>
      <c r="AA3710" s="7"/>
      <c r="AB3710" s="7"/>
      <c r="AC3710" s="7"/>
      <c r="AD3710" s="7"/>
      <c r="AE3710" s="7"/>
      <c r="AF3710" s="7"/>
      <c r="AG3710" s="7"/>
      <c r="AH3710" s="7"/>
      <c r="AI3710" s="7"/>
      <c r="AJ3710" s="7"/>
      <c r="AK3710" s="7"/>
      <c r="AL3710" s="7"/>
      <c r="AM3710" s="7"/>
      <c r="AN3710" s="7"/>
      <c r="AO3710" s="7"/>
      <c r="AP3710" s="7"/>
      <c r="AQ3710" s="7"/>
      <c r="AR3710" s="7"/>
      <c r="AS3710" s="7"/>
      <c r="AT3710" s="7"/>
      <c r="AU3710" s="7"/>
      <c r="AV3710" s="7"/>
      <c r="AW3710" s="7"/>
      <c r="AX3710" s="7"/>
      <c r="AY3710" s="7"/>
      <c r="AZ3710" s="7"/>
      <c r="BA3710" s="7"/>
      <c r="BB3710" s="7"/>
    </row>
    <row r="3711" spans="1:54" s="1" customFormat="1" ht="19.7" customHeight="1" x14ac:dyDescent="0.2">
      <c r="A3711" s="9" t="s">
        <v>7282</v>
      </c>
      <c r="B3711" s="9" t="s">
        <v>7283</v>
      </c>
      <c r="C3711" s="9" t="s">
        <v>7427</v>
      </c>
      <c r="D3711" s="28" t="s">
        <v>7428</v>
      </c>
      <c r="E3711" s="10">
        <v>9</v>
      </c>
      <c r="F3711" s="10">
        <v>15</v>
      </c>
      <c r="G3711" s="10">
        <v>11</v>
      </c>
      <c r="H3711" s="14">
        <f t="shared" si="114"/>
        <v>35</v>
      </c>
      <c r="I3711" s="16">
        <f t="shared" si="115"/>
        <v>1.5705208744660229E-4</v>
      </c>
      <c r="J3711" s="20">
        <v>15705.21</v>
      </c>
      <c r="K3711" s="31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7"/>
      <c r="X3711" s="7"/>
      <c r="Y3711" s="7"/>
      <c r="Z3711" s="7"/>
      <c r="AA3711" s="7"/>
      <c r="AB3711" s="7"/>
      <c r="AC3711" s="7"/>
      <c r="AD3711" s="7"/>
      <c r="AE3711" s="7"/>
      <c r="AF3711" s="7"/>
      <c r="AG3711" s="7"/>
      <c r="AH3711" s="7"/>
      <c r="AI3711" s="7"/>
      <c r="AJ3711" s="7"/>
      <c r="AK3711" s="7"/>
      <c r="AL3711" s="7"/>
      <c r="AM3711" s="7"/>
      <c r="AN3711" s="7"/>
      <c r="AO3711" s="7"/>
      <c r="AP3711" s="7"/>
      <c r="AQ3711" s="7"/>
      <c r="AR3711" s="7"/>
      <c r="AS3711" s="7"/>
      <c r="AT3711" s="7"/>
      <c r="AU3711" s="7"/>
      <c r="AV3711" s="7"/>
      <c r="AW3711" s="7"/>
      <c r="AX3711" s="7"/>
      <c r="AY3711" s="7"/>
      <c r="AZ3711" s="7"/>
      <c r="BA3711" s="7"/>
      <c r="BB3711" s="7"/>
    </row>
    <row r="3712" spans="1:54" s="1" customFormat="1" ht="19.7" customHeight="1" x14ac:dyDescent="0.2">
      <c r="A3712" s="9" t="s">
        <v>7282</v>
      </c>
      <c r="B3712" s="9" t="s">
        <v>7283</v>
      </c>
      <c r="C3712" s="9" t="s">
        <v>7429</v>
      </c>
      <c r="D3712" s="28" t="s">
        <v>7430</v>
      </c>
      <c r="E3712" s="10"/>
      <c r="F3712" s="10">
        <v>1</v>
      </c>
      <c r="G3712" s="10">
        <v>1</v>
      </c>
      <c r="H3712" s="14">
        <f t="shared" si="114"/>
        <v>2</v>
      </c>
      <c r="I3712" s="16">
        <f t="shared" si="115"/>
        <v>8.9744049969487031E-6</v>
      </c>
      <c r="J3712" s="20">
        <v>897.44</v>
      </c>
      <c r="K3712" s="31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7"/>
      <c r="X3712" s="7"/>
      <c r="Y3712" s="7"/>
      <c r="Z3712" s="7"/>
      <c r="AA3712" s="7"/>
      <c r="AB3712" s="7"/>
      <c r="AC3712" s="7"/>
      <c r="AD3712" s="7"/>
      <c r="AE3712" s="7"/>
      <c r="AF3712" s="7"/>
      <c r="AG3712" s="7"/>
      <c r="AH3712" s="7"/>
      <c r="AI3712" s="7"/>
      <c r="AJ3712" s="7"/>
      <c r="AK3712" s="7"/>
      <c r="AL3712" s="7"/>
      <c r="AM3712" s="7"/>
      <c r="AN3712" s="7"/>
      <c r="AO3712" s="7"/>
      <c r="AP3712" s="7"/>
      <c r="AQ3712" s="7"/>
      <c r="AR3712" s="7"/>
      <c r="AS3712" s="7"/>
      <c r="AT3712" s="7"/>
      <c r="AU3712" s="7"/>
      <c r="AV3712" s="7"/>
      <c r="AW3712" s="7"/>
      <c r="AX3712" s="7"/>
      <c r="AY3712" s="7"/>
      <c r="AZ3712" s="7"/>
      <c r="BA3712" s="7"/>
      <c r="BB3712" s="7"/>
    </row>
    <row r="3713" spans="1:54" s="1" customFormat="1" ht="19.7" customHeight="1" x14ac:dyDescent="0.2">
      <c r="A3713" s="9" t="s">
        <v>7282</v>
      </c>
      <c r="B3713" s="9" t="s">
        <v>7283</v>
      </c>
      <c r="C3713" s="9" t="s">
        <v>7431</v>
      </c>
      <c r="D3713" s="28" t="s">
        <v>7432</v>
      </c>
      <c r="E3713" s="10"/>
      <c r="F3713" s="10">
        <v>3</v>
      </c>
      <c r="G3713" s="10">
        <v>1</v>
      </c>
      <c r="H3713" s="14">
        <f t="shared" si="114"/>
        <v>4</v>
      </c>
      <c r="I3713" s="16">
        <f t="shared" si="115"/>
        <v>1.7948809993897406E-5</v>
      </c>
      <c r="J3713" s="20">
        <v>1794.88</v>
      </c>
      <c r="K3713" s="31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7"/>
      <c r="X3713" s="7"/>
      <c r="Y3713" s="7"/>
      <c r="Z3713" s="7"/>
      <c r="AA3713" s="7"/>
      <c r="AB3713" s="7"/>
      <c r="AC3713" s="7"/>
      <c r="AD3713" s="7"/>
      <c r="AE3713" s="7"/>
      <c r="AF3713" s="7"/>
      <c r="AG3713" s="7"/>
      <c r="AH3713" s="7"/>
      <c r="AI3713" s="7"/>
      <c r="AJ3713" s="7"/>
      <c r="AK3713" s="7"/>
      <c r="AL3713" s="7"/>
      <c r="AM3713" s="7"/>
      <c r="AN3713" s="7"/>
      <c r="AO3713" s="7"/>
      <c r="AP3713" s="7"/>
      <c r="AQ3713" s="7"/>
      <c r="AR3713" s="7"/>
      <c r="AS3713" s="7"/>
      <c r="AT3713" s="7"/>
      <c r="AU3713" s="7"/>
      <c r="AV3713" s="7"/>
      <c r="AW3713" s="7"/>
      <c r="AX3713" s="7"/>
      <c r="AY3713" s="7"/>
      <c r="AZ3713" s="7"/>
      <c r="BA3713" s="7"/>
      <c r="BB3713" s="7"/>
    </row>
    <row r="3714" spans="1:54" s="1" customFormat="1" ht="19.7" customHeight="1" x14ac:dyDescent="0.2">
      <c r="A3714" s="9" t="s">
        <v>7282</v>
      </c>
      <c r="B3714" s="9" t="s">
        <v>7283</v>
      </c>
      <c r="C3714" s="9" t="s">
        <v>7433</v>
      </c>
      <c r="D3714" s="28" t="s">
        <v>7434</v>
      </c>
      <c r="E3714" s="10">
        <v>1</v>
      </c>
      <c r="F3714" s="10">
        <v>6</v>
      </c>
      <c r="G3714" s="10">
        <v>12</v>
      </c>
      <c r="H3714" s="14">
        <f t="shared" si="114"/>
        <v>19</v>
      </c>
      <c r="I3714" s="16">
        <f t="shared" si="115"/>
        <v>8.5256847471012676E-5</v>
      </c>
      <c r="J3714" s="20">
        <v>8525.68</v>
      </c>
      <c r="K3714" s="31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7"/>
      <c r="X3714" s="7"/>
      <c r="Y3714" s="7"/>
      <c r="Z3714" s="7"/>
      <c r="AA3714" s="7"/>
      <c r="AB3714" s="7"/>
      <c r="AC3714" s="7"/>
      <c r="AD3714" s="7"/>
      <c r="AE3714" s="7"/>
      <c r="AF3714" s="7"/>
      <c r="AG3714" s="7"/>
      <c r="AH3714" s="7"/>
      <c r="AI3714" s="7"/>
      <c r="AJ3714" s="7"/>
      <c r="AK3714" s="7"/>
      <c r="AL3714" s="7"/>
      <c r="AM3714" s="7"/>
      <c r="AN3714" s="7"/>
      <c r="AO3714" s="7"/>
      <c r="AP3714" s="7"/>
      <c r="AQ3714" s="7"/>
      <c r="AR3714" s="7"/>
      <c r="AS3714" s="7"/>
      <c r="AT3714" s="7"/>
      <c r="AU3714" s="7"/>
      <c r="AV3714" s="7"/>
      <c r="AW3714" s="7"/>
      <c r="AX3714" s="7"/>
      <c r="AY3714" s="7"/>
      <c r="AZ3714" s="7"/>
      <c r="BA3714" s="7"/>
      <c r="BB3714" s="7"/>
    </row>
    <row r="3715" spans="1:54" s="1" customFormat="1" ht="19.7" customHeight="1" x14ac:dyDescent="0.2">
      <c r="A3715" s="9" t="s">
        <v>7282</v>
      </c>
      <c r="B3715" s="9" t="s">
        <v>7283</v>
      </c>
      <c r="C3715" s="9" t="s">
        <v>7435</v>
      </c>
      <c r="D3715" s="28" t="s">
        <v>7436</v>
      </c>
      <c r="E3715" s="10"/>
      <c r="F3715" s="10">
        <v>1</v>
      </c>
      <c r="G3715" s="10"/>
      <c r="H3715" s="14">
        <f t="shared" si="114"/>
        <v>1</v>
      </c>
      <c r="I3715" s="16">
        <f t="shared" si="115"/>
        <v>4.4872024984743515E-6</v>
      </c>
      <c r="J3715" s="20">
        <v>448.72</v>
      </c>
      <c r="K3715" s="31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7"/>
      <c r="X3715" s="7"/>
      <c r="Y3715" s="7"/>
      <c r="Z3715" s="7"/>
      <c r="AA3715" s="7"/>
      <c r="AB3715" s="7"/>
      <c r="AC3715" s="7"/>
      <c r="AD3715" s="7"/>
      <c r="AE3715" s="7"/>
      <c r="AF3715" s="7"/>
      <c r="AG3715" s="7"/>
      <c r="AH3715" s="7"/>
      <c r="AI3715" s="7"/>
      <c r="AJ3715" s="7"/>
      <c r="AK3715" s="7"/>
      <c r="AL3715" s="7"/>
      <c r="AM3715" s="7"/>
      <c r="AN3715" s="7"/>
      <c r="AO3715" s="7"/>
      <c r="AP3715" s="7"/>
      <c r="AQ3715" s="7"/>
      <c r="AR3715" s="7"/>
      <c r="AS3715" s="7"/>
      <c r="AT3715" s="7"/>
      <c r="AU3715" s="7"/>
      <c r="AV3715" s="7"/>
      <c r="AW3715" s="7"/>
      <c r="AX3715" s="7"/>
      <c r="AY3715" s="7"/>
      <c r="AZ3715" s="7"/>
      <c r="BA3715" s="7"/>
      <c r="BB3715" s="7"/>
    </row>
    <row r="3716" spans="1:54" s="1" customFormat="1" ht="19.7" customHeight="1" x14ac:dyDescent="0.2">
      <c r="A3716" s="9" t="s">
        <v>7282</v>
      </c>
      <c r="B3716" s="9" t="s">
        <v>7283</v>
      </c>
      <c r="C3716" s="9" t="s">
        <v>7437</v>
      </c>
      <c r="D3716" s="28" t="s">
        <v>7438</v>
      </c>
      <c r="E3716" s="10">
        <v>2</v>
      </c>
      <c r="F3716" s="10">
        <v>3</v>
      </c>
      <c r="G3716" s="10">
        <v>8</v>
      </c>
      <c r="H3716" s="14">
        <f t="shared" si="114"/>
        <v>13</v>
      </c>
      <c r="I3716" s="16">
        <f t="shared" si="115"/>
        <v>5.8333632480166567E-5</v>
      </c>
      <c r="J3716" s="20">
        <v>5833.36</v>
      </c>
      <c r="K3716" s="31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7"/>
      <c r="X3716" s="7"/>
      <c r="Y3716" s="7"/>
      <c r="Z3716" s="7"/>
      <c r="AA3716" s="7"/>
      <c r="AB3716" s="7"/>
      <c r="AC3716" s="7"/>
      <c r="AD3716" s="7"/>
      <c r="AE3716" s="7"/>
      <c r="AF3716" s="7"/>
      <c r="AG3716" s="7"/>
      <c r="AH3716" s="7"/>
      <c r="AI3716" s="7"/>
      <c r="AJ3716" s="7"/>
      <c r="AK3716" s="7"/>
      <c r="AL3716" s="7"/>
      <c r="AM3716" s="7"/>
      <c r="AN3716" s="7"/>
      <c r="AO3716" s="7"/>
      <c r="AP3716" s="7"/>
      <c r="AQ3716" s="7"/>
      <c r="AR3716" s="7"/>
      <c r="AS3716" s="7"/>
      <c r="AT3716" s="7"/>
      <c r="AU3716" s="7"/>
      <c r="AV3716" s="7"/>
      <c r="AW3716" s="7"/>
      <c r="AX3716" s="7"/>
      <c r="AY3716" s="7"/>
      <c r="AZ3716" s="7"/>
      <c r="BA3716" s="7"/>
      <c r="BB3716" s="7"/>
    </row>
    <row r="3717" spans="1:54" s="1" customFormat="1" ht="19.7" customHeight="1" x14ac:dyDescent="0.2">
      <c r="A3717" s="9" t="s">
        <v>7282</v>
      </c>
      <c r="B3717" s="9" t="s">
        <v>7283</v>
      </c>
      <c r="C3717" s="9" t="s">
        <v>7439</v>
      </c>
      <c r="D3717" s="28" t="s">
        <v>7440</v>
      </c>
      <c r="E3717" s="10"/>
      <c r="F3717" s="10"/>
      <c r="G3717" s="10">
        <v>1</v>
      </c>
      <c r="H3717" s="14">
        <f t="shared" si="114"/>
        <v>1</v>
      </c>
      <c r="I3717" s="16">
        <f t="shared" si="115"/>
        <v>4.4872024984743515E-6</v>
      </c>
      <c r="J3717" s="20">
        <v>448.72</v>
      </c>
      <c r="K3717" s="31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7"/>
      <c r="X3717" s="7"/>
      <c r="Y3717" s="7"/>
      <c r="Z3717" s="7"/>
      <c r="AA3717" s="7"/>
      <c r="AB3717" s="7"/>
      <c r="AC3717" s="7"/>
      <c r="AD3717" s="7"/>
      <c r="AE3717" s="7"/>
      <c r="AF3717" s="7"/>
      <c r="AG3717" s="7"/>
      <c r="AH3717" s="7"/>
      <c r="AI3717" s="7"/>
      <c r="AJ3717" s="7"/>
      <c r="AK3717" s="7"/>
      <c r="AL3717" s="7"/>
      <c r="AM3717" s="7"/>
      <c r="AN3717" s="7"/>
      <c r="AO3717" s="7"/>
      <c r="AP3717" s="7"/>
      <c r="AQ3717" s="7"/>
      <c r="AR3717" s="7"/>
      <c r="AS3717" s="7"/>
      <c r="AT3717" s="7"/>
      <c r="AU3717" s="7"/>
      <c r="AV3717" s="7"/>
      <c r="AW3717" s="7"/>
      <c r="AX3717" s="7"/>
      <c r="AY3717" s="7"/>
      <c r="AZ3717" s="7"/>
      <c r="BA3717" s="7"/>
      <c r="BB3717" s="7"/>
    </row>
    <row r="3718" spans="1:54" s="1" customFormat="1" ht="19.7" customHeight="1" x14ac:dyDescent="0.2">
      <c r="A3718" s="9" t="s">
        <v>7282</v>
      </c>
      <c r="B3718" s="9" t="s">
        <v>7283</v>
      </c>
      <c r="C3718" s="9" t="s">
        <v>7441</v>
      </c>
      <c r="D3718" s="28" t="s">
        <v>7442</v>
      </c>
      <c r="E3718" s="10"/>
      <c r="F3718" s="10">
        <v>1</v>
      </c>
      <c r="G3718" s="10"/>
      <c r="H3718" s="14">
        <f t="shared" ref="H3718:H3781" si="116">E3718+F3718+G3718</f>
        <v>1</v>
      </c>
      <c r="I3718" s="16">
        <f t="shared" si="115"/>
        <v>4.4872024984743515E-6</v>
      </c>
      <c r="J3718" s="20">
        <v>448.72</v>
      </c>
      <c r="K3718" s="31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7"/>
      <c r="X3718" s="7"/>
      <c r="Y3718" s="7"/>
      <c r="Z3718" s="7"/>
      <c r="AA3718" s="7"/>
      <c r="AB3718" s="7"/>
      <c r="AC3718" s="7"/>
      <c r="AD3718" s="7"/>
      <c r="AE3718" s="7"/>
      <c r="AF3718" s="7"/>
      <c r="AG3718" s="7"/>
      <c r="AH3718" s="7"/>
      <c r="AI3718" s="7"/>
      <c r="AJ3718" s="7"/>
      <c r="AK3718" s="7"/>
      <c r="AL3718" s="7"/>
      <c r="AM3718" s="7"/>
      <c r="AN3718" s="7"/>
      <c r="AO3718" s="7"/>
      <c r="AP3718" s="7"/>
      <c r="AQ3718" s="7"/>
      <c r="AR3718" s="7"/>
      <c r="AS3718" s="7"/>
      <c r="AT3718" s="7"/>
      <c r="AU3718" s="7"/>
      <c r="AV3718" s="7"/>
      <c r="AW3718" s="7"/>
      <c r="AX3718" s="7"/>
      <c r="AY3718" s="7"/>
      <c r="AZ3718" s="7"/>
      <c r="BA3718" s="7"/>
      <c r="BB3718" s="7"/>
    </row>
    <row r="3719" spans="1:54" s="1" customFormat="1" ht="19.7" customHeight="1" x14ac:dyDescent="0.2">
      <c r="A3719" s="9" t="s">
        <v>7282</v>
      </c>
      <c r="B3719" s="9" t="s">
        <v>7283</v>
      </c>
      <c r="C3719" s="9" t="s">
        <v>7443</v>
      </c>
      <c r="D3719" s="28" t="s">
        <v>7444</v>
      </c>
      <c r="E3719" s="10"/>
      <c r="F3719" s="10">
        <v>4</v>
      </c>
      <c r="G3719" s="10">
        <v>8</v>
      </c>
      <c r="H3719" s="14">
        <f t="shared" si="116"/>
        <v>12</v>
      </c>
      <c r="I3719" s="16">
        <f t="shared" si="115"/>
        <v>5.3846429981692212E-5</v>
      </c>
      <c r="J3719" s="20">
        <v>5384.64</v>
      </c>
      <c r="K3719" s="31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7"/>
      <c r="X3719" s="7"/>
      <c r="Y3719" s="7"/>
      <c r="Z3719" s="7"/>
      <c r="AA3719" s="7"/>
      <c r="AB3719" s="7"/>
      <c r="AC3719" s="7"/>
      <c r="AD3719" s="7"/>
      <c r="AE3719" s="7"/>
      <c r="AF3719" s="7"/>
      <c r="AG3719" s="7"/>
      <c r="AH3719" s="7"/>
      <c r="AI3719" s="7"/>
      <c r="AJ3719" s="7"/>
      <c r="AK3719" s="7"/>
      <c r="AL3719" s="7"/>
      <c r="AM3719" s="7"/>
      <c r="AN3719" s="7"/>
      <c r="AO3719" s="7"/>
      <c r="AP3719" s="7"/>
      <c r="AQ3719" s="7"/>
      <c r="AR3719" s="7"/>
      <c r="AS3719" s="7"/>
      <c r="AT3719" s="7"/>
      <c r="AU3719" s="7"/>
      <c r="AV3719" s="7"/>
      <c r="AW3719" s="7"/>
      <c r="AX3719" s="7"/>
      <c r="AY3719" s="7"/>
      <c r="AZ3719" s="7"/>
      <c r="BA3719" s="7"/>
      <c r="BB3719" s="7"/>
    </row>
    <row r="3720" spans="1:54" s="1" customFormat="1" ht="19.7" customHeight="1" x14ac:dyDescent="0.2">
      <c r="A3720" s="9" t="s">
        <v>7282</v>
      </c>
      <c r="B3720" s="9" t="s">
        <v>7283</v>
      </c>
      <c r="C3720" s="9" t="s">
        <v>7445</v>
      </c>
      <c r="D3720" s="28" t="s">
        <v>7446</v>
      </c>
      <c r="E3720" s="10"/>
      <c r="F3720" s="10">
        <v>1</v>
      </c>
      <c r="G3720" s="10"/>
      <c r="H3720" s="14">
        <f t="shared" si="116"/>
        <v>1</v>
      </c>
      <c r="I3720" s="16">
        <f t="shared" si="115"/>
        <v>4.4872024984743515E-6</v>
      </c>
      <c r="J3720" s="20">
        <v>448.72</v>
      </c>
      <c r="K3720" s="31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7"/>
      <c r="X3720" s="7"/>
      <c r="Y3720" s="7"/>
      <c r="Z3720" s="7"/>
      <c r="AA3720" s="7"/>
      <c r="AB3720" s="7"/>
      <c r="AC3720" s="7"/>
      <c r="AD3720" s="7"/>
      <c r="AE3720" s="7"/>
      <c r="AF3720" s="7"/>
      <c r="AG3720" s="7"/>
      <c r="AH3720" s="7"/>
      <c r="AI3720" s="7"/>
      <c r="AJ3720" s="7"/>
      <c r="AK3720" s="7"/>
      <c r="AL3720" s="7"/>
      <c r="AM3720" s="7"/>
      <c r="AN3720" s="7"/>
      <c r="AO3720" s="7"/>
      <c r="AP3720" s="7"/>
      <c r="AQ3720" s="7"/>
      <c r="AR3720" s="7"/>
      <c r="AS3720" s="7"/>
      <c r="AT3720" s="7"/>
      <c r="AU3720" s="7"/>
      <c r="AV3720" s="7"/>
      <c r="AW3720" s="7"/>
      <c r="AX3720" s="7"/>
      <c r="AY3720" s="7"/>
      <c r="AZ3720" s="7"/>
      <c r="BA3720" s="7"/>
      <c r="BB3720" s="7"/>
    </row>
    <row r="3721" spans="1:54" s="1" customFormat="1" ht="19.7" customHeight="1" x14ac:dyDescent="0.2">
      <c r="A3721" s="9" t="s">
        <v>7282</v>
      </c>
      <c r="B3721" s="9" t="s">
        <v>7447</v>
      </c>
      <c r="C3721" s="9" t="s">
        <v>7448</v>
      </c>
      <c r="D3721" s="28" t="s">
        <v>7449</v>
      </c>
      <c r="E3721" s="10"/>
      <c r="F3721" s="10">
        <v>2</v>
      </c>
      <c r="G3721" s="10"/>
      <c r="H3721" s="14">
        <f t="shared" si="116"/>
        <v>2</v>
      </c>
      <c r="I3721" s="16">
        <f t="shared" ref="I3721:I3784" si="117">H3721/$H$6132</f>
        <v>8.9744049969487031E-6</v>
      </c>
      <c r="J3721" s="20">
        <v>897.44</v>
      </c>
      <c r="K3721" s="31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7"/>
      <c r="X3721" s="7"/>
      <c r="Y3721" s="7"/>
      <c r="Z3721" s="7"/>
      <c r="AA3721" s="7"/>
      <c r="AB3721" s="7"/>
      <c r="AC3721" s="7"/>
      <c r="AD3721" s="7"/>
      <c r="AE3721" s="7"/>
      <c r="AF3721" s="7"/>
      <c r="AG3721" s="7"/>
      <c r="AH3721" s="7"/>
      <c r="AI3721" s="7"/>
      <c r="AJ3721" s="7"/>
      <c r="AK3721" s="7"/>
      <c r="AL3721" s="7"/>
      <c r="AM3721" s="7"/>
      <c r="AN3721" s="7"/>
      <c r="AO3721" s="7"/>
      <c r="AP3721" s="7"/>
      <c r="AQ3721" s="7"/>
      <c r="AR3721" s="7"/>
      <c r="AS3721" s="7"/>
      <c r="AT3721" s="7"/>
      <c r="AU3721" s="7"/>
      <c r="AV3721" s="7"/>
      <c r="AW3721" s="7"/>
      <c r="AX3721" s="7"/>
      <c r="AY3721" s="7"/>
      <c r="AZ3721" s="7"/>
      <c r="BA3721" s="7"/>
      <c r="BB3721" s="7"/>
    </row>
    <row r="3722" spans="1:54" s="1" customFormat="1" ht="19.7" customHeight="1" x14ac:dyDescent="0.2">
      <c r="A3722" s="9" t="s">
        <v>7282</v>
      </c>
      <c r="B3722" s="9" t="s">
        <v>7447</v>
      </c>
      <c r="C3722" s="9" t="s">
        <v>7450</v>
      </c>
      <c r="D3722" s="28" t="s">
        <v>7451</v>
      </c>
      <c r="E3722" s="10"/>
      <c r="F3722" s="10">
        <v>3</v>
      </c>
      <c r="G3722" s="10"/>
      <c r="H3722" s="14">
        <f t="shared" si="116"/>
        <v>3</v>
      </c>
      <c r="I3722" s="16">
        <f t="shared" si="117"/>
        <v>1.3461607495423053E-5</v>
      </c>
      <c r="J3722" s="20">
        <v>1346.16</v>
      </c>
      <c r="K3722" s="31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7"/>
      <c r="X3722" s="7"/>
      <c r="Y3722" s="7"/>
      <c r="Z3722" s="7"/>
      <c r="AA3722" s="7"/>
      <c r="AB3722" s="7"/>
      <c r="AC3722" s="7"/>
      <c r="AD3722" s="7"/>
      <c r="AE3722" s="7"/>
      <c r="AF3722" s="7"/>
      <c r="AG3722" s="7"/>
      <c r="AH3722" s="7"/>
      <c r="AI3722" s="7"/>
      <c r="AJ3722" s="7"/>
      <c r="AK3722" s="7"/>
      <c r="AL3722" s="7"/>
      <c r="AM3722" s="7"/>
      <c r="AN3722" s="7"/>
      <c r="AO3722" s="7"/>
      <c r="AP3722" s="7"/>
      <c r="AQ3722" s="7"/>
      <c r="AR3722" s="7"/>
      <c r="AS3722" s="7"/>
      <c r="AT3722" s="7"/>
      <c r="AU3722" s="7"/>
      <c r="AV3722" s="7"/>
      <c r="AW3722" s="7"/>
      <c r="AX3722" s="7"/>
      <c r="AY3722" s="7"/>
      <c r="AZ3722" s="7"/>
      <c r="BA3722" s="7"/>
      <c r="BB3722" s="7"/>
    </row>
    <row r="3723" spans="1:54" s="1" customFormat="1" ht="19.7" customHeight="1" x14ac:dyDescent="0.2">
      <c r="A3723" s="9" t="s">
        <v>7282</v>
      </c>
      <c r="B3723" s="9" t="s">
        <v>7447</v>
      </c>
      <c r="C3723" s="9" t="s">
        <v>7447</v>
      </c>
      <c r="D3723" s="28" t="s">
        <v>7452</v>
      </c>
      <c r="E3723" s="10">
        <v>27</v>
      </c>
      <c r="F3723" s="10">
        <v>175</v>
      </c>
      <c r="G3723" s="10">
        <v>107</v>
      </c>
      <c r="H3723" s="14">
        <f t="shared" si="116"/>
        <v>309</v>
      </c>
      <c r="I3723" s="16">
        <f t="shared" si="117"/>
        <v>1.3865455720285746E-3</v>
      </c>
      <c r="J3723" s="20">
        <v>138654.6</v>
      </c>
      <c r="K3723" s="31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7"/>
      <c r="X3723" s="7"/>
      <c r="Y3723" s="7"/>
      <c r="Z3723" s="7"/>
      <c r="AA3723" s="7"/>
      <c r="AB3723" s="7"/>
      <c r="AC3723" s="7"/>
      <c r="AD3723" s="7"/>
      <c r="AE3723" s="7"/>
      <c r="AF3723" s="7"/>
      <c r="AG3723" s="7"/>
      <c r="AH3723" s="7"/>
      <c r="AI3723" s="7"/>
      <c r="AJ3723" s="7"/>
      <c r="AK3723" s="7"/>
      <c r="AL3723" s="7"/>
      <c r="AM3723" s="7"/>
      <c r="AN3723" s="7"/>
      <c r="AO3723" s="7"/>
      <c r="AP3723" s="7"/>
      <c r="AQ3723" s="7"/>
      <c r="AR3723" s="7"/>
      <c r="AS3723" s="7"/>
      <c r="AT3723" s="7"/>
      <c r="AU3723" s="7"/>
      <c r="AV3723" s="7"/>
      <c r="AW3723" s="7"/>
      <c r="AX3723" s="7"/>
      <c r="AY3723" s="7"/>
      <c r="AZ3723" s="7"/>
      <c r="BA3723" s="7"/>
      <c r="BB3723" s="7"/>
    </row>
    <row r="3724" spans="1:54" s="1" customFormat="1" ht="19.7" customHeight="1" x14ac:dyDescent="0.2">
      <c r="A3724" s="9" t="s">
        <v>7282</v>
      </c>
      <c r="B3724" s="9" t="s">
        <v>7447</v>
      </c>
      <c r="C3724" s="9" t="s">
        <v>7453</v>
      </c>
      <c r="D3724" s="28" t="s">
        <v>7454</v>
      </c>
      <c r="E3724" s="10">
        <v>1</v>
      </c>
      <c r="F3724" s="10">
        <v>3</v>
      </c>
      <c r="G3724" s="10">
        <v>12</v>
      </c>
      <c r="H3724" s="14">
        <f t="shared" si="116"/>
        <v>16</v>
      </c>
      <c r="I3724" s="16">
        <f t="shared" si="117"/>
        <v>7.1795239975589625E-5</v>
      </c>
      <c r="J3724" s="20">
        <v>7179.52</v>
      </c>
      <c r="K3724" s="31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7"/>
      <c r="X3724" s="7"/>
      <c r="Y3724" s="7"/>
      <c r="Z3724" s="7"/>
      <c r="AA3724" s="7"/>
      <c r="AB3724" s="7"/>
      <c r="AC3724" s="7"/>
      <c r="AD3724" s="7"/>
      <c r="AE3724" s="7"/>
      <c r="AF3724" s="7"/>
      <c r="AG3724" s="7"/>
      <c r="AH3724" s="7"/>
      <c r="AI3724" s="7"/>
      <c r="AJ3724" s="7"/>
      <c r="AK3724" s="7"/>
      <c r="AL3724" s="7"/>
      <c r="AM3724" s="7"/>
      <c r="AN3724" s="7"/>
      <c r="AO3724" s="7"/>
      <c r="AP3724" s="7"/>
      <c r="AQ3724" s="7"/>
      <c r="AR3724" s="7"/>
      <c r="AS3724" s="7"/>
      <c r="AT3724" s="7"/>
      <c r="AU3724" s="7"/>
      <c r="AV3724" s="7"/>
      <c r="AW3724" s="7"/>
      <c r="AX3724" s="7"/>
      <c r="AY3724" s="7"/>
      <c r="AZ3724" s="7"/>
      <c r="BA3724" s="7"/>
      <c r="BB3724" s="7"/>
    </row>
    <row r="3725" spans="1:54" s="1" customFormat="1" ht="19.7" customHeight="1" x14ac:dyDescent="0.2">
      <c r="A3725" s="9" t="s">
        <v>7282</v>
      </c>
      <c r="B3725" s="9" t="s">
        <v>7447</v>
      </c>
      <c r="C3725" s="9" t="s">
        <v>7455</v>
      </c>
      <c r="D3725" s="28" t="s">
        <v>7456</v>
      </c>
      <c r="E3725" s="10">
        <v>1</v>
      </c>
      <c r="F3725" s="10">
        <v>3</v>
      </c>
      <c r="G3725" s="10"/>
      <c r="H3725" s="14">
        <f t="shared" si="116"/>
        <v>4</v>
      </c>
      <c r="I3725" s="16">
        <f t="shared" si="117"/>
        <v>1.7948809993897406E-5</v>
      </c>
      <c r="J3725" s="20">
        <v>1794.88</v>
      </c>
      <c r="K3725" s="31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7"/>
      <c r="X3725" s="7"/>
      <c r="Y3725" s="7"/>
      <c r="Z3725" s="7"/>
      <c r="AA3725" s="7"/>
      <c r="AB3725" s="7"/>
      <c r="AC3725" s="7"/>
      <c r="AD3725" s="7"/>
      <c r="AE3725" s="7"/>
      <c r="AF3725" s="7"/>
      <c r="AG3725" s="7"/>
      <c r="AH3725" s="7"/>
      <c r="AI3725" s="7"/>
      <c r="AJ3725" s="7"/>
      <c r="AK3725" s="7"/>
      <c r="AL3725" s="7"/>
      <c r="AM3725" s="7"/>
      <c r="AN3725" s="7"/>
      <c r="AO3725" s="7"/>
      <c r="AP3725" s="7"/>
      <c r="AQ3725" s="7"/>
      <c r="AR3725" s="7"/>
      <c r="AS3725" s="7"/>
      <c r="AT3725" s="7"/>
      <c r="AU3725" s="7"/>
      <c r="AV3725" s="7"/>
      <c r="AW3725" s="7"/>
      <c r="AX3725" s="7"/>
      <c r="AY3725" s="7"/>
      <c r="AZ3725" s="7"/>
      <c r="BA3725" s="7"/>
      <c r="BB3725" s="7"/>
    </row>
    <row r="3726" spans="1:54" s="1" customFormat="1" ht="19.7" customHeight="1" x14ac:dyDescent="0.2">
      <c r="A3726" s="9" t="s">
        <v>7282</v>
      </c>
      <c r="B3726" s="9" t="s">
        <v>7447</v>
      </c>
      <c r="C3726" s="9" t="s">
        <v>7457</v>
      </c>
      <c r="D3726" s="28" t="s">
        <v>7458</v>
      </c>
      <c r="E3726" s="10">
        <v>2</v>
      </c>
      <c r="F3726" s="10">
        <v>1</v>
      </c>
      <c r="G3726" s="10">
        <v>3</v>
      </c>
      <c r="H3726" s="14">
        <f t="shared" si="116"/>
        <v>6</v>
      </c>
      <c r="I3726" s="16">
        <f t="shared" si="117"/>
        <v>2.6923214990846106E-5</v>
      </c>
      <c r="J3726" s="20">
        <v>2692.32</v>
      </c>
      <c r="K3726" s="31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7"/>
      <c r="X3726" s="7"/>
      <c r="Y3726" s="7"/>
      <c r="Z3726" s="7"/>
      <c r="AA3726" s="7"/>
      <c r="AB3726" s="7"/>
      <c r="AC3726" s="7"/>
      <c r="AD3726" s="7"/>
      <c r="AE3726" s="7"/>
      <c r="AF3726" s="7"/>
      <c r="AG3726" s="7"/>
      <c r="AH3726" s="7"/>
      <c r="AI3726" s="7"/>
      <c r="AJ3726" s="7"/>
      <c r="AK3726" s="7"/>
      <c r="AL3726" s="7"/>
      <c r="AM3726" s="7"/>
      <c r="AN3726" s="7"/>
      <c r="AO3726" s="7"/>
      <c r="AP3726" s="7"/>
      <c r="AQ3726" s="7"/>
      <c r="AR3726" s="7"/>
      <c r="AS3726" s="7"/>
      <c r="AT3726" s="7"/>
      <c r="AU3726" s="7"/>
      <c r="AV3726" s="7"/>
      <c r="AW3726" s="7"/>
      <c r="AX3726" s="7"/>
      <c r="AY3726" s="7"/>
      <c r="AZ3726" s="7"/>
      <c r="BA3726" s="7"/>
      <c r="BB3726" s="7"/>
    </row>
    <row r="3727" spans="1:54" s="1" customFormat="1" ht="19.7" customHeight="1" x14ac:dyDescent="0.2">
      <c r="A3727" s="9" t="s">
        <v>7282</v>
      </c>
      <c r="B3727" s="9" t="s">
        <v>7447</v>
      </c>
      <c r="C3727" s="9" t="s">
        <v>7459</v>
      </c>
      <c r="D3727" s="28" t="s">
        <v>7460</v>
      </c>
      <c r="E3727" s="10"/>
      <c r="F3727" s="10">
        <v>1</v>
      </c>
      <c r="G3727" s="10"/>
      <c r="H3727" s="14">
        <f t="shared" si="116"/>
        <v>1</v>
      </c>
      <c r="I3727" s="16">
        <f t="shared" si="117"/>
        <v>4.4872024984743515E-6</v>
      </c>
      <c r="J3727" s="20">
        <v>448.72</v>
      </c>
      <c r="K3727" s="31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7"/>
      <c r="X3727" s="7"/>
      <c r="Y3727" s="7"/>
      <c r="Z3727" s="7"/>
      <c r="AA3727" s="7"/>
      <c r="AB3727" s="7"/>
      <c r="AC3727" s="7"/>
      <c r="AD3727" s="7"/>
      <c r="AE3727" s="7"/>
      <c r="AF3727" s="7"/>
      <c r="AG3727" s="7"/>
      <c r="AH3727" s="7"/>
      <c r="AI3727" s="7"/>
      <c r="AJ3727" s="7"/>
      <c r="AK3727" s="7"/>
      <c r="AL3727" s="7"/>
      <c r="AM3727" s="7"/>
      <c r="AN3727" s="7"/>
      <c r="AO3727" s="7"/>
      <c r="AP3727" s="7"/>
      <c r="AQ3727" s="7"/>
      <c r="AR3727" s="7"/>
      <c r="AS3727" s="7"/>
      <c r="AT3727" s="7"/>
      <c r="AU3727" s="7"/>
      <c r="AV3727" s="7"/>
      <c r="AW3727" s="7"/>
      <c r="AX3727" s="7"/>
      <c r="AY3727" s="7"/>
      <c r="AZ3727" s="7"/>
      <c r="BA3727" s="7"/>
      <c r="BB3727" s="7"/>
    </row>
    <row r="3728" spans="1:54" s="1" customFormat="1" ht="19.7" customHeight="1" x14ac:dyDescent="0.2">
      <c r="A3728" s="9" t="s">
        <v>7282</v>
      </c>
      <c r="B3728" s="9" t="s">
        <v>7447</v>
      </c>
      <c r="C3728" s="9" t="s">
        <v>7461</v>
      </c>
      <c r="D3728" s="28" t="s">
        <v>7462</v>
      </c>
      <c r="E3728" s="10">
        <v>3</v>
      </c>
      <c r="F3728" s="10">
        <v>14</v>
      </c>
      <c r="G3728" s="10">
        <v>10</v>
      </c>
      <c r="H3728" s="14">
        <f t="shared" si="116"/>
        <v>27</v>
      </c>
      <c r="I3728" s="16">
        <f t="shared" si="117"/>
        <v>1.2115446745880747E-4</v>
      </c>
      <c r="J3728" s="20">
        <v>12115.45</v>
      </c>
      <c r="K3728" s="31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7"/>
      <c r="X3728" s="7"/>
      <c r="Y3728" s="7"/>
      <c r="Z3728" s="7"/>
      <c r="AA3728" s="7"/>
      <c r="AB3728" s="7"/>
      <c r="AC3728" s="7"/>
      <c r="AD3728" s="7"/>
      <c r="AE3728" s="7"/>
      <c r="AF3728" s="7"/>
      <c r="AG3728" s="7"/>
      <c r="AH3728" s="7"/>
      <c r="AI3728" s="7"/>
      <c r="AJ3728" s="7"/>
      <c r="AK3728" s="7"/>
      <c r="AL3728" s="7"/>
      <c r="AM3728" s="7"/>
      <c r="AN3728" s="7"/>
      <c r="AO3728" s="7"/>
      <c r="AP3728" s="7"/>
      <c r="AQ3728" s="7"/>
      <c r="AR3728" s="7"/>
      <c r="AS3728" s="7"/>
      <c r="AT3728" s="7"/>
      <c r="AU3728" s="7"/>
      <c r="AV3728" s="7"/>
      <c r="AW3728" s="7"/>
      <c r="AX3728" s="7"/>
      <c r="AY3728" s="7"/>
      <c r="AZ3728" s="7"/>
      <c r="BA3728" s="7"/>
      <c r="BB3728" s="7"/>
    </row>
    <row r="3729" spans="1:54" s="1" customFormat="1" ht="19.7" customHeight="1" x14ac:dyDescent="0.2">
      <c r="A3729" s="9" t="s">
        <v>7282</v>
      </c>
      <c r="B3729" s="9" t="s">
        <v>7447</v>
      </c>
      <c r="C3729" s="9" t="s">
        <v>7463</v>
      </c>
      <c r="D3729" s="28" t="s">
        <v>7464</v>
      </c>
      <c r="E3729" s="10">
        <v>1</v>
      </c>
      <c r="F3729" s="10">
        <v>3</v>
      </c>
      <c r="G3729" s="10">
        <v>2</v>
      </c>
      <c r="H3729" s="14">
        <f t="shared" si="116"/>
        <v>6</v>
      </c>
      <c r="I3729" s="16">
        <f t="shared" si="117"/>
        <v>2.6923214990846106E-5</v>
      </c>
      <c r="J3729" s="20">
        <v>2692.32</v>
      </c>
      <c r="K3729" s="31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7"/>
      <c r="X3729" s="7"/>
      <c r="Y3729" s="7"/>
      <c r="Z3729" s="7"/>
      <c r="AA3729" s="7"/>
      <c r="AB3729" s="7"/>
      <c r="AC3729" s="7"/>
      <c r="AD3729" s="7"/>
      <c r="AE3729" s="7"/>
      <c r="AF3729" s="7"/>
      <c r="AG3729" s="7"/>
      <c r="AH3729" s="7"/>
      <c r="AI3729" s="7"/>
      <c r="AJ3729" s="7"/>
      <c r="AK3729" s="7"/>
      <c r="AL3729" s="7"/>
      <c r="AM3729" s="7"/>
      <c r="AN3729" s="7"/>
      <c r="AO3729" s="7"/>
      <c r="AP3729" s="7"/>
      <c r="AQ3729" s="7"/>
      <c r="AR3729" s="7"/>
      <c r="AS3729" s="7"/>
      <c r="AT3729" s="7"/>
      <c r="AU3729" s="7"/>
      <c r="AV3729" s="7"/>
      <c r="AW3729" s="7"/>
      <c r="AX3729" s="7"/>
      <c r="AY3729" s="7"/>
      <c r="AZ3729" s="7"/>
      <c r="BA3729" s="7"/>
      <c r="BB3729" s="7"/>
    </row>
    <row r="3730" spans="1:54" s="1" customFormat="1" ht="19.7" customHeight="1" x14ac:dyDescent="0.2">
      <c r="A3730" s="9" t="s">
        <v>7282</v>
      </c>
      <c r="B3730" s="9" t="s">
        <v>7447</v>
      </c>
      <c r="C3730" s="9" t="s">
        <v>7465</v>
      </c>
      <c r="D3730" s="28" t="s">
        <v>7466</v>
      </c>
      <c r="E3730" s="10">
        <v>2</v>
      </c>
      <c r="F3730" s="10">
        <v>6</v>
      </c>
      <c r="G3730" s="10">
        <v>13</v>
      </c>
      <c r="H3730" s="14">
        <f t="shared" si="116"/>
        <v>21</v>
      </c>
      <c r="I3730" s="16">
        <f t="shared" si="117"/>
        <v>9.4231252467961372E-5</v>
      </c>
      <c r="J3730" s="20">
        <v>9423.1299999999992</v>
      </c>
      <c r="K3730" s="31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7"/>
      <c r="X3730" s="7"/>
      <c r="Y3730" s="7"/>
      <c r="Z3730" s="7"/>
      <c r="AA3730" s="7"/>
      <c r="AB3730" s="7"/>
      <c r="AC3730" s="7"/>
      <c r="AD3730" s="7"/>
      <c r="AE3730" s="7"/>
      <c r="AF3730" s="7"/>
      <c r="AG3730" s="7"/>
      <c r="AH3730" s="7"/>
      <c r="AI3730" s="7"/>
      <c r="AJ3730" s="7"/>
      <c r="AK3730" s="7"/>
      <c r="AL3730" s="7"/>
      <c r="AM3730" s="7"/>
      <c r="AN3730" s="7"/>
      <c r="AO3730" s="7"/>
      <c r="AP3730" s="7"/>
      <c r="AQ3730" s="7"/>
      <c r="AR3730" s="7"/>
      <c r="AS3730" s="7"/>
      <c r="AT3730" s="7"/>
      <c r="AU3730" s="7"/>
      <c r="AV3730" s="7"/>
      <c r="AW3730" s="7"/>
      <c r="AX3730" s="7"/>
      <c r="AY3730" s="7"/>
      <c r="AZ3730" s="7"/>
      <c r="BA3730" s="7"/>
      <c r="BB3730" s="7"/>
    </row>
    <row r="3731" spans="1:54" s="1" customFormat="1" ht="19.7" customHeight="1" x14ac:dyDescent="0.2">
      <c r="A3731" s="9" t="s">
        <v>7282</v>
      </c>
      <c r="B3731" s="9" t="s">
        <v>7447</v>
      </c>
      <c r="C3731" s="9" t="s">
        <v>7467</v>
      </c>
      <c r="D3731" s="28" t="s">
        <v>7468</v>
      </c>
      <c r="E3731" s="10">
        <v>1</v>
      </c>
      <c r="F3731" s="10">
        <v>7</v>
      </c>
      <c r="G3731" s="10"/>
      <c r="H3731" s="14">
        <f t="shared" si="116"/>
        <v>8</v>
      </c>
      <c r="I3731" s="16">
        <f t="shared" si="117"/>
        <v>3.5897619987794812E-5</v>
      </c>
      <c r="J3731" s="20">
        <v>3589.76</v>
      </c>
      <c r="K3731" s="31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7"/>
      <c r="X3731" s="7"/>
      <c r="Y3731" s="7"/>
      <c r="Z3731" s="7"/>
      <c r="AA3731" s="7"/>
      <c r="AB3731" s="7"/>
      <c r="AC3731" s="7"/>
      <c r="AD3731" s="7"/>
      <c r="AE3731" s="7"/>
      <c r="AF3731" s="7"/>
      <c r="AG3731" s="7"/>
      <c r="AH3731" s="7"/>
      <c r="AI3731" s="7"/>
      <c r="AJ3731" s="7"/>
      <c r="AK3731" s="7"/>
      <c r="AL3731" s="7"/>
      <c r="AM3731" s="7"/>
      <c r="AN3731" s="7"/>
      <c r="AO3731" s="7"/>
      <c r="AP3731" s="7"/>
      <c r="AQ3731" s="7"/>
      <c r="AR3731" s="7"/>
      <c r="AS3731" s="7"/>
      <c r="AT3731" s="7"/>
      <c r="AU3731" s="7"/>
      <c r="AV3731" s="7"/>
      <c r="AW3731" s="7"/>
      <c r="AX3731" s="7"/>
      <c r="AY3731" s="7"/>
      <c r="AZ3731" s="7"/>
      <c r="BA3731" s="7"/>
      <c r="BB3731" s="7"/>
    </row>
    <row r="3732" spans="1:54" s="1" customFormat="1" ht="19.7" customHeight="1" x14ac:dyDescent="0.2">
      <c r="A3732" s="9" t="s">
        <v>7282</v>
      </c>
      <c r="B3732" s="9" t="s">
        <v>7447</v>
      </c>
      <c r="C3732" s="9" t="s">
        <v>7469</v>
      </c>
      <c r="D3732" s="28" t="s">
        <v>7470</v>
      </c>
      <c r="E3732" s="10"/>
      <c r="F3732" s="10">
        <v>4</v>
      </c>
      <c r="G3732" s="10"/>
      <c r="H3732" s="14">
        <f t="shared" si="116"/>
        <v>4</v>
      </c>
      <c r="I3732" s="16">
        <f t="shared" si="117"/>
        <v>1.7948809993897406E-5</v>
      </c>
      <c r="J3732" s="20">
        <v>1794.88</v>
      </c>
      <c r="K3732" s="31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7"/>
      <c r="X3732" s="7"/>
      <c r="Y3732" s="7"/>
      <c r="Z3732" s="7"/>
      <c r="AA3732" s="7"/>
      <c r="AB3732" s="7"/>
      <c r="AC3732" s="7"/>
      <c r="AD3732" s="7"/>
      <c r="AE3732" s="7"/>
      <c r="AF3732" s="7"/>
      <c r="AG3732" s="7"/>
      <c r="AH3732" s="7"/>
      <c r="AI3732" s="7"/>
      <c r="AJ3732" s="7"/>
      <c r="AK3732" s="7"/>
      <c r="AL3732" s="7"/>
      <c r="AM3732" s="7"/>
      <c r="AN3732" s="7"/>
      <c r="AO3732" s="7"/>
      <c r="AP3732" s="7"/>
      <c r="AQ3732" s="7"/>
      <c r="AR3732" s="7"/>
      <c r="AS3732" s="7"/>
      <c r="AT3732" s="7"/>
      <c r="AU3732" s="7"/>
      <c r="AV3732" s="7"/>
      <c r="AW3732" s="7"/>
      <c r="AX3732" s="7"/>
      <c r="AY3732" s="7"/>
      <c r="AZ3732" s="7"/>
      <c r="BA3732" s="7"/>
      <c r="BB3732" s="7"/>
    </row>
    <row r="3733" spans="1:54" s="1" customFormat="1" ht="19.7" customHeight="1" x14ac:dyDescent="0.2">
      <c r="A3733" s="9" t="s">
        <v>7282</v>
      </c>
      <c r="B3733" s="9" t="s">
        <v>7447</v>
      </c>
      <c r="C3733" s="9" t="s">
        <v>7471</v>
      </c>
      <c r="D3733" s="28" t="s">
        <v>7472</v>
      </c>
      <c r="E3733" s="10">
        <v>2</v>
      </c>
      <c r="F3733" s="10">
        <v>3</v>
      </c>
      <c r="G3733" s="10">
        <v>4</v>
      </c>
      <c r="H3733" s="14">
        <f t="shared" si="116"/>
        <v>9</v>
      </c>
      <c r="I3733" s="16">
        <f t="shared" si="117"/>
        <v>4.038482248626916E-5</v>
      </c>
      <c r="J3733" s="20">
        <v>4038.48</v>
      </c>
      <c r="K3733" s="31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7"/>
      <c r="X3733" s="7"/>
      <c r="Y3733" s="7"/>
      <c r="Z3733" s="7"/>
      <c r="AA3733" s="7"/>
      <c r="AB3733" s="7"/>
      <c r="AC3733" s="7"/>
      <c r="AD3733" s="7"/>
      <c r="AE3733" s="7"/>
      <c r="AF3733" s="7"/>
      <c r="AG3733" s="7"/>
      <c r="AH3733" s="7"/>
      <c r="AI3733" s="7"/>
      <c r="AJ3733" s="7"/>
      <c r="AK3733" s="7"/>
      <c r="AL3733" s="7"/>
      <c r="AM3733" s="7"/>
      <c r="AN3733" s="7"/>
      <c r="AO3733" s="7"/>
      <c r="AP3733" s="7"/>
      <c r="AQ3733" s="7"/>
      <c r="AR3733" s="7"/>
      <c r="AS3733" s="7"/>
      <c r="AT3733" s="7"/>
      <c r="AU3733" s="7"/>
      <c r="AV3733" s="7"/>
      <c r="AW3733" s="7"/>
      <c r="AX3733" s="7"/>
      <c r="AY3733" s="7"/>
      <c r="AZ3733" s="7"/>
      <c r="BA3733" s="7"/>
      <c r="BB3733" s="7"/>
    </row>
    <row r="3734" spans="1:54" s="1" customFormat="1" ht="19.7" customHeight="1" x14ac:dyDescent="0.2">
      <c r="A3734" s="9" t="s">
        <v>7282</v>
      </c>
      <c r="B3734" s="9" t="s">
        <v>7447</v>
      </c>
      <c r="C3734" s="9" t="s">
        <v>7473</v>
      </c>
      <c r="D3734" s="28" t="s">
        <v>7474</v>
      </c>
      <c r="E3734" s="10"/>
      <c r="F3734" s="10">
        <v>1</v>
      </c>
      <c r="G3734" s="10"/>
      <c r="H3734" s="14">
        <f t="shared" si="116"/>
        <v>1</v>
      </c>
      <c r="I3734" s="16">
        <f t="shared" si="117"/>
        <v>4.4872024984743515E-6</v>
      </c>
      <c r="J3734" s="20">
        <v>448.72</v>
      </c>
      <c r="K3734" s="31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/>
      <c r="AB3734" s="7"/>
      <c r="AC3734" s="7"/>
      <c r="AD3734" s="7"/>
      <c r="AE3734" s="7"/>
      <c r="AF3734" s="7"/>
      <c r="AG3734" s="7"/>
      <c r="AH3734" s="7"/>
      <c r="AI3734" s="7"/>
      <c r="AJ3734" s="7"/>
      <c r="AK3734" s="7"/>
      <c r="AL3734" s="7"/>
      <c r="AM3734" s="7"/>
      <c r="AN3734" s="7"/>
      <c r="AO3734" s="7"/>
      <c r="AP3734" s="7"/>
      <c r="AQ3734" s="7"/>
      <c r="AR3734" s="7"/>
      <c r="AS3734" s="7"/>
      <c r="AT3734" s="7"/>
      <c r="AU3734" s="7"/>
      <c r="AV3734" s="7"/>
      <c r="AW3734" s="7"/>
      <c r="AX3734" s="7"/>
      <c r="AY3734" s="7"/>
      <c r="AZ3734" s="7"/>
      <c r="BA3734" s="7"/>
      <c r="BB3734" s="7"/>
    </row>
    <row r="3735" spans="1:54" s="1" customFormat="1" ht="19.7" customHeight="1" x14ac:dyDescent="0.2">
      <c r="A3735" s="9" t="s">
        <v>7282</v>
      </c>
      <c r="B3735" s="9" t="s">
        <v>7447</v>
      </c>
      <c r="C3735" s="9" t="s">
        <v>7475</v>
      </c>
      <c r="D3735" s="28" t="s">
        <v>7476</v>
      </c>
      <c r="E3735" s="10"/>
      <c r="F3735" s="10">
        <v>3</v>
      </c>
      <c r="G3735" s="10"/>
      <c r="H3735" s="14">
        <f t="shared" si="116"/>
        <v>3</v>
      </c>
      <c r="I3735" s="16">
        <f t="shared" si="117"/>
        <v>1.3461607495423053E-5</v>
      </c>
      <c r="J3735" s="20">
        <v>1346.16</v>
      </c>
      <c r="K3735" s="31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7"/>
      <c r="X3735" s="7"/>
      <c r="Y3735" s="7"/>
      <c r="Z3735" s="7"/>
      <c r="AA3735" s="7"/>
      <c r="AB3735" s="7"/>
      <c r="AC3735" s="7"/>
      <c r="AD3735" s="7"/>
      <c r="AE3735" s="7"/>
      <c r="AF3735" s="7"/>
      <c r="AG3735" s="7"/>
      <c r="AH3735" s="7"/>
      <c r="AI3735" s="7"/>
      <c r="AJ3735" s="7"/>
      <c r="AK3735" s="7"/>
      <c r="AL3735" s="7"/>
      <c r="AM3735" s="7"/>
      <c r="AN3735" s="7"/>
      <c r="AO3735" s="7"/>
      <c r="AP3735" s="7"/>
      <c r="AQ3735" s="7"/>
      <c r="AR3735" s="7"/>
      <c r="AS3735" s="7"/>
      <c r="AT3735" s="7"/>
      <c r="AU3735" s="7"/>
      <c r="AV3735" s="7"/>
      <c r="AW3735" s="7"/>
      <c r="AX3735" s="7"/>
      <c r="AY3735" s="7"/>
      <c r="AZ3735" s="7"/>
      <c r="BA3735" s="7"/>
      <c r="BB3735" s="7"/>
    </row>
    <row r="3736" spans="1:54" s="1" customFormat="1" ht="19.7" customHeight="1" x14ac:dyDescent="0.2">
      <c r="A3736" s="9" t="s">
        <v>7282</v>
      </c>
      <c r="B3736" s="9" t="s">
        <v>7447</v>
      </c>
      <c r="C3736" s="9" t="s">
        <v>7477</v>
      </c>
      <c r="D3736" s="28" t="s">
        <v>7478</v>
      </c>
      <c r="E3736" s="10"/>
      <c r="F3736" s="10">
        <v>1</v>
      </c>
      <c r="G3736" s="10"/>
      <c r="H3736" s="14">
        <f t="shared" si="116"/>
        <v>1</v>
      </c>
      <c r="I3736" s="16">
        <f t="shared" si="117"/>
        <v>4.4872024984743515E-6</v>
      </c>
      <c r="J3736" s="20">
        <v>448.72</v>
      </c>
      <c r="K3736" s="31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7"/>
      <c r="X3736" s="7"/>
      <c r="Y3736" s="7"/>
      <c r="Z3736" s="7"/>
      <c r="AA3736" s="7"/>
      <c r="AB3736" s="7"/>
      <c r="AC3736" s="7"/>
      <c r="AD3736" s="7"/>
      <c r="AE3736" s="7"/>
      <c r="AF3736" s="7"/>
      <c r="AG3736" s="7"/>
      <c r="AH3736" s="7"/>
      <c r="AI3736" s="7"/>
      <c r="AJ3736" s="7"/>
      <c r="AK3736" s="7"/>
      <c r="AL3736" s="7"/>
      <c r="AM3736" s="7"/>
      <c r="AN3736" s="7"/>
      <c r="AO3736" s="7"/>
      <c r="AP3736" s="7"/>
      <c r="AQ3736" s="7"/>
      <c r="AR3736" s="7"/>
      <c r="AS3736" s="7"/>
      <c r="AT3736" s="7"/>
      <c r="AU3736" s="7"/>
      <c r="AV3736" s="7"/>
      <c r="AW3736" s="7"/>
      <c r="AX3736" s="7"/>
      <c r="AY3736" s="7"/>
      <c r="AZ3736" s="7"/>
      <c r="BA3736" s="7"/>
      <c r="BB3736" s="7"/>
    </row>
    <row r="3737" spans="1:54" s="1" customFormat="1" ht="19.7" customHeight="1" x14ac:dyDescent="0.2">
      <c r="A3737" s="9" t="s">
        <v>7282</v>
      </c>
      <c r="B3737" s="9" t="s">
        <v>7447</v>
      </c>
      <c r="C3737" s="9" t="s">
        <v>7479</v>
      </c>
      <c r="D3737" s="28" t="s">
        <v>7480</v>
      </c>
      <c r="E3737" s="10"/>
      <c r="F3737" s="10">
        <v>5</v>
      </c>
      <c r="G3737" s="10">
        <v>6</v>
      </c>
      <c r="H3737" s="14">
        <f t="shared" si="116"/>
        <v>11</v>
      </c>
      <c r="I3737" s="16">
        <f t="shared" si="117"/>
        <v>4.9359227483217863E-5</v>
      </c>
      <c r="J3737" s="20">
        <v>4935.92</v>
      </c>
      <c r="K3737" s="31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7"/>
      <c r="X3737" s="7"/>
      <c r="Y3737" s="7"/>
      <c r="Z3737" s="7"/>
      <c r="AA3737" s="7"/>
      <c r="AB3737" s="7"/>
      <c r="AC3737" s="7"/>
      <c r="AD3737" s="7"/>
      <c r="AE3737" s="7"/>
      <c r="AF3737" s="7"/>
      <c r="AG3737" s="7"/>
      <c r="AH3737" s="7"/>
      <c r="AI3737" s="7"/>
      <c r="AJ3737" s="7"/>
      <c r="AK3737" s="7"/>
      <c r="AL3737" s="7"/>
      <c r="AM3737" s="7"/>
      <c r="AN3737" s="7"/>
      <c r="AO3737" s="7"/>
      <c r="AP3737" s="7"/>
      <c r="AQ3737" s="7"/>
      <c r="AR3737" s="7"/>
      <c r="AS3737" s="7"/>
      <c r="AT3737" s="7"/>
      <c r="AU3737" s="7"/>
      <c r="AV3737" s="7"/>
      <c r="AW3737" s="7"/>
      <c r="AX3737" s="7"/>
      <c r="AY3737" s="7"/>
      <c r="AZ3737" s="7"/>
      <c r="BA3737" s="7"/>
      <c r="BB3737" s="7"/>
    </row>
    <row r="3738" spans="1:54" s="1" customFormat="1" ht="19.7" customHeight="1" x14ac:dyDescent="0.2">
      <c r="A3738" s="9" t="s">
        <v>7282</v>
      </c>
      <c r="B3738" s="9" t="s">
        <v>7447</v>
      </c>
      <c r="C3738" s="9" t="s">
        <v>7481</v>
      </c>
      <c r="D3738" s="28" t="s">
        <v>7482</v>
      </c>
      <c r="E3738" s="10"/>
      <c r="F3738" s="10">
        <v>1</v>
      </c>
      <c r="G3738" s="10"/>
      <c r="H3738" s="14">
        <f t="shared" si="116"/>
        <v>1</v>
      </c>
      <c r="I3738" s="16">
        <f t="shared" si="117"/>
        <v>4.4872024984743515E-6</v>
      </c>
      <c r="J3738" s="20">
        <v>448.72</v>
      </c>
      <c r="K3738" s="31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7"/>
      <c r="X3738" s="7"/>
      <c r="Y3738" s="7"/>
      <c r="Z3738" s="7"/>
      <c r="AA3738" s="7"/>
      <c r="AB3738" s="7"/>
      <c r="AC3738" s="7"/>
      <c r="AD3738" s="7"/>
      <c r="AE3738" s="7"/>
      <c r="AF3738" s="7"/>
      <c r="AG3738" s="7"/>
      <c r="AH3738" s="7"/>
      <c r="AI3738" s="7"/>
      <c r="AJ3738" s="7"/>
      <c r="AK3738" s="7"/>
      <c r="AL3738" s="7"/>
      <c r="AM3738" s="7"/>
      <c r="AN3738" s="7"/>
      <c r="AO3738" s="7"/>
      <c r="AP3738" s="7"/>
      <c r="AQ3738" s="7"/>
      <c r="AR3738" s="7"/>
      <c r="AS3738" s="7"/>
      <c r="AT3738" s="7"/>
      <c r="AU3738" s="7"/>
      <c r="AV3738" s="7"/>
      <c r="AW3738" s="7"/>
      <c r="AX3738" s="7"/>
      <c r="AY3738" s="7"/>
      <c r="AZ3738" s="7"/>
      <c r="BA3738" s="7"/>
      <c r="BB3738" s="7"/>
    </row>
    <row r="3739" spans="1:54" s="1" customFormat="1" ht="19.7" customHeight="1" x14ac:dyDescent="0.2">
      <c r="A3739" s="9" t="s">
        <v>7282</v>
      </c>
      <c r="B3739" s="9" t="s">
        <v>7447</v>
      </c>
      <c r="C3739" s="9" t="s">
        <v>7483</v>
      </c>
      <c r="D3739" s="28" t="s">
        <v>7484</v>
      </c>
      <c r="E3739" s="10">
        <v>3</v>
      </c>
      <c r="F3739" s="10">
        <v>8</v>
      </c>
      <c r="G3739" s="10">
        <v>7</v>
      </c>
      <c r="H3739" s="14">
        <f t="shared" si="116"/>
        <v>18</v>
      </c>
      <c r="I3739" s="16">
        <f t="shared" si="117"/>
        <v>8.0769644972538321E-5</v>
      </c>
      <c r="J3739" s="20">
        <v>8076.96</v>
      </c>
      <c r="K3739" s="31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7"/>
      <c r="X3739" s="7"/>
      <c r="Y3739" s="7"/>
      <c r="Z3739" s="7"/>
      <c r="AA3739" s="7"/>
      <c r="AB3739" s="7"/>
      <c r="AC3739" s="7"/>
      <c r="AD3739" s="7"/>
      <c r="AE3739" s="7"/>
      <c r="AF3739" s="7"/>
      <c r="AG3739" s="7"/>
      <c r="AH3739" s="7"/>
      <c r="AI3739" s="7"/>
      <c r="AJ3739" s="7"/>
      <c r="AK3739" s="7"/>
      <c r="AL3739" s="7"/>
      <c r="AM3739" s="7"/>
      <c r="AN3739" s="7"/>
      <c r="AO3739" s="7"/>
      <c r="AP3739" s="7"/>
      <c r="AQ3739" s="7"/>
      <c r="AR3739" s="7"/>
      <c r="AS3739" s="7"/>
      <c r="AT3739" s="7"/>
      <c r="AU3739" s="7"/>
      <c r="AV3739" s="7"/>
      <c r="AW3739" s="7"/>
      <c r="AX3739" s="7"/>
      <c r="AY3739" s="7"/>
      <c r="AZ3739" s="7"/>
      <c r="BA3739" s="7"/>
      <c r="BB3739" s="7"/>
    </row>
    <row r="3740" spans="1:54" s="1" customFormat="1" ht="19.7" customHeight="1" x14ac:dyDescent="0.2">
      <c r="A3740" s="9" t="s">
        <v>7282</v>
      </c>
      <c r="B3740" s="9" t="s">
        <v>7447</v>
      </c>
      <c r="C3740" s="9" t="s">
        <v>7485</v>
      </c>
      <c r="D3740" s="28" t="s">
        <v>7486</v>
      </c>
      <c r="E3740" s="10">
        <v>1</v>
      </c>
      <c r="F3740" s="10">
        <v>3</v>
      </c>
      <c r="G3740" s="10"/>
      <c r="H3740" s="14">
        <f t="shared" si="116"/>
        <v>4</v>
      </c>
      <c r="I3740" s="16">
        <f t="shared" si="117"/>
        <v>1.7948809993897406E-5</v>
      </c>
      <c r="J3740" s="20">
        <v>1794.88</v>
      </c>
      <c r="K3740" s="31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7"/>
      <c r="X3740" s="7"/>
      <c r="Y3740" s="7"/>
      <c r="Z3740" s="7"/>
      <c r="AA3740" s="7"/>
      <c r="AB3740" s="7"/>
      <c r="AC3740" s="7"/>
      <c r="AD3740" s="7"/>
      <c r="AE3740" s="7"/>
      <c r="AF3740" s="7"/>
      <c r="AG3740" s="7"/>
      <c r="AH3740" s="7"/>
      <c r="AI3740" s="7"/>
      <c r="AJ3740" s="7"/>
      <c r="AK3740" s="7"/>
      <c r="AL3740" s="7"/>
      <c r="AM3740" s="7"/>
      <c r="AN3740" s="7"/>
      <c r="AO3740" s="7"/>
      <c r="AP3740" s="7"/>
      <c r="AQ3740" s="7"/>
      <c r="AR3740" s="7"/>
      <c r="AS3740" s="7"/>
      <c r="AT3740" s="7"/>
      <c r="AU3740" s="7"/>
      <c r="AV3740" s="7"/>
      <c r="AW3740" s="7"/>
      <c r="AX3740" s="7"/>
      <c r="AY3740" s="7"/>
      <c r="AZ3740" s="7"/>
      <c r="BA3740" s="7"/>
      <c r="BB3740" s="7"/>
    </row>
    <row r="3741" spans="1:54" s="1" customFormat="1" ht="19.7" customHeight="1" x14ac:dyDescent="0.2">
      <c r="A3741" s="9" t="s">
        <v>7282</v>
      </c>
      <c r="B3741" s="9" t="s">
        <v>7447</v>
      </c>
      <c r="C3741" s="9" t="s">
        <v>7487</v>
      </c>
      <c r="D3741" s="28" t="s">
        <v>7488</v>
      </c>
      <c r="E3741" s="10"/>
      <c r="F3741" s="10">
        <v>1</v>
      </c>
      <c r="G3741" s="10"/>
      <c r="H3741" s="14">
        <f t="shared" si="116"/>
        <v>1</v>
      </c>
      <c r="I3741" s="16">
        <f t="shared" si="117"/>
        <v>4.4872024984743515E-6</v>
      </c>
      <c r="J3741" s="20">
        <v>448.72</v>
      </c>
      <c r="K3741" s="31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7"/>
      <c r="X3741" s="7"/>
      <c r="Y3741" s="7"/>
      <c r="Z3741" s="7"/>
      <c r="AA3741" s="7"/>
      <c r="AB3741" s="7"/>
      <c r="AC3741" s="7"/>
      <c r="AD3741" s="7"/>
      <c r="AE3741" s="7"/>
      <c r="AF3741" s="7"/>
      <c r="AG3741" s="7"/>
      <c r="AH3741" s="7"/>
      <c r="AI3741" s="7"/>
      <c r="AJ3741" s="7"/>
      <c r="AK3741" s="7"/>
      <c r="AL3741" s="7"/>
      <c r="AM3741" s="7"/>
      <c r="AN3741" s="7"/>
      <c r="AO3741" s="7"/>
      <c r="AP3741" s="7"/>
      <c r="AQ3741" s="7"/>
      <c r="AR3741" s="7"/>
      <c r="AS3741" s="7"/>
      <c r="AT3741" s="7"/>
      <c r="AU3741" s="7"/>
      <c r="AV3741" s="7"/>
      <c r="AW3741" s="7"/>
      <c r="AX3741" s="7"/>
      <c r="AY3741" s="7"/>
      <c r="AZ3741" s="7"/>
      <c r="BA3741" s="7"/>
      <c r="BB3741" s="7"/>
    </row>
    <row r="3742" spans="1:54" s="1" customFormat="1" ht="19.7" customHeight="1" x14ac:dyDescent="0.2">
      <c r="A3742" s="9" t="s">
        <v>7282</v>
      </c>
      <c r="B3742" s="9" t="s">
        <v>7447</v>
      </c>
      <c r="C3742" s="9" t="s">
        <v>7489</v>
      </c>
      <c r="D3742" s="28" t="s">
        <v>7490</v>
      </c>
      <c r="E3742" s="10">
        <v>1</v>
      </c>
      <c r="F3742" s="10">
        <v>2</v>
      </c>
      <c r="G3742" s="10">
        <v>6</v>
      </c>
      <c r="H3742" s="14">
        <f t="shared" si="116"/>
        <v>9</v>
      </c>
      <c r="I3742" s="16">
        <f t="shared" si="117"/>
        <v>4.038482248626916E-5</v>
      </c>
      <c r="J3742" s="20">
        <v>4038.48</v>
      </c>
      <c r="K3742" s="31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/>
      <c r="AB3742" s="7"/>
      <c r="AC3742" s="7"/>
      <c r="AD3742" s="7"/>
      <c r="AE3742" s="7"/>
      <c r="AF3742" s="7"/>
      <c r="AG3742" s="7"/>
      <c r="AH3742" s="7"/>
      <c r="AI3742" s="7"/>
      <c r="AJ3742" s="7"/>
      <c r="AK3742" s="7"/>
      <c r="AL3742" s="7"/>
      <c r="AM3742" s="7"/>
      <c r="AN3742" s="7"/>
      <c r="AO3742" s="7"/>
      <c r="AP3742" s="7"/>
      <c r="AQ3742" s="7"/>
      <c r="AR3742" s="7"/>
      <c r="AS3742" s="7"/>
      <c r="AT3742" s="7"/>
      <c r="AU3742" s="7"/>
      <c r="AV3742" s="7"/>
      <c r="AW3742" s="7"/>
      <c r="AX3742" s="7"/>
      <c r="AY3742" s="7"/>
      <c r="AZ3742" s="7"/>
      <c r="BA3742" s="7"/>
      <c r="BB3742" s="7"/>
    </row>
    <row r="3743" spans="1:54" s="1" customFormat="1" ht="19.7" customHeight="1" x14ac:dyDescent="0.2">
      <c r="A3743" s="9" t="s">
        <v>7282</v>
      </c>
      <c r="B3743" s="9" t="s">
        <v>7447</v>
      </c>
      <c r="C3743" s="9" t="s">
        <v>7491</v>
      </c>
      <c r="D3743" s="28" t="s">
        <v>7492</v>
      </c>
      <c r="E3743" s="10"/>
      <c r="F3743" s="10">
        <v>2</v>
      </c>
      <c r="G3743" s="10"/>
      <c r="H3743" s="14">
        <f t="shared" si="116"/>
        <v>2</v>
      </c>
      <c r="I3743" s="16">
        <f t="shared" si="117"/>
        <v>8.9744049969487031E-6</v>
      </c>
      <c r="J3743" s="20">
        <v>897.44</v>
      </c>
      <c r="K3743" s="31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7"/>
      <c r="X3743" s="7"/>
      <c r="Y3743" s="7"/>
      <c r="Z3743" s="7"/>
      <c r="AA3743" s="7"/>
      <c r="AB3743" s="7"/>
      <c r="AC3743" s="7"/>
      <c r="AD3743" s="7"/>
      <c r="AE3743" s="7"/>
      <c r="AF3743" s="7"/>
      <c r="AG3743" s="7"/>
      <c r="AH3743" s="7"/>
      <c r="AI3743" s="7"/>
      <c r="AJ3743" s="7"/>
      <c r="AK3743" s="7"/>
      <c r="AL3743" s="7"/>
      <c r="AM3743" s="7"/>
      <c r="AN3743" s="7"/>
      <c r="AO3743" s="7"/>
      <c r="AP3743" s="7"/>
      <c r="AQ3743" s="7"/>
      <c r="AR3743" s="7"/>
      <c r="AS3743" s="7"/>
      <c r="AT3743" s="7"/>
      <c r="AU3743" s="7"/>
      <c r="AV3743" s="7"/>
      <c r="AW3743" s="7"/>
      <c r="AX3743" s="7"/>
      <c r="AY3743" s="7"/>
      <c r="AZ3743" s="7"/>
      <c r="BA3743" s="7"/>
      <c r="BB3743" s="7"/>
    </row>
    <row r="3744" spans="1:54" s="1" customFormat="1" ht="19.7" customHeight="1" x14ac:dyDescent="0.2">
      <c r="A3744" s="9" t="s">
        <v>7282</v>
      </c>
      <c r="B3744" s="9" t="s">
        <v>7447</v>
      </c>
      <c r="C3744" s="9" t="s">
        <v>7493</v>
      </c>
      <c r="D3744" s="28" t="s">
        <v>7494</v>
      </c>
      <c r="E3744" s="10"/>
      <c r="F3744" s="10">
        <v>1</v>
      </c>
      <c r="G3744" s="10"/>
      <c r="H3744" s="14">
        <f t="shared" si="116"/>
        <v>1</v>
      </c>
      <c r="I3744" s="16">
        <f t="shared" si="117"/>
        <v>4.4872024984743515E-6</v>
      </c>
      <c r="J3744" s="20">
        <v>448.72</v>
      </c>
      <c r="K3744" s="31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7"/>
      <c r="X3744" s="7"/>
      <c r="Y3744" s="7"/>
      <c r="Z3744" s="7"/>
      <c r="AA3744" s="7"/>
      <c r="AB3744" s="7"/>
      <c r="AC3744" s="7"/>
      <c r="AD3744" s="7"/>
      <c r="AE3744" s="7"/>
      <c r="AF3744" s="7"/>
      <c r="AG3744" s="7"/>
      <c r="AH3744" s="7"/>
      <c r="AI3744" s="7"/>
      <c r="AJ3744" s="7"/>
      <c r="AK3744" s="7"/>
      <c r="AL3744" s="7"/>
      <c r="AM3744" s="7"/>
      <c r="AN3744" s="7"/>
      <c r="AO3744" s="7"/>
      <c r="AP3744" s="7"/>
      <c r="AQ3744" s="7"/>
      <c r="AR3744" s="7"/>
      <c r="AS3744" s="7"/>
      <c r="AT3744" s="7"/>
      <c r="AU3744" s="7"/>
      <c r="AV3744" s="7"/>
      <c r="AW3744" s="7"/>
      <c r="AX3744" s="7"/>
      <c r="AY3744" s="7"/>
      <c r="AZ3744" s="7"/>
      <c r="BA3744" s="7"/>
      <c r="BB3744" s="7"/>
    </row>
    <row r="3745" spans="1:54" s="1" customFormat="1" ht="19.7" customHeight="1" x14ac:dyDescent="0.2">
      <c r="A3745" s="9" t="s">
        <v>7282</v>
      </c>
      <c r="B3745" s="9" t="s">
        <v>7447</v>
      </c>
      <c r="C3745" s="9" t="s">
        <v>7495</v>
      </c>
      <c r="D3745" s="28" t="s">
        <v>7496</v>
      </c>
      <c r="E3745" s="10"/>
      <c r="F3745" s="10">
        <v>3</v>
      </c>
      <c r="G3745" s="10">
        <v>10</v>
      </c>
      <c r="H3745" s="14">
        <f t="shared" si="116"/>
        <v>13</v>
      </c>
      <c r="I3745" s="16">
        <f t="shared" si="117"/>
        <v>5.8333632480166567E-5</v>
      </c>
      <c r="J3745" s="20">
        <v>5833.36</v>
      </c>
      <c r="K3745" s="31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/>
      <c r="AB3745" s="7"/>
      <c r="AC3745" s="7"/>
      <c r="AD3745" s="7"/>
      <c r="AE3745" s="7"/>
      <c r="AF3745" s="7"/>
      <c r="AG3745" s="7"/>
      <c r="AH3745" s="7"/>
      <c r="AI3745" s="7"/>
      <c r="AJ3745" s="7"/>
      <c r="AK3745" s="7"/>
      <c r="AL3745" s="7"/>
      <c r="AM3745" s="7"/>
      <c r="AN3745" s="7"/>
      <c r="AO3745" s="7"/>
      <c r="AP3745" s="7"/>
      <c r="AQ3745" s="7"/>
      <c r="AR3745" s="7"/>
      <c r="AS3745" s="7"/>
      <c r="AT3745" s="7"/>
      <c r="AU3745" s="7"/>
      <c r="AV3745" s="7"/>
      <c r="AW3745" s="7"/>
      <c r="AX3745" s="7"/>
      <c r="AY3745" s="7"/>
      <c r="AZ3745" s="7"/>
      <c r="BA3745" s="7"/>
      <c r="BB3745" s="7"/>
    </row>
    <row r="3746" spans="1:54" s="1" customFormat="1" ht="19.7" customHeight="1" x14ac:dyDescent="0.2">
      <c r="A3746" s="9" t="s">
        <v>7282</v>
      </c>
      <c r="B3746" s="9" t="s">
        <v>7447</v>
      </c>
      <c r="C3746" s="9" t="s">
        <v>7497</v>
      </c>
      <c r="D3746" s="28" t="s">
        <v>7498</v>
      </c>
      <c r="E3746" s="10">
        <v>1</v>
      </c>
      <c r="F3746" s="10">
        <v>4</v>
      </c>
      <c r="G3746" s="10">
        <v>3</v>
      </c>
      <c r="H3746" s="14">
        <f t="shared" si="116"/>
        <v>8</v>
      </c>
      <c r="I3746" s="16">
        <f t="shared" si="117"/>
        <v>3.5897619987794812E-5</v>
      </c>
      <c r="J3746" s="20">
        <v>3589.76</v>
      </c>
      <c r="K3746" s="31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/>
      <c r="AB3746" s="7"/>
      <c r="AC3746" s="7"/>
      <c r="AD3746" s="7"/>
      <c r="AE3746" s="7"/>
      <c r="AF3746" s="7"/>
      <c r="AG3746" s="7"/>
      <c r="AH3746" s="7"/>
      <c r="AI3746" s="7"/>
      <c r="AJ3746" s="7"/>
      <c r="AK3746" s="7"/>
      <c r="AL3746" s="7"/>
      <c r="AM3746" s="7"/>
      <c r="AN3746" s="7"/>
      <c r="AO3746" s="7"/>
      <c r="AP3746" s="7"/>
      <c r="AQ3746" s="7"/>
      <c r="AR3746" s="7"/>
      <c r="AS3746" s="7"/>
      <c r="AT3746" s="7"/>
      <c r="AU3746" s="7"/>
      <c r="AV3746" s="7"/>
      <c r="AW3746" s="7"/>
      <c r="AX3746" s="7"/>
      <c r="AY3746" s="7"/>
      <c r="AZ3746" s="7"/>
      <c r="BA3746" s="7"/>
      <c r="BB3746" s="7"/>
    </row>
    <row r="3747" spans="1:54" s="1" customFormat="1" ht="19.7" customHeight="1" x14ac:dyDescent="0.2">
      <c r="A3747" s="9" t="s">
        <v>7282</v>
      </c>
      <c r="B3747" s="9" t="s">
        <v>7447</v>
      </c>
      <c r="C3747" s="9" t="s">
        <v>7499</v>
      </c>
      <c r="D3747" s="28" t="s">
        <v>7500</v>
      </c>
      <c r="E3747" s="10"/>
      <c r="F3747" s="10">
        <v>3</v>
      </c>
      <c r="G3747" s="10"/>
      <c r="H3747" s="14">
        <f t="shared" si="116"/>
        <v>3</v>
      </c>
      <c r="I3747" s="16">
        <f t="shared" si="117"/>
        <v>1.3461607495423053E-5</v>
      </c>
      <c r="J3747" s="20">
        <v>1346.16</v>
      </c>
      <c r="K3747" s="31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7"/>
      <c r="X3747" s="7"/>
      <c r="Y3747" s="7"/>
      <c r="Z3747" s="7"/>
      <c r="AA3747" s="7"/>
      <c r="AB3747" s="7"/>
      <c r="AC3747" s="7"/>
      <c r="AD3747" s="7"/>
      <c r="AE3747" s="7"/>
      <c r="AF3747" s="7"/>
      <c r="AG3747" s="7"/>
      <c r="AH3747" s="7"/>
      <c r="AI3747" s="7"/>
      <c r="AJ3747" s="7"/>
      <c r="AK3747" s="7"/>
      <c r="AL3747" s="7"/>
      <c r="AM3747" s="7"/>
      <c r="AN3747" s="7"/>
      <c r="AO3747" s="7"/>
      <c r="AP3747" s="7"/>
      <c r="AQ3747" s="7"/>
      <c r="AR3747" s="7"/>
      <c r="AS3747" s="7"/>
      <c r="AT3747" s="7"/>
      <c r="AU3747" s="7"/>
      <c r="AV3747" s="7"/>
      <c r="AW3747" s="7"/>
      <c r="AX3747" s="7"/>
      <c r="AY3747" s="7"/>
      <c r="AZ3747" s="7"/>
      <c r="BA3747" s="7"/>
      <c r="BB3747" s="7"/>
    </row>
    <row r="3748" spans="1:54" s="1" customFormat="1" ht="19.7" customHeight="1" x14ac:dyDescent="0.2">
      <c r="A3748" s="9" t="s">
        <v>7282</v>
      </c>
      <c r="B3748" s="9" t="s">
        <v>7447</v>
      </c>
      <c r="C3748" s="9" t="s">
        <v>7501</v>
      </c>
      <c r="D3748" s="28" t="s">
        <v>7502</v>
      </c>
      <c r="E3748" s="10"/>
      <c r="F3748" s="10">
        <v>1</v>
      </c>
      <c r="G3748" s="10">
        <v>1</v>
      </c>
      <c r="H3748" s="14">
        <f t="shared" si="116"/>
        <v>2</v>
      </c>
      <c r="I3748" s="16">
        <f t="shared" si="117"/>
        <v>8.9744049969487031E-6</v>
      </c>
      <c r="J3748" s="20">
        <v>897.44</v>
      </c>
      <c r="K3748" s="31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7"/>
      <c r="X3748" s="7"/>
      <c r="Y3748" s="7"/>
      <c r="Z3748" s="7"/>
      <c r="AA3748" s="7"/>
      <c r="AB3748" s="7"/>
      <c r="AC3748" s="7"/>
      <c r="AD3748" s="7"/>
      <c r="AE3748" s="7"/>
      <c r="AF3748" s="7"/>
      <c r="AG3748" s="7"/>
      <c r="AH3748" s="7"/>
      <c r="AI3748" s="7"/>
      <c r="AJ3748" s="7"/>
      <c r="AK3748" s="7"/>
      <c r="AL3748" s="7"/>
      <c r="AM3748" s="7"/>
      <c r="AN3748" s="7"/>
      <c r="AO3748" s="7"/>
      <c r="AP3748" s="7"/>
      <c r="AQ3748" s="7"/>
      <c r="AR3748" s="7"/>
      <c r="AS3748" s="7"/>
      <c r="AT3748" s="7"/>
      <c r="AU3748" s="7"/>
      <c r="AV3748" s="7"/>
      <c r="AW3748" s="7"/>
      <c r="AX3748" s="7"/>
      <c r="AY3748" s="7"/>
      <c r="AZ3748" s="7"/>
      <c r="BA3748" s="7"/>
      <c r="BB3748" s="7"/>
    </row>
    <row r="3749" spans="1:54" s="1" customFormat="1" ht="19.7" customHeight="1" x14ac:dyDescent="0.2">
      <c r="A3749" s="9" t="s">
        <v>7282</v>
      </c>
      <c r="B3749" s="9" t="s">
        <v>7447</v>
      </c>
      <c r="C3749" s="9" t="s">
        <v>7503</v>
      </c>
      <c r="D3749" s="28" t="s">
        <v>7504</v>
      </c>
      <c r="E3749" s="10">
        <v>1</v>
      </c>
      <c r="F3749" s="10">
        <v>8</v>
      </c>
      <c r="G3749" s="10">
        <v>5</v>
      </c>
      <c r="H3749" s="14">
        <f t="shared" si="116"/>
        <v>14</v>
      </c>
      <c r="I3749" s="16">
        <f t="shared" si="117"/>
        <v>6.2820834978640915E-5</v>
      </c>
      <c r="J3749" s="20">
        <v>6282.08</v>
      </c>
      <c r="K3749" s="31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7"/>
      <c r="X3749" s="7"/>
      <c r="Y3749" s="7"/>
      <c r="Z3749" s="7"/>
      <c r="AA3749" s="7"/>
      <c r="AB3749" s="7"/>
      <c r="AC3749" s="7"/>
      <c r="AD3749" s="7"/>
      <c r="AE3749" s="7"/>
      <c r="AF3749" s="7"/>
      <c r="AG3749" s="7"/>
      <c r="AH3749" s="7"/>
      <c r="AI3749" s="7"/>
      <c r="AJ3749" s="7"/>
      <c r="AK3749" s="7"/>
      <c r="AL3749" s="7"/>
      <c r="AM3749" s="7"/>
      <c r="AN3749" s="7"/>
      <c r="AO3749" s="7"/>
      <c r="AP3749" s="7"/>
      <c r="AQ3749" s="7"/>
      <c r="AR3749" s="7"/>
      <c r="AS3749" s="7"/>
      <c r="AT3749" s="7"/>
      <c r="AU3749" s="7"/>
      <c r="AV3749" s="7"/>
      <c r="AW3749" s="7"/>
      <c r="AX3749" s="7"/>
      <c r="AY3749" s="7"/>
      <c r="AZ3749" s="7"/>
      <c r="BA3749" s="7"/>
      <c r="BB3749" s="7"/>
    </row>
    <row r="3750" spans="1:54" s="1" customFormat="1" ht="19.7" customHeight="1" x14ac:dyDescent="0.2">
      <c r="A3750" s="9" t="s">
        <v>7282</v>
      </c>
      <c r="B3750" s="9" t="s">
        <v>7447</v>
      </c>
      <c r="C3750" s="9" t="s">
        <v>7505</v>
      </c>
      <c r="D3750" s="28" t="s">
        <v>7506</v>
      </c>
      <c r="E3750" s="10">
        <v>1</v>
      </c>
      <c r="F3750" s="10">
        <v>2</v>
      </c>
      <c r="G3750" s="10"/>
      <c r="H3750" s="14">
        <f t="shared" si="116"/>
        <v>3</v>
      </c>
      <c r="I3750" s="16">
        <f t="shared" si="117"/>
        <v>1.3461607495423053E-5</v>
      </c>
      <c r="J3750" s="20">
        <v>1346.16</v>
      </c>
      <c r="K3750" s="31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7"/>
      <c r="X3750" s="7"/>
      <c r="Y3750" s="7"/>
      <c r="Z3750" s="7"/>
      <c r="AA3750" s="7"/>
      <c r="AB3750" s="7"/>
      <c r="AC3750" s="7"/>
      <c r="AD3750" s="7"/>
      <c r="AE3750" s="7"/>
      <c r="AF3750" s="7"/>
      <c r="AG3750" s="7"/>
      <c r="AH3750" s="7"/>
      <c r="AI3750" s="7"/>
      <c r="AJ3750" s="7"/>
      <c r="AK3750" s="7"/>
      <c r="AL3750" s="7"/>
      <c r="AM3750" s="7"/>
      <c r="AN3750" s="7"/>
      <c r="AO3750" s="7"/>
      <c r="AP3750" s="7"/>
      <c r="AQ3750" s="7"/>
      <c r="AR3750" s="7"/>
      <c r="AS3750" s="7"/>
      <c r="AT3750" s="7"/>
      <c r="AU3750" s="7"/>
      <c r="AV3750" s="7"/>
      <c r="AW3750" s="7"/>
      <c r="AX3750" s="7"/>
      <c r="AY3750" s="7"/>
      <c r="AZ3750" s="7"/>
      <c r="BA3750" s="7"/>
      <c r="BB3750" s="7"/>
    </row>
    <row r="3751" spans="1:54" s="1" customFormat="1" ht="19.7" customHeight="1" x14ac:dyDescent="0.2">
      <c r="A3751" s="9" t="s">
        <v>7282</v>
      </c>
      <c r="B3751" s="9" t="s">
        <v>7447</v>
      </c>
      <c r="C3751" s="9" t="s">
        <v>7507</v>
      </c>
      <c r="D3751" s="28" t="s">
        <v>7508</v>
      </c>
      <c r="E3751" s="10"/>
      <c r="F3751" s="10">
        <v>3</v>
      </c>
      <c r="G3751" s="10">
        <v>2</v>
      </c>
      <c r="H3751" s="14">
        <f t="shared" si="116"/>
        <v>5</v>
      </c>
      <c r="I3751" s="16">
        <f t="shared" si="117"/>
        <v>2.2436012492371754E-5</v>
      </c>
      <c r="J3751" s="20">
        <v>2243.6</v>
      </c>
      <c r="K3751" s="31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7"/>
      <c r="X3751" s="7"/>
      <c r="Y3751" s="7"/>
      <c r="Z3751" s="7"/>
      <c r="AA3751" s="7"/>
      <c r="AB3751" s="7"/>
      <c r="AC3751" s="7"/>
      <c r="AD3751" s="7"/>
      <c r="AE3751" s="7"/>
      <c r="AF3751" s="7"/>
      <c r="AG3751" s="7"/>
      <c r="AH3751" s="7"/>
      <c r="AI3751" s="7"/>
      <c r="AJ3751" s="7"/>
      <c r="AK3751" s="7"/>
      <c r="AL3751" s="7"/>
      <c r="AM3751" s="7"/>
      <c r="AN3751" s="7"/>
      <c r="AO3751" s="7"/>
      <c r="AP3751" s="7"/>
      <c r="AQ3751" s="7"/>
      <c r="AR3751" s="7"/>
      <c r="AS3751" s="7"/>
      <c r="AT3751" s="7"/>
      <c r="AU3751" s="7"/>
      <c r="AV3751" s="7"/>
      <c r="AW3751" s="7"/>
      <c r="AX3751" s="7"/>
      <c r="AY3751" s="7"/>
      <c r="AZ3751" s="7"/>
      <c r="BA3751" s="7"/>
      <c r="BB3751" s="7"/>
    </row>
    <row r="3752" spans="1:54" s="1" customFormat="1" ht="19.7" customHeight="1" x14ac:dyDescent="0.2">
      <c r="A3752" s="9" t="s">
        <v>7282</v>
      </c>
      <c r="B3752" s="9" t="s">
        <v>7447</v>
      </c>
      <c r="C3752" s="9" t="s">
        <v>7509</v>
      </c>
      <c r="D3752" s="28" t="s">
        <v>7510</v>
      </c>
      <c r="E3752" s="10"/>
      <c r="F3752" s="10">
        <v>1</v>
      </c>
      <c r="G3752" s="10">
        <v>3</v>
      </c>
      <c r="H3752" s="14">
        <f t="shared" si="116"/>
        <v>4</v>
      </c>
      <c r="I3752" s="16">
        <f t="shared" si="117"/>
        <v>1.7948809993897406E-5</v>
      </c>
      <c r="J3752" s="20">
        <v>1794.88</v>
      </c>
      <c r="K3752" s="31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7"/>
      <c r="X3752" s="7"/>
      <c r="Y3752" s="7"/>
      <c r="Z3752" s="7"/>
      <c r="AA3752" s="7"/>
      <c r="AB3752" s="7"/>
      <c r="AC3752" s="7"/>
      <c r="AD3752" s="7"/>
      <c r="AE3752" s="7"/>
      <c r="AF3752" s="7"/>
      <c r="AG3752" s="7"/>
      <c r="AH3752" s="7"/>
      <c r="AI3752" s="7"/>
      <c r="AJ3752" s="7"/>
      <c r="AK3752" s="7"/>
      <c r="AL3752" s="7"/>
      <c r="AM3752" s="7"/>
      <c r="AN3752" s="7"/>
      <c r="AO3752" s="7"/>
      <c r="AP3752" s="7"/>
      <c r="AQ3752" s="7"/>
      <c r="AR3752" s="7"/>
      <c r="AS3752" s="7"/>
      <c r="AT3752" s="7"/>
      <c r="AU3752" s="7"/>
      <c r="AV3752" s="7"/>
      <c r="AW3752" s="7"/>
      <c r="AX3752" s="7"/>
      <c r="AY3752" s="7"/>
      <c r="AZ3752" s="7"/>
      <c r="BA3752" s="7"/>
      <c r="BB3752" s="7"/>
    </row>
    <row r="3753" spans="1:54" s="1" customFormat="1" ht="19.7" customHeight="1" x14ac:dyDescent="0.2">
      <c r="A3753" s="9" t="s">
        <v>7282</v>
      </c>
      <c r="B3753" s="9" t="s">
        <v>7447</v>
      </c>
      <c r="C3753" s="9" t="s">
        <v>7511</v>
      </c>
      <c r="D3753" s="28" t="s">
        <v>7512</v>
      </c>
      <c r="E3753" s="10">
        <v>1</v>
      </c>
      <c r="F3753" s="10">
        <v>3</v>
      </c>
      <c r="G3753" s="10">
        <v>10</v>
      </c>
      <c r="H3753" s="14">
        <f t="shared" si="116"/>
        <v>14</v>
      </c>
      <c r="I3753" s="16">
        <f t="shared" si="117"/>
        <v>6.2820834978640915E-5</v>
      </c>
      <c r="J3753" s="20">
        <v>6282.08</v>
      </c>
      <c r="K3753" s="31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7"/>
      <c r="X3753" s="7"/>
      <c r="Y3753" s="7"/>
      <c r="Z3753" s="7"/>
      <c r="AA3753" s="7"/>
      <c r="AB3753" s="7"/>
      <c r="AC3753" s="7"/>
      <c r="AD3753" s="7"/>
      <c r="AE3753" s="7"/>
      <c r="AF3753" s="7"/>
      <c r="AG3753" s="7"/>
      <c r="AH3753" s="7"/>
      <c r="AI3753" s="7"/>
      <c r="AJ3753" s="7"/>
      <c r="AK3753" s="7"/>
      <c r="AL3753" s="7"/>
      <c r="AM3753" s="7"/>
      <c r="AN3753" s="7"/>
      <c r="AO3753" s="7"/>
      <c r="AP3753" s="7"/>
      <c r="AQ3753" s="7"/>
      <c r="AR3753" s="7"/>
      <c r="AS3753" s="7"/>
      <c r="AT3753" s="7"/>
      <c r="AU3753" s="7"/>
      <c r="AV3753" s="7"/>
      <c r="AW3753" s="7"/>
      <c r="AX3753" s="7"/>
      <c r="AY3753" s="7"/>
      <c r="AZ3753" s="7"/>
      <c r="BA3753" s="7"/>
      <c r="BB3753" s="7"/>
    </row>
    <row r="3754" spans="1:54" s="1" customFormat="1" ht="19.7" customHeight="1" x14ac:dyDescent="0.2">
      <c r="A3754" s="9" t="s">
        <v>7282</v>
      </c>
      <c r="B3754" s="9" t="s">
        <v>7447</v>
      </c>
      <c r="C3754" s="9" t="s">
        <v>7513</v>
      </c>
      <c r="D3754" s="28" t="s">
        <v>7514</v>
      </c>
      <c r="E3754" s="10">
        <v>2</v>
      </c>
      <c r="F3754" s="10">
        <v>3</v>
      </c>
      <c r="G3754" s="10">
        <v>2</v>
      </c>
      <c r="H3754" s="14">
        <f t="shared" si="116"/>
        <v>7</v>
      </c>
      <c r="I3754" s="16">
        <f t="shared" si="117"/>
        <v>3.1410417489320457E-5</v>
      </c>
      <c r="J3754" s="20">
        <v>3141.04</v>
      </c>
      <c r="K3754" s="31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7"/>
      <c r="X3754" s="7"/>
      <c r="Y3754" s="7"/>
      <c r="Z3754" s="7"/>
      <c r="AA3754" s="7"/>
      <c r="AB3754" s="7"/>
      <c r="AC3754" s="7"/>
      <c r="AD3754" s="7"/>
      <c r="AE3754" s="7"/>
      <c r="AF3754" s="7"/>
      <c r="AG3754" s="7"/>
      <c r="AH3754" s="7"/>
      <c r="AI3754" s="7"/>
      <c r="AJ3754" s="7"/>
      <c r="AK3754" s="7"/>
      <c r="AL3754" s="7"/>
      <c r="AM3754" s="7"/>
      <c r="AN3754" s="7"/>
      <c r="AO3754" s="7"/>
      <c r="AP3754" s="7"/>
      <c r="AQ3754" s="7"/>
      <c r="AR3754" s="7"/>
      <c r="AS3754" s="7"/>
      <c r="AT3754" s="7"/>
      <c r="AU3754" s="7"/>
      <c r="AV3754" s="7"/>
      <c r="AW3754" s="7"/>
      <c r="AX3754" s="7"/>
      <c r="AY3754" s="7"/>
      <c r="AZ3754" s="7"/>
      <c r="BA3754" s="7"/>
      <c r="BB3754" s="7"/>
    </row>
    <row r="3755" spans="1:54" s="1" customFormat="1" ht="19.7" customHeight="1" x14ac:dyDescent="0.2">
      <c r="A3755" s="9" t="s">
        <v>7282</v>
      </c>
      <c r="B3755" s="9" t="s">
        <v>7447</v>
      </c>
      <c r="C3755" s="9" t="s">
        <v>7515</v>
      </c>
      <c r="D3755" s="28" t="s">
        <v>7516</v>
      </c>
      <c r="E3755" s="10">
        <v>1</v>
      </c>
      <c r="F3755" s="10">
        <v>3</v>
      </c>
      <c r="G3755" s="10">
        <v>1</v>
      </c>
      <c r="H3755" s="14">
        <f t="shared" si="116"/>
        <v>5</v>
      </c>
      <c r="I3755" s="16">
        <f t="shared" si="117"/>
        <v>2.2436012492371754E-5</v>
      </c>
      <c r="J3755" s="20">
        <v>2243.6</v>
      </c>
      <c r="K3755" s="31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7"/>
      <c r="AD3755" s="7"/>
      <c r="AE3755" s="7"/>
      <c r="AF3755" s="7"/>
      <c r="AG3755" s="7"/>
      <c r="AH3755" s="7"/>
      <c r="AI3755" s="7"/>
      <c r="AJ3755" s="7"/>
      <c r="AK3755" s="7"/>
      <c r="AL3755" s="7"/>
      <c r="AM3755" s="7"/>
      <c r="AN3755" s="7"/>
      <c r="AO3755" s="7"/>
      <c r="AP3755" s="7"/>
      <c r="AQ3755" s="7"/>
      <c r="AR3755" s="7"/>
      <c r="AS3755" s="7"/>
      <c r="AT3755" s="7"/>
      <c r="AU3755" s="7"/>
      <c r="AV3755" s="7"/>
      <c r="AW3755" s="7"/>
      <c r="AX3755" s="7"/>
      <c r="AY3755" s="7"/>
      <c r="AZ3755" s="7"/>
      <c r="BA3755" s="7"/>
      <c r="BB3755" s="7"/>
    </row>
    <row r="3756" spans="1:54" s="1" customFormat="1" ht="19.7" customHeight="1" x14ac:dyDescent="0.2">
      <c r="A3756" s="9" t="s">
        <v>7282</v>
      </c>
      <c r="B3756" s="9" t="s">
        <v>7447</v>
      </c>
      <c r="C3756" s="9" t="s">
        <v>7517</v>
      </c>
      <c r="D3756" s="28" t="s">
        <v>7518</v>
      </c>
      <c r="E3756" s="10">
        <v>5</v>
      </c>
      <c r="F3756" s="10">
        <v>17</v>
      </c>
      <c r="G3756" s="10">
        <v>15</v>
      </c>
      <c r="H3756" s="14">
        <f t="shared" si="116"/>
        <v>37</v>
      </c>
      <c r="I3756" s="16">
        <f t="shared" si="117"/>
        <v>1.66026492443551E-4</v>
      </c>
      <c r="J3756" s="20">
        <v>16602.650000000001</v>
      </c>
      <c r="K3756" s="31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7"/>
      <c r="X3756" s="7"/>
      <c r="Y3756" s="7"/>
      <c r="Z3756" s="7"/>
      <c r="AA3756" s="7"/>
      <c r="AB3756" s="7"/>
      <c r="AC3756" s="7"/>
      <c r="AD3756" s="7"/>
      <c r="AE3756" s="7"/>
      <c r="AF3756" s="7"/>
      <c r="AG3756" s="7"/>
      <c r="AH3756" s="7"/>
      <c r="AI3756" s="7"/>
      <c r="AJ3756" s="7"/>
      <c r="AK3756" s="7"/>
      <c r="AL3756" s="7"/>
      <c r="AM3756" s="7"/>
      <c r="AN3756" s="7"/>
      <c r="AO3756" s="7"/>
      <c r="AP3756" s="7"/>
      <c r="AQ3756" s="7"/>
      <c r="AR3756" s="7"/>
      <c r="AS3756" s="7"/>
      <c r="AT3756" s="7"/>
      <c r="AU3756" s="7"/>
      <c r="AV3756" s="7"/>
      <c r="AW3756" s="7"/>
      <c r="AX3756" s="7"/>
      <c r="AY3756" s="7"/>
      <c r="AZ3756" s="7"/>
      <c r="BA3756" s="7"/>
      <c r="BB3756" s="7"/>
    </row>
    <row r="3757" spans="1:54" s="1" customFormat="1" ht="19.7" customHeight="1" x14ac:dyDescent="0.2">
      <c r="A3757" s="9" t="s">
        <v>7282</v>
      </c>
      <c r="B3757" s="9" t="s">
        <v>7447</v>
      </c>
      <c r="C3757" s="9" t="s">
        <v>7519</v>
      </c>
      <c r="D3757" s="28" t="s">
        <v>7520</v>
      </c>
      <c r="E3757" s="10"/>
      <c r="F3757" s="10">
        <v>3</v>
      </c>
      <c r="G3757" s="10">
        <v>5</v>
      </c>
      <c r="H3757" s="14">
        <f t="shared" si="116"/>
        <v>8</v>
      </c>
      <c r="I3757" s="16">
        <f t="shared" si="117"/>
        <v>3.5897619987794812E-5</v>
      </c>
      <c r="J3757" s="20">
        <v>3589.76</v>
      </c>
      <c r="K3757" s="31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7"/>
      <c r="AD3757" s="7"/>
      <c r="AE3757" s="7"/>
      <c r="AF3757" s="7"/>
      <c r="AG3757" s="7"/>
      <c r="AH3757" s="7"/>
      <c r="AI3757" s="7"/>
      <c r="AJ3757" s="7"/>
      <c r="AK3757" s="7"/>
      <c r="AL3757" s="7"/>
      <c r="AM3757" s="7"/>
      <c r="AN3757" s="7"/>
      <c r="AO3757" s="7"/>
      <c r="AP3757" s="7"/>
      <c r="AQ3757" s="7"/>
      <c r="AR3757" s="7"/>
      <c r="AS3757" s="7"/>
      <c r="AT3757" s="7"/>
      <c r="AU3757" s="7"/>
      <c r="AV3757" s="7"/>
      <c r="AW3757" s="7"/>
      <c r="AX3757" s="7"/>
      <c r="AY3757" s="7"/>
      <c r="AZ3757" s="7"/>
      <c r="BA3757" s="7"/>
      <c r="BB3757" s="7"/>
    </row>
    <row r="3758" spans="1:54" s="1" customFormat="1" ht="19.7" customHeight="1" x14ac:dyDescent="0.2">
      <c r="A3758" s="9" t="s">
        <v>7282</v>
      </c>
      <c r="B3758" s="9" t="s">
        <v>7447</v>
      </c>
      <c r="C3758" s="9" t="s">
        <v>7521</v>
      </c>
      <c r="D3758" s="28" t="s">
        <v>7522</v>
      </c>
      <c r="E3758" s="10"/>
      <c r="F3758" s="10">
        <v>4</v>
      </c>
      <c r="G3758" s="10">
        <v>4</v>
      </c>
      <c r="H3758" s="14">
        <f t="shared" si="116"/>
        <v>8</v>
      </c>
      <c r="I3758" s="16">
        <f t="shared" si="117"/>
        <v>3.5897619987794812E-5</v>
      </c>
      <c r="J3758" s="20">
        <v>3589.76</v>
      </c>
      <c r="K3758" s="31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7"/>
      <c r="AD3758" s="7"/>
      <c r="AE3758" s="7"/>
      <c r="AF3758" s="7"/>
      <c r="AG3758" s="7"/>
      <c r="AH3758" s="7"/>
      <c r="AI3758" s="7"/>
      <c r="AJ3758" s="7"/>
      <c r="AK3758" s="7"/>
      <c r="AL3758" s="7"/>
      <c r="AM3758" s="7"/>
      <c r="AN3758" s="7"/>
      <c r="AO3758" s="7"/>
      <c r="AP3758" s="7"/>
      <c r="AQ3758" s="7"/>
      <c r="AR3758" s="7"/>
      <c r="AS3758" s="7"/>
      <c r="AT3758" s="7"/>
      <c r="AU3758" s="7"/>
      <c r="AV3758" s="7"/>
      <c r="AW3758" s="7"/>
      <c r="AX3758" s="7"/>
      <c r="AY3758" s="7"/>
      <c r="AZ3758" s="7"/>
      <c r="BA3758" s="7"/>
      <c r="BB3758" s="7"/>
    </row>
    <row r="3759" spans="1:54" s="1" customFormat="1" ht="19.7" customHeight="1" x14ac:dyDescent="0.2">
      <c r="A3759" s="9" t="s">
        <v>7282</v>
      </c>
      <c r="B3759" s="9" t="s">
        <v>7447</v>
      </c>
      <c r="C3759" s="9" t="s">
        <v>7523</v>
      </c>
      <c r="D3759" s="28" t="s">
        <v>7524</v>
      </c>
      <c r="E3759" s="10">
        <v>0</v>
      </c>
      <c r="F3759" s="10">
        <v>6</v>
      </c>
      <c r="G3759" s="10">
        <v>1</v>
      </c>
      <c r="H3759" s="14">
        <f t="shared" si="116"/>
        <v>7</v>
      </c>
      <c r="I3759" s="16">
        <f t="shared" si="117"/>
        <v>3.1410417489320457E-5</v>
      </c>
      <c r="J3759" s="20">
        <v>3141.04</v>
      </c>
      <c r="K3759" s="31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7"/>
      <c r="X3759" s="7"/>
      <c r="Y3759" s="7"/>
      <c r="Z3759" s="7"/>
      <c r="AA3759" s="7"/>
      <c r="AB3759" s="7"/>
      <c r="AC3759" s="7"/>
      <c r="AD3759" s="7"/>
      <c r="AE3759" s="7"/>
      <c r="AF3759" s="7"/>
      <c r="AG3759" s="7"/>
      <c r="AH3759" s="7"/>
      <c r="AI3759" s="7"/>
      <c r="AJ3759" s="7"/>
      <c r="AK3759" s="7"/>
      <c r="AL3759" s="7"/>
      <c r="AM3759" s="7"/>
      <c r="AN3759" s="7"/>
      <c r="AO3759" s="7"/>
      <c r="AP3759" s="7"/>
      <c r="AQ3759" s="7"/>
      <c r="AR3759" s="7"/>
      <c r="AS3759" s="7"/>
      <c r="AT3759" s="7"/>
      <c r="AU3759" s="7"/>
      <c r="AV3759" s="7"/>
      <c r="AW3759" s="7"/>
      <c r="AX3759" s="7"/>
      <c r="AY3759" s="7"/>
      <c r="AZ3759" s="7"/>
      <c r="BA3759" s="7"/>
      <c r="BB3759" s="7"/>
    </row>
    <row r="3760" spans="1:54" s="1" customFormat="1" ht="19.7" customHeight="1" x14ac:dyDescent="0.2">
      <c r="A3760" s="9" t="s">
        <v>7282</v>
      </c>
      <c r="B3760" s="9" t="s">
        <v>7447</v>
      </c>
      <c r="C3760" s="9" t="s">
        <v>7525</v>
      </c>
      <c r="D3760" s="28" t="s">
        <v>7526</v>
      </c>
      <c r="E3760" s="10">
        <v>6</v>
      </c>
      <c r="F3760" s="10">
        <v>22</v>
      </c>
      <c r="G3760" s="10">
        <v>13</v>
      </c>
      <c r="H3760" s="14">
        <f t="shared" si="116"/>
        <v>41</v>
      </c>
      <c r="I3760" s="16">
        <f t="shared" si="117"/>
        <v>1.8397530243744839E-4</v>
      </c>
      <c r="J3760" s="20">
        <v>18397.53</v>
      </c>
      <c r="K3760" s="31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7"/>
      <c r="AD3760" s="7"/>
      <c r="AE3760" s="7"/>
      <c r="AF3760" s="7"/>
      <c r="AG3760" s="7"/>
      <c r="AH3760" s="7"/>
      <c r="AI3760" s="7"/>
      <c r="AJ3760" s="7"/>
      <c r="AK3760" s="7"/>
      <c r="AL3760" s="7"/>
      <c r="AM3760" s="7"/>
      <c r="AN3760" s="7"/>
      <c r="AO3760" s="7"/>
      <c r="AP3760" s="7"/>
      <c r="AQ3760" s="7"/>
      <c r="AR3760" s="7"/>
      <c r="AS3760" s="7"/>
      <c r="AT3760" s="7"/>
      <c r="AU3760" s="7"/>
      <c r="AV3760" s="7"/>
      <c r="AW3760" s="7"/>
      <c r="AX3760" s="7"/>
      <c r="AY3760" s="7"/>
      <c r="AZ3760" s="7"/>
      <c r="BA3760" s="7"/>
      <c r="BB3760" s="7"/>
    </row>
    <row r="3761" spans="1:54" s="1" customFormat="1" ht="19.7" customHeight="1" x14ac:dyDescent="0.2">
      <c r="A3761" s="9" t="s">
        <v>7282</v>
      </c>
      <c r="B3761" s="9" t="s">
        <v>7447</v>
      </c>
      <c r="C3761" s="9" t="s">
        <v>7527</v>
      </c>
      <c r="D3761" s="28" t="s">
        <v>7528</v>
      </c>
      <c r="E3761" s="10"/>
      <c r="F3761" s="10">
        <v>1</v>
      </c>
      <c r="G3761" s="10"/>
      <c r="H3761" s="14">
        <f t="shared" si="116"/>
        <v>1</v>
      </c>
      <c r="I3761" s="16">
        <f t="shared" si="117"/>
        <v>4.4872024984743515E-6</v>
      </c>
      <c r="J3761" s="20">
        <v>448.72</v>
      </c>
      <c r="K3761" s="31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7"/>
      <c r="AD3761" s="7"/>
      <c r="AE3761" s="7"/>
      <c r="AF3761" s="7"/>
      <c r="AG3761" s="7"/>
      <c r="AH3761" s="7"/>
      <c r="AI3761" s="7"/>
      <c r="AJ3761" s="7"/>
      <c r="AK3761" s="7"/>
      <c r="AL3761" s="7"/>
      <c r="AM3761" s="7"/>
      <c r="AN3761" s="7"/>
      <c r="AO3761" s="7"/>
      <c r="AP3761" s="7"/>
      <c r="AQ3761" s="7"/>
      <c r="AR3761" s="7"/>
      <c r="AS3761" s="7"/>
      <c r="AT3761" s="7"/>
      <c r="AU3761" s="7"/>
      <c r="AV3761" s="7"/>
      <c r="AW3761" s="7"/>
      <c r="AX3761" s="7"/>
      <c r="AY3761" s="7"/>
      <c r="AZ3761" s="7"/>
      <c r="BA3761" s="7"/>
      <c r="BB3761" s="7"/>
    </row>
    <row r="3762" spans="1:54" s="1" customFormat="1" ht="19.7" customHeight="1" x14ac:dyDescent="0.2">
      <c r="A3762" s="9" t="s">
        <v>7282</v>
      </c>
      <c r="B3762" s="9" t="s">
        <v>7447</v>
      </c>
      <c r="C3762" s="9" t="s">
        <v>7529</v>
      </c>
      <c r="D3762" s="28" t="s">
        <v>7530</v>
      </c>
      <c r="E3762" s="10"/>
      <c r="F3762" s="10">
        <v>8</v>
      </c>
      <c r="G3762" s="10"/>
      <c r="H3762" s="14">
        <f t="shared" si="116"/>
        <v>8</v>
      </c>
      <c r="I3762" s="16">
        <f t="shared" si="117"/>
        <v>3.5897619987794812E-5</v>
      </c>
      <c r="J3762" s="20">
        <v>3589.76</v>
      </c>
      <c r="K3762" s="31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7"/>
      <c r="AD3762" s="7"/>
      <c r="AE3762" s="7"/>
      <c r="AF3762" s="7"/>
      <c r="AG3762" s="7"/>
      <c r="AH3762" s="7"/>
      <c r="AI3762" s="7"/>
      <c r="AJ3762" s="7"/>
      <c r="AK3762" s="7"/>
      <c r="AL3762" s="7"/>
      <c r="AM3762" s="7"/>
      <c r="AN3762" s="7"/>
      <c r="AO3762" s="7"/>
      <c r="AP3762" s="7"/>
      <c r="AQ3762" s="7"/>
      <c r="AR3762" s="7"/>
      <c r="AS3762" s="7"/>
      <c r="AT3762" s="7"/>
      <c r="AU3762" s="7"/>
      <c r="AV3762" s="7"/>
      <c r="AW3762" s="7"/>
      <c r="AX3762" s="7"/>
      <c r="AY3762" s="7"/>
      <c r="AZ3762" s="7"/>
      <c r="BA3762" s="7"/>
      <c r="BB3762" s="7"/>
    </row>
    <row r="3763" spans="1:54" s="1" customFormat="1" ht="19.7" customHeight="1" x14ac:dyDescent="0.2">
      <c r="A3763" s="9" t="s">
        <v>7282</v>
      </c>
      <c r="B3763" s="9" t="s">
        <v>7447</v>
      </c>
      <c r="C3763" s="9" t="s">
        <v>7531</v>
      </c>
      <c r="D3763" s="28" t="s">
        <v>7532</v>
      </c>
      <c r="E3763" s="10">
        <v>1</v>
      </c>
      <c r="F3763" s="10">
        <v>4</v>
      </c>
      <c r="G3763" s="10"/>
      <c r="H3763" s="14">
        <f t="shared" si="116"/>
        <v>5</v>
      </c>
      <c r="I3763" s="16">
        <f t="shared" si="117"/>
        <v>2.2436012492371754E-5</v>
      </c>
      <c r="J3763" s="20">
        <v>2243.6</v>
      </c>
      <c r="K3763" s="31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7"/>
      <c r="AD3763" s="7"/>
      <c r="AE3763" s="7"/>
      <c r="AF3763" s="7"/>
      <c r="AG3763" s="7"/>
      <c r="AH3763" s="7"/>
      <c r="AI3763" s="7"/>
      <c r="AJ3763" s="7"/>
      <c r="AK3763" s="7"/>
      <c r="AL3763" s="7"/>
      <c r="AM3763" s="7"/>
      <c r="AN3763" s="7"/>
      <c r="AO3763" s="7"/>
      <c r="AP3763" s="7"/>
      <c r="AQ3763" s="7"/>
      <c r="AR3763" s="7"/>
      <c r="AS3763" s="7"/>
      <c r="AT3763" s="7"/>
      <c r="AU3763" s="7"/>
      <c r="AV3763" s="7"/>
      <c r="AW3763" s="7"/>
      <c r="AX3763" s="7"/>
      <c r="AY3763" s="7"/>
      <c r="AZ3763" s="7"/>
      <c r="BA3763" s="7"/>
      <c r="BB3763" s="7"/>
    </row>
    <row r="3764" spans="1:54" s="1" customFormat="1" ht="19.7" customHeight="1" x14ac:dyDescent="0.2">
      <c r="A3764" s="9" t="s">
        <v>7282</v>
      </c>
      <c r="B3764" s="9" t="s">
        <v>7447</v>
      </c>
      <c r="C3764" s="9" t="s">
        <v>7533</v>
      </c>
      <c r="D3764" s="28" t="s">
        <v>7534</v>
      </c>
      <c r="E3764" s="10">
        <v>1</v>
      </c>
      <c r="F3764" s="10">
        <v>2</v>
      </c>
      <c r="G3764" s="10"/>
      <c r="H3764" s="14">
        <f t="shared" si="116"/>
        <v>3</v>
      </c>
      <c r="I3764" s="16">
        <f t="shared" si="117"/>
        <v>1.3461607495423053E-5</v>
      </c>
      <c r="J3764" s="20">
        <v>1346.16</v>
      </c>
      <c r="K3764" s="31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7"/>
      <c r="AD3764" s="7"/>
      <c r="AE3764" s="7"/>
      <c r="AF3764" s="7"/>
      <c r="AG3764" s="7"/>
      <c r="AH3764" s="7"/>
      <c r="AI3764" s="7"/>
      <c r="AJ3764" s="7"/>
      <c r="AK3764" s="7"/>
      <c r="AL3764" s="7"/>
      <c r="AM3764" s="7"/>
      <c r="AN3764" s="7"/>
      <c r="AO3764" s="7"/>
      <c r="AP3764" s="7"/>
      <c r="AQ3764" s="7"/>
      <c r="AR3764" s="7"/>
      <c r="AS3764" s="7"/>
      <c r="AT3764" s="7"/>
      <c r="AU3764" s="7"/>
      <c r="AV3764" s="7"/>
      <c r="AW3764" s="7"/>
      <c r="AX3764" s="7"/>
      <c r="AY3764" s="7"/>
      <c r="AZ3764" s="7"/>
      <c r="BA3764" s="7"/>
      <c r="BB3764" s="7"/>
    </row>
    <row r="3765" spans="1:54" s="1" customFormat="1" ht="19.7" customHeight="1" x14ac:dyDescent="0.2">
      <c r="A3765" s="9" t="s">
        <v>7282</v>
      </c>
      <c r="B3765" s="9" t="s">
        <v>7447</v>
      </c>
      <c r="C3765" s="9" t="s">
        <v>7535</v>
      </c>
      <c r="D3765" s="28" t="s">
        <v>7536</v>
      </c>
      <c r="E3765" s="10"/>
      <c r="F3765" s="10">
        <v>1</v>
      </c>
      <c r="G3765" s="10"/>
      <c r="H3765" s="14">
        <f t="shared" si="116"/>
        <v>1</v>
      </c>
      <c r="I3765" s="16">
        <f t="shared" si="117"/>
        <v>4.4872024984743515E-6</v>
      </c>
      <c r="J3765" s="20">
        <v>448.72</v>
      </c>
      <c r="K3765" s="31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7"/>
      <c r="AD3765" s="7"/>
      <c r="AE3765" s="7"/>
      <c r="AF3765" s="7"/>
      <c r="AG3765" s="7"/>
      <c r="AH3765" s="7"/>
      <c r="AI3765" s="7"/>
      <c r="AJ3765" s="7"/>
      <c r="AK3765" s="7"/>
      <c r="AL3765" s="7"/>
      <c r="AM3765" s="7"/>
      <c r="AN3765" s="7"/>
      <c r="AO3765" s="7"/>
      <c r="AP3765" s="7"/>
      <c r="AQ3765" s="7"/>
      <c r="AR3765" s="7"/>
      <c r="AS3765" s="7"/>
      <c r="AT3765" s="7"/>
      <c r="AU3765" s="7"/>
      <c r="AV3765" s="7"/>
      <c r="AW3765" s="7"/>
      <c r="AX3765" s="7"/>
      <c r="AY3765" s="7"/>
      <c r="AZ3765" s="7"/>
      <c r="BA3765" s="7"/>
      <c r="BB3765" s="7"/>
    </row>
    <row r="3766" spans="1:54" s="1" customFormat="1" ht="19.7" customHeight="1" x14ac:dyDescent="0.2">
      <c r="A3766" s="9" t="s">
        <v>7282</v>
      </c>
      <c r="B3766" s="9" t="s">
        <v>7447</v>
      </c>
      <c r="C3766" s="9" t="s">
        <v>7537</v>
      </c>
      <c r="D3766" s="28" t="s">
        <v>7538</v>
      </c>
      <c r="E3766" s="10"/>
      <c r="F3766" s="10">
        <v>5</v>
      </c>
      <c r="G3766" s="10"/>
      <c r="H3766" s="14">
        <f t="shared" si="116"/>
        <v>5</v>
      </c>
      <c r="I3766" s="16">
        <f t="shared" si="117"/>
        <v>2.2436012492371754E-5</v>
      </c>
      <c r="J3766" s="20">
        <v>2243.6</v>
      </c>
      <c r="K3766" s="31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7"/>
      <c r="X3766" s="7"/>
      <c r="Y3766" s="7"/>
      <c r="Z3766" s="7"/>
      <c r="AA3766" s="7"/>
      <c r="AB3766" s="7"/>
      <c r="AC3766" s="7"/>
      <c r="AD3766" s="7"/>
      <c r="AE3766" s="7"/>
      <c r="AF3766" s="7"/>
      <c r="AG3766" s="7"/>
      <c r="AH3766" s="7"/>
      <c r="AI3766" s="7"/>
      <c r="AJ3766" s="7"/>
      <c r="AK3766" s="7"/>
      <c r="AL3766" s="7"/>
      <c r="AM3766" s="7"/>
      <c r="AN3766" s="7"/>
      <c r="AO3766" s="7"/>
      <c r="AP3766" s="7"/>
      <c r="AQ3766" s="7"/>
      <c r="AR3766" s="7"/>
      <c r="AS3766" s="7"/>
      <c r="AT3766" s="7"/>
      <c r="AU3766" s="7"/>
      <c r="AV3766" s="7"/>
      <c r="AW3766" s="7"/>
      <c r="AX3766" s="7"/>
      <c r="AY3766" s="7"/>
      <c r="AZ3766" s="7"/>
      <c r="BA3766" s="7"/>
      <c r="BB3766" s="7"/>
    </row>
    <row r="3767" spans="1:54" s="1" customFormat="1" ht="19.7" customHeight="1" x14ac:dyDescent="0.2">
      <c r="A3767" s="9" t="s">
        <v>7282</v>
      </c>
      <c r="B3767" s="9" t="s">
        <v>7447</v>
      </c>
      <c r="C3767" s="9" t="s">
        <v>7539</v>
      </c>
      <c r="D3767" s="28" t="s">
        <v>7540</v>
      </c>
      <c r="E3767" s="10"/>
      <c r="F3767" s="10">
        <v>2</v>
      </c>
      <c r="G3767" s="10">
        <v>1</v>
      </c>
      <c r="H3767" s="14">
        <f t="shared" si="116"/>
        <v>3</v>
      </c>
      <c r="I3767" s="16">
        <f t="shared" si="117"/>
        <v>1.3461607495423053E-5</v>
      </c>
      <c r="J3767" s="20">
        <v>1346.16</v>
      </c>
      <c r="K3767" s="31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7"/>
      <c r="X3767" s="7"/>
      <c r="Y3767" s="7"/>
      <c r="Z3767" s="7"/>
      <c r="AA3767" s="7"/>
      <c r="AB3767" s="7"/>
      <c r="AC3767" s="7"/>
      <c r="AD3767" s="7"/>
      <c r="AE3767" s="7"/>
      <c r="AF3767" s="7"/>
      <c r="AG3767" s="7"/>
      <c r="AH3767" s="7"/>
      <c r="AI3767" s="7"/>
      <c r="AJ3767" s="7"/>
      <c r="AK3767" s="7"/>
      <c r="AL3767" s="7"/>
      <c r="AM3767" s="7"/>
      <c r="AN3767" s="7"/>
      <c r="AO3767" s="7"/>
      <c r="AP3767" s="7"/>
      <c r="AQ3767" s="7"/>
      <c r="AR3767" s="7"/>
      <c r="AS3767" s="7"/>
      <c r="AT3767" s="7"/>
      <c r="AU3767" s="7"/>
      <c r="AV3767" s="7"/>
      <c r="AW3767" s="7"/>
      <c r="AX3767" s="7"/>
      <c r="AY3767" s="7"/>
      <c r="AZ3767" s="7"/>
      <c r="BA3767" s="7"/>
      <c r="BB3767" s="7"/>
    </row>
    <row r="3768" spans="1:54" s="1" customFormat="1" ht="19.7" customHeight="1" x14ac:dyDescent="0.2">
      <c r="A3768" s="9" t="s">
        <v>7282</v>
      </c>
      <c r="B3768" s="9" t="s">
        <v>7447</v>
      </c>
      <c r="C3768" s="9" t="s">
        <v>7541</v>
      </c>
      <c r="D3768" s="28" t="s">
        <v>7542</v>
      </c>
      <c r="E3768" s="10"/>
      <c r="F3768" s="10">
        <v>1</v>
      </c>
      <c r="G3768" s="10"/>
      <c r="H3768" s="14">
        <f t="shared" si="116"/>
        <v>1</v>
      </c>
      <c r="I3768" s="16">
        <f t="shared" si="117"/>
        <v>4.4872024984743515E-6</v>
      </c>
      <c r="J3768" s="20">
        <v>448.72</v>
      </c>
      <c r="K3768" s="31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7"/>
      <c r="X3768" s="7"/>
      <c r="Y3768" s="7"/>
      <c r="Z3768" s="7"/>
      <c r="AA3768" s="7"/>
      <c r="AB3768" s="7"/>
      <c r="AC3768" s="7"/>
      <c r="AD3768" s="7"/>
      <c r="AE3768" s="7"/>
      <c r="AF3768" s="7"/>
      <c r="AG3768" s="7"/>
      <c r="AH3768" s="7"/>
      <c r="AI3768" s="7"/>
      <c r="AJ3768" s="7"/>
      <c r="AK3768" s="7"/>
      <c r="AL3768" s="7"/>
      <c r="AM3768" s="7"/>
      <c r="AN3768" s="7"/>
      <c r="AO3768" s="7"/>
      <c r="AP3768" s="7"/>
      <c r="AQ3768" s="7"/>
      <c r="AR3768" s="7"/>
      <c r="AS3768" s="7"/>
      <c r="AT3768" s="7"/>
      <c r="AU3768" s="7"/>
      <c r="AV3768" s="7"/>
      <c r="AW3768" s="7"/>
      <c r="AX3768" s="7"/>
      <c r="AY3768" s="7"/>
      <c r="AZ3768" s="7"/>
      <c r="BA3768" s="7"/>
      <c r="BB3768" s="7"/>
    </row>
    <row r="3769" spans="1:54" s="1" customFormat="1" ht="19.7" customHeight="1" x14ac:dyDescent="0.2">
      <c r="A3769" s="9" t="s">
        <v>7282</v>
      </c>
      <c r="B3769" s="9" t="s">
        <v>7447</v>
      </c>
      <c r="C3769" s="9" t="s">
        <v>7543</v>
      </c>
      <c r="D3769" s="28" t="s">
        <v>7544</v>
      </c>
      <c r="E3769" s="10"/>
      <c r="F3769" s="10">
        <v>3</v>
      </c>
      <c r="G3769" s="10">
        <v>4</v>
      </c>
      <c r="H3769" s="14">
        <f t="shared" si="116"/>
        <v>7</v>
      </c>
      <c r="I3769" s="16">
        <f t="shared" si="117"/>
        <v>3.1410417489320457E-5</v>
      </c>
      <c r="J3769" s="20">
        <v>3141.04</v>
      </c>
      <c r="K3769" s="31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7"/>
      <c r="X3769" s="7"/>
      <c r="Y3769" s="7"/>
      <c r="Z3769" s="7"/>
      <c r="AA3769" s="7"/>
      <c r="AB3769" s="7"/>
      <c r="AC3769" s="7"/>
      <c r="AD3769" s="7"/>
      <c r="AE3769" s="7"/>
      <c r="AF3769" s="7"/>
      <c r="AG3769" s="7"/>
      <c r="AH3769" s="7"/>
      <c r="AI3769" s="7"/>
      <c r="AJ3769" s="7"/>
      <c r="AK3769" s="7"/>
      <c r="AL3769" s="7"/>
      <c r="AM3769" s="7"/>
      <c r="AN3769" s="7"/>
      <c r="AO3769" s="7"/>
      <c r="AP3769" s="7"/>
      <c r="AQ3769" s="7"/>
      <c r="AR3769" s="7"/>
      <c r="AS3769" s="7"/>
      <c r="AT3769" s="7"/>
      <c r="AU3769" s="7"/>
      <c r="AV3769" s="7"/>
      <c r="AW3769" s="7"/>
      <c r="AX3769" s="7"/>
      <c r="AY3769" s="7"/>
      <c r="AZ3769" s="7"/>
      <c r="BA3769" s="7"/>
      <c r="BB3769" s="7"/>
    </row>
    <row r="3770" spans="1:54" s="1" customFormat="1" ht="19.7" customHeight="1" x14ac:dyDescent="0.2">
      <c r="A3770" s="9" t="s">
        <v>7282</v>
      </c>
      <c r="B3770" s="9" t="s">
        <v>7447</v>
      </c>
      <c r="C3770" s="9" t="s">
        <v>7545</v>
      </c>
      <c r="D3770" s="28" t="s">
        <v>7546</v>
      </c>
      <c r="E3770" s="10">
        <v>1</v>
      </c>
      <c r="F3770" s="10">
        <v>9</v>
      </c>
      <c r="G3770" s="10">
        <v>6</v>
      </c>
      <c r="H3770" s="14">
        <f t="shared" si="116"/>
        <v>16</v>
      </c>
      <c r="I3770" s="16">
        <f t="shared" si="117"/>
        <v>7.1795239975589625E-5</v>
      </c>
      <c r="J3770" s="20">
        <v>7179.52</v>
      </c>
      <c r="K3770" s="31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7"/>
      <c r="X3770" s="7"/>
      <c r="Y3770" s="7"/>
      <c r="Z3770" s="7"/>
      <c r="AA3770" s="7"/>
      <c r="AB3770" s="7"/>
      <c r="AC3770" s="7"/>
      <c r="AD3770" s="7"/>
      <c r="AE3770" s="7"/>
      <c r="AF3770" s="7"/>
      <c r="AG3770" s="7"/>
      <c r="AH3770" s="7"/>
      <c r="AI3770" s="7"/>
      <c r="AJ3770" s="7"/>
      <c r="AK3770" s="7"/>
      <c r="AL3770" s="7"/>
      <c r="AM3770" s="7"/>
      <c r="AN3770" s="7"/>
      <c r="AO3770" s="7"/>
      <c r="AP3770" s="7"/>
      <c r="AQ3770" s="7"/>
      <c r="AR3770" s="7"/>
      <c r="AS3770" s="7"/>
      <c r="AT3770" s="7"/>
      <c r="AU3770" s="7"/>
      <c r="AV3770" s="7"/>
      <c r="AW3770" s="7"/>
      <c r="AX3770" s="7"/>
      <c r="AY3770" s="7"/>
      <c r="AZ3770" s="7"/>
      <c r="BA3770" s="7"/>
      <c r="BB3770" s="7"/>
    </row>
    <row r="3771" spans="1:54" s="1" customFormat="1" ht="19.7" customHeight="1" x14ac:dyDescent="0.2">
      <c r="A3771" s="9" t="s">
        <v>7282</v>
      </c>
      <c r="B3771" s="9" t="s">
        <v>7547</v>
      </c>
      <c r="C3771" s="9" t="s">
        <v>7548</v>
      </c>
      <c r="D3771" s="28" t="s">
        <v>7549</v>
      </c>
      <c r="E3771" s="10">
        <v>1</v>
      </c>
      <c r="F3771" s="10">
        <v>2</v>
      </c>
      <c r="G3771" s="10">
        <v>3</v>
      </c>
      <c r="H3771" s="14">
        <f t="shared" si="116"/>
        <v>6</v>
      </c>
      <c r="I3771" s="16">
        <f t="shared" si="117"/>
        <v>2.6923214990846106E-5</v>
      </c>
      <c r="J3771" s="20">
        <v>2692.32</v>
      </c>
      <c r="K3771" s="31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7"/>
      <c r="X3771" s="7"/>
      <c r="Y3771" s="7"/>
      <c r="Z3771" s="7"/>
      <c r="AA3771" s="7"/>
      <c r="AB3771" s="7"/>
      <c r="AC3771" s="7"/>
      <c r="AD3771" s="7"/>
      <c r="AE3771" s="7"/>
      <c r="AF3771" s="7"/>
      <c r="AG3771" s="7"/>
      <c r="AH3771" s="7"/>
      <c r="AI3771" s="7"/>
      <c r="AJ3771" s="7"/>
      <c r="AK3771" s="7"/>
      <c r="AL3771" s="7"/>
      <c r="AM3771" s="7"/>
      <c r="AN3771" s="7"/>
      <c r="AO3771" s="7"/>
      <c r="AP3771" s="7"/>
      <c r="AQ3771" s="7"/>
      <c r="AR3771" s="7"/>
      <c r="AS3771" s="7"/>
      <c r="AT3771" s="7"/>
      <c r="AU3771" s="7"/>
      <c r="AV3771" s="7"/>
      <c r="AW3771" s="7"/>
      <c r="AX3771" s="7"/>
      <c r="AY3771" s="7"/>
      <c r="AZ3771" s="7"/>
      <c r="BA3771" s="7"/>
      <c r="BB3771" s="7"/>
    </row>
    <row r="3772" spans="1:54" s="1" customFormat="1" ht="19.7" customHeight="1" x14ac:dyDescent="0.2">
      <c r="A3772" s="9" t="s">
        <v>7282</v>
      </c>
      <c r="B3772" s="9" t="s">
        <v>7547</v>
      </c>
      <c r="C3772" s="9" t="s">
        <v>7550</v>
      </c>
      <c r="D3772" s="28" t="s">
        <v>7551</v>
      </c>
      <c r="E3772" s="10"/>
      <c r="F3772" s="10">
        <v>2</v>
      </c>
      <c r="G3772" s="10"/>
      <c r="H3772" s="14">
        <f t="shared" si="116"/>
        <v>2</v>
      </c>
      <c r="I3772" s="16">
        <f t="shared" si="117"/>
        <v>8.9744049969487031E-6</v>
      </c>
      <c r="J3772" s="20">
        <v>897.44</v>
      </c>
      <c r="K3772" s="31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/>
      <c r="AB3772" s="7"/>
      <c r="AC3772" s="7"/>
      <c r="AD3772" s="7"/>
      <c r="AE3772" s="7"/>
      <c r="AF3772" s="7"/>
      <c r="AG3772" s="7"/>
      <c r="AH3772" s="7"/>
      <c r="AI3772" s="7"/>
      <c r="AJ3772" s="7"/>
      <c r="AK3772" s="7"/>
      <c r="AL3772" s="7"/>
      <c r="AM3772" s="7"/>
      <c r="AN3772" s="7"/>
      <c r="AO3772" s="7"/>
      <c r="AP3772" s="7"/>
      <c r="AQ3772" s="7"/>
      <c r="AR3772" s="7"/>
      <c r="AS3772" s="7"/>
      <c r="AT3772" s="7"/>
      <c r="AU3772" s="7"/>
      <c r="AV3772" s="7"/>
      <c r="AW3772" s="7"/>
      <c r="AX3772" s="7"/>
      <c r="AY3772" s="7"/>
      <c r="AZ3772" s="7"/>
      <c r="BA3772" s="7"/>
      <c r="BB3772" s="7"/>
    </row>
    <row r="3773" spans="1:54" s="1" customFormat="1" ht="19.7" customHeight="1" x14ac:dyDescent="0.2">
      <c r="A3773" s="9" t="s">
        <v>7282</v>
      </c>
      <c r="B3773" s="9" t="s">
        <v>7547</v>
      </c>
      <c r="C3773" s="9" t="s">
        <v>7547</v>
      </c>
      <c r="D3773" s="28" t="s">
        <v>7552</v>
      </c>
      <c r="E3773" s="10">
        <v>19</v>
      </c>
      <c r="F3773" s="10">
        <v>62</v>
      </c>
      <c r="G3773" s="10">
        <v>45</v>
      </c>
      <c r="H3773" s="14">
        <f t="shared" si="116"/>
        <v>126</v>
      </c>
      <c r="I3773" s="16">
        <f t="shared" si="117"/>
        <v>5.6538751480776823E-4</v>
      </c>
      <c r="J3773" s="20">
        <v>56538.75</v>
      </c>
      <c r="K3773" s="31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7"/>
      <c r="X3773" s="7"/>
      <c r="Y3773" s="7"/>
      <c r="Z3773" s="7"/>
      <c r="AA3773" s="7"/>
      <c r="AB3773" s="7"/>
      <c r="AC3773" s="7"/>
      <c r="AD3773" s="7"/>
      <c r="AE3773" s="7"/>
      <c r="AF3773" s="7"/>
      <c r="AG3773" s="7"/>
      <c r="AH3773" s="7"/>
      <c r="AI3773" s="7"/>
      <c r="AJ3773" s="7"/>
      <c r="AK3773" s="7"/>
      <c r="AL3773" s="7"/>
      <c r="AM3773" s="7"/>
      <c r="AN3773" s="7"/>
      <c r="AO3773" s="7"/>
      <c r="AP3773" s="7"/>
      <c r="AQ3773" s="7"/>
      <c r="AR3773" s="7"/>
      <c r="AS3773" s="7"/>
      <c r="AT3773" s="7"/>
      <c r="AU3773" s="7"/>
      <c r="AV3773" s="7"/>
      <c r="AW3773" s="7"/>
      <c r="AX3773" s="7"/>
      <c r="AY3773" s="7"/>
      <c r="AZ3773" s="7"/>
      <c r="BA3773" s="7"/>
      <c r="BB3773" s="7"/>
    </row>
    <row r="3774" spans="1:54" s="1" customFormat="1" ht="19.7" customHeight="1" x14ac:dyDescent="0.2">
      <c r="A3774" s="9" t="s">
        <v>7282</v>
      </c>
      <c r="B3774" s="9" t="s">
        <v>7547</v>
      </c>
      <c r="C3774" s="9" t="s">
        <v>7553</v>
      </c>
      <c r="D3774" s="28" t="s">
        <v>7554</v>
      </c>
      <c r="E3774" s="10"/>
      <c r="F3774" s="10">
        <v>2</v>
      </c>
      <c r="G3774" s="10"/>
      <c r="H3774" s="14">
        <f t="shared" si="116"/>
        <v>2</v>
      </c>
      <c r="I3774" s="16">
        <f t="shared" si="117"/>
        <v>8.9744049969487031E-6</v>
      </c>
      <c r="J3774" s="20">
        <v>897.44</v>
      </c>
      <c r="K3774" s="31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7"/>
      <c r="X3774" s="7"/>
      <c r="Y3774" s="7"/>
      <c r="Z3774" s="7"/>
      <c r="AA3774" s="7"/>
      <c r="AB3774" s="7"/>
      <c r="AC3774" s="7"/>
      <c r="AD3774" s="7"/>
      <c r="AE3774" s="7"/>
      <c r="AF3774" s="7"/>
      <c r="AG3774" s="7"/>
      <c r="AH3774" s="7"/>
      <c r="AI3774" s="7"/>
      <c r="AJ3774" s="7"/>
      <c r="AK3774" s="7"/>
      <c r="AL3774" s="7"/>
      <c r="AM3774" s="7"/>
      <c r="AN3774" s="7"/>
      <c r="AO3774" s="7"/>
      <c r="AP3774" s="7"/>
      <c r="AQ3774" s="7"/>
      <c r="AR3774" s="7"/>
      <c r="AS3774" s="7"/>
      <c r="AT3774" s="7"/>
      <c r="AU3774" s="7"/>
      <c r="AV3774" s="7"/>
      <c r="AW3774" s="7"/>
      <c r="AX3774" s="7"/>
      <c r="AY3774" s="7"/>
      <c r="AZ3774" s="7"/>
      <c r="BA3774" s="7"/>
      <c r="BB3774" s="7"/>
    </row>
    <row r="3775" spans="1:54" s="1" customFormat="1" ht="19.7" customHeight="1" x14ac:dyDescent="0.2">
      <c r="A3775" s="9" t="s">
        <v>7282</v>
      </c>
      <c r="B3775" s="9" t="s">
        <v>7547</v>
      </c>
      <c r="C3775" s="9" t="s">
        <v>7555</v>
      </c>
      <c r="D3775" s="28" t="s">
        <v>7556</v>
      </c>
      <c r="E3775" s="10">
        <v>1</v>
      </c>
      <c r="F3775" s="10">
        <v>2</v>
      </c>
      <c r="G3775" s="10">
        <v>1</v>
      </c>
      <c r="H3775" s="14">
        <f t="shared" si="116"/>
        <v>4</v>
      </c>
      <c r="I3775" s="16">
        <f t="shared" si="117"/>
        <v>1.7948809993897406E-5</v>
      </c>
      <c r="J3775" s="20">
        <v>1794.88</v>
      </c>
      <c r="K3775" s="31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7"/>
      <c r="X3775" s="7"/>
      <c r="Y3775" s="7"/>
      <c r="Z3775" s="7"/>
      <c r="AA3775" s="7"/>
      <c r="AB3775" s="7"/>
      <c r="AC3775" s="7"/>
      <c r="AD3775" s="7"/>
      <c r="AE3775" s="7"/>
      <c r="AF3775" s="7"/>
      <c r="AG3775" s="7"/>
      <c r="AH3775" s="7"/>
      <c r="AI3775" s="7"/>
      <c r="AJ3775" s="7"/>
      <c r="AK3775" s="7"/>
      <c r="AL3775" s="7"/>
      <c r="AM3775" s="7"/>
      <c r="AN3775" s="7"/>
      <c r="AO3775" s="7"/>
      <c r="AP3775" s="7"/>
      <c r="AQ3775" s="7"/>
      <c r="AR3775" s="7"/>
      <c r="AS3775" s="7"/>
      <c r="AT3775" s="7"/>
      <c r="AU3775" s="7"/>
      <c r="AV3775" s="7"/>
      <c r="AW3775" s="7"/>
      <c r="AX3775" s="7"/>
      <c r="AY3775" s="7"/>
      <c r="AZ3775" s="7"/>
      <c r="BA3775" s="7"/>
      <c r="BB3775" s="7"/>
    </row>
    <row r="3776" spans="1:54" s="1" customFormat="1" ht="19.7" customHeight="1" x14ac:dyDescent="0.2">
      <c r="A3776" s="9" t="s">
        <v>7282</v>
      </c>
      <c r="B3776" s="9" t="s">
        <v>7547</v>
      </c>
      <c r="C3776" s="9" t="s">
        <v>7557</v>
      </c>
      <c r="D3776" s="28" t="s">
        <v>7558</v>
      </c>
      <c r="E3776" s="10"/>
      <c r="F3776" s="10">
        <v>1</v>
      </c>
      <c r="G3776" s="10"/>
      <c r="H3776" s="14">
        <f t="shared" si="116"/>
        <v>1</v>
      </c>
      <c r="I3776" s="16">
        <f t="shared" si="117"/>
        <v>4.4872024984743515E-6</v>
      </c>
      <c r="J3776" s="20">
        <v>448.72</v>
      </c>
      <c r="K3776" s="31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7"/>
      <c r="X3776" s="7"/>
      <c r="Y3776" s="7"/>
      <c r="Z3776" s="7"/>
      <c r="AA3776" s="7"/>
      <c r="AB3776" s="7"/>
      <c r="AC3776" s="7"/>
      <c r="AD3776" s="7"/>
      <c r="AE3776" s="7"/>
      <c r="AF3776" s="7"/>
      <c r="AG3776" s="7"/>
      <c r="AH3776" s="7"/>
      <c r="AI3776" s="7"/>
      <c r="AJ3776" s="7"/>
      <c r="AK3776" s="7"/>
      <c r="AL3776" s="7"/>
      <c r="AM3776" s="7"/>
      <c r="AN3776" s="7"/>
      <c r="AO3776" s="7"/>
      <c r="AP3776" s="7"/>
      <c r="AQ3776" s="7"/>
      <c r="AR3776" s="7"/>
      <c r="AS3776" s="7"/>
      <c r="AT3776" s="7"/>
      <c r="AU3776" s="7"/>
      <c r="AV3776" s="7"/>
      <c r="AW3776" s="7"/>
      <c r="AX3776" s="7"/>
      <c r="AY3776" s="7"/>
      <c r="AZ3776" s="7"/>
      <c r="BA3776" s="7"/>
      <c r="BB3776" s="7"/>
    </row>
    <row r="3777" spans="1:54" s="1" customFormat="1" ht="19.7" customHeight="1" x14ac:dyDescent="0.2">
      <c r="A3777" s="9" t="s">
        <v>7282</v>
      </c>
      <c r="B3777" s="9" t="s">
        <v>7547</v>
      </c>
      <c r="C3777" s="9" t="s">
        <v>7559</v>
      </c>
      <c r="D3777" s="28" t="s">
        <v>7560</v>
      </c>
      <c r="E3777" s="10">
        <v>1</v>
      </c>
      <c r="F3777" s="10">
        <v>10</v>
      </c>
      <c r="G3777" s="10">
        <v>4</v>
      </c>
      <c r="H3777" s="14">
        <f t="shared" si="116"/>
        <v>15</v>
      </c>
      <c r="I3777" s="16">
        <f t="shared" si="117"/>
        <v>6.730803747711527E-5</v>
      </c>
      <c r="J3777" s="20">
        <v>6730.8</v>
      </c>
      <c r="K3777" s="31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7"/>
      <c r="X3777" s="7"/>
      <c r="Y3777" s="7"/>
      <c r="Z3777" s="7"/>
      <c r="AA3777" s="7"/>
      <c r="AB3777" s="7"/>
      <c r="AC3777" s="7"/>
      <c r="AD3777" s="7"/>
      <c r="AE3777" s="7"/>
      <c r="AF3777" s="7"/>
      <c r="AG3777" s="7"/>
      <c r="AH3777" s="7"/>
      <c r="AI3777" s="7"/>
      <c r="AJ3777" s="7"/>
      <c r="AK3777" s="7"/>
      <c r="AL3777" s="7"/>
      <c r="AM3777" s="7"/>
      <c r="AN3777" s="7"/>
      <c r="AO3777" s="7"/>
      <c r="AP3777" s="7"/>
      <c r="AQ3777" s="7"/>
      <c r="AR3777" s="7"/>
      <c r="AS3777" s="7"/>
      <c r="AT3777" s="7"/>
      <c r="AU3777" s="7"/>
      <c r="AV3777" s="7"/>
      <c r="AW3777" s="7"/>
      <c r="AX3777" s="7"/>
      <c r="AY3777" s="7"/>
      <c r="AZ3777" s="7"/>
      <c r="BA3777" s="7"/>
      <c r="BB3777" s="7"/>
    </row>
    <row r="3778" spans="1:54" s="1" customFormat="1" ht="19.7" customHeight="1" x14ac:dyDescent="0.2">
      <c r="A3778" s="9" t="s">
        <v>7282</v>
      </c>
      <c r="B3778" s="9" t="s">
        <v>7547</v>
      </c>
      <c r="C3778" s="9" t="s">
        <v>7561</v>
      </c>
      <c r="D3778" s="28" t="s">
        <v>7562</v>
      </c>
      <c r="E3778" s="10"/>
      <c r="F3778" s="10">
        <v>1</v>
      </c>
      <c r="G3778" s="10"/>
      <c r="H3778" s="14">
        <f t="shared" si="116"/>
        <v>1</v>
      </c>
      <c r="I3778" s="16">
        <f t="shared" si="117"/>
        <v>4.4872024984743515E-6</v>
      </c>
      <c r="J3778" s="20">
        <v>448.72</v>
      </c>
      <c r="K3778" s="31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7"/>
      <c r="X3778" s="7"/>
      <c r="Y3778" s="7"/>
      <c r="Z3778" s="7"/>
      <c r="AA3778" s="7"/>
      <c r="AB3778" s="7"/>
      <c r="AC3778" s="7"/>
      <c r="AD3778" s="7"/>
      <c r="AE3778" s="7"/>
      <c r="AF3778" s="7"/>
      <c r="AG3778" s="7"/>
      <c r="AH3778" s="7"/>
      <c r="AI3778" s="7"/>
      <c r="AJ3778" s="7"/>
      <c r="AK3778" s="7"/>
      <c r="AL3778" s="7"/>
      <c r="AM3778" s="7"/>
      <c r="AN3778" s="7"/>
      <c r="AO3778" s="7"/>
      <c r="AP3778" s="7"/>
      <c r="AQ3778" s="7"/>
      <c r="AR3778" s="7"/>
      <c r="AS3778" s="7"/>
      <c r="AT3778" s="7"/>
      <c r="AU3778" s="7"/>
      <c r="AV3778" s="7"/>
      <c r="AW3778" s="7"/>
      <c r="AX3778" s="7"/>
      <c r="AY3778" s="7"/>
      <c r="AZ3778" s="7"/>
      <c r="BA3778" s="7"/>
      <c r="BB3778" s="7"/>
    </row>
    <row r="3779" spans="1:54" s="1" customFormat="1" ht="19.7" customHeight="1" x14ac:dyDescent="0.2">
      <c r="A3779" s="9" t="s">
        <v>7282</v>
      </c>
      <c r="B3779" s="9" t="s">
        <v>7547</v>
      </c>
      <c r="C3779" s="9" t="s">
        <v>7563</v>
      </c>
      <c r="D3779" s="28" t="s">
        <v>7564</v>
      </c>
      <c r="E3779" s="10"/>
      <c r="F3779" s="10">
        <v>2</v>
      </c>
      <c r="G3779" s="10">
        <v>3</v>
      </c>
      <c r="H3779" s="14">
        <f t="shared" si="116"/>
        <v>5</v>
      </c>
      <c r="I3779" s="16">
        <f t="shared" si="117"/>
        <v>2.2436012492371754E-5</v>
      </c>
      <c r="J3779" s="20">
        <v>2243.6</v>
      </c>
      <c r="K3779" s="31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7"/>
      <c r="AC3779" s="7"/>
      <c r="AD3779" s="7"/>
      <c r="AE3779" s="7"/>
      <c r="AF3779" s="7"/>
      <c r="AG3779" s="7"/>
      <c r="AH3779" s="7"/>
      <c r="AI3779" s="7"/>
      <c r="AJ3779" s="7"/>
      <c r="AK3779" s="7"/>
      <c r="AL3779" s="7"/>
      <c r="AM3779" s="7"/>
      <c r="AN3779" s="7"/>
      <c r="AO3779" s="7"/>
      <c r="AP3779" s="7"/>
      <c r="AQ3779" s="7"/>
      <c r="AR3779" s="7"/>
      <c r="AS3779" s="7"/>
      <c r="AT3779" s="7"/>
      <c r="AU3779" s="7"/>
      <c r="AV3779" s="7"/>
      <c r="AW3779" s="7"/>
      <c r="AX3779" s="7"/>
      <c r="AY3779" s="7"/>
      <c r="AZ3779" s="7"/>
      <c r="BA3779" s="7"/>
      <c r="BB3779" s="7"/>
    </row>
    <row r="3780" spans="1:54" s="1" customFormat="1" ht="19.7" customHeight="1" x14ac:dyDescent="0.2">
      <c r="A3780" s="9" t="s">
        <v>7282</v>
      </c>
      <c r="B3780" s="9" t="s">
        <v>7547</v>
      </c>
      <c r="C3780" s="9" t="s">
        <v>7565</v>
      </c>
      <c r="D3780" s="28" t="s">
        <v>7566</v>
      </c>
      <c r="E3780" s="10">
        <v>1</v>
      </c>
      <c r="F3780" s="10">
        <v>4</v>
      </c>
      <c r="G3780" s="10">
        <v>4</v>
      </c>
      <c r="H3780" s="14">
        <f t="shared" si="116"/>
        <v>9</v>
      </c>
      <c r="I3780" s="16">
        <f t="shared" si="117"/>
        <v>4.038482248626916E-5</v>
      </c>
      <c r="J3780" s="20">
        <v>4038.48</v>
      </c>
      <c r="K3780" s="31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7"/>
      <c r="X3780" s="7"/>
      <c r="Y3780" s="7"/>
      <c r="Z3780" s="7"/>
      <c r="AA3780" s="7"/>
      <c r="AB3780" s="7"/>
      <c r="AC3780" s="7"/>
      <c r="AD3780" s="7"/>
      <c r="AE3780" s="7"/>
      <c r="AF3780" s="7"/>
      <c r="AG3780" s="7"/>
      <c r="AH3780" s="7"/>
      <c r="AI3780" s="7"/>
      <c r="AJ3780" s="7"/>
      <c r="AK3780" s="7"/>
      <c r="AL3780" s="7"/>
      <c r="AM3780" s="7"/>
      <c r="AN3780" s="7"/>
      <c r="AO3780" s="7"/>
      <c r="AP3780" s="7"/>
      <c r="AQ3780" s="7"/>
      <c r="AR3780" s="7"/>
      <c r="AS3780" s="7"/>
      <c r="AT3780" s="7"/>
      <c r="AU3780" s="7"/>
      <c r="AV3780" s="7"/>
      <c r="AW3780" s="7"/>
      <c r="AX3780" s="7"/>
      <c r="AY3780" s="7"/>
      <c r="AZ3780" s="7"/>
      <c r="BA3780" s="7"/>
      <c r="BB3780" s="7"/>
    </row>
    <row r="3781" spans="1:54" s="1" customFormat="1" ht="19.7" customHeight="1" x14ac:dyDescent="0.2">
      <c r="A3781" s="9" t="s">
        <v>7282</v>
      </c>
      <c r="B3781" s="9" t="s">
        <v>7547</v>
      </c>
      <c r="C3781" s="9" t="s">
        <v>7567</v>
      </c>
      <c r="D3781" s="28" t="s">
        <v>7568</v>
      </c>
      <c r="E3781" s="10">
        <v>1</v>
      </c>
      <c r="F3781" s="10">
        <v>1</v>
      </c>
      <c r="G3781" s="10">
        <v>3</v>
      </c>
      <c r="H3781" s="14">
        <f t="shared" si="116"/>
        <v>5</v>
      </c>
      <c r="I3781" s="16">
        <f t="shared" si="117"/>
        <v>2.2436012492371754E-5</v>
      </c>
      <c r="J3781" s="20">
        <v>2243.6</v>
      </c>
      <c r="K3781" s="31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7"/>
      <c r="X3781" s="7"/>
      <c r="Y3781" s="7"/>
      <c r="Z3781" s="7"/>
      <c r="AA3781" s="7"/>
      <c r="AB3781" s="7"/>
      <c r="AC3781" s="7"/>
      <c r="AD3781" s="7"/>
      <c r="AE3781" s="7"/>
      <c r="AF3781" s="7"/>
      <c r="AG3781" s="7"/>
      <c r="AH3781" s="7"/>
      <c r="AI3781" s="7"/>
      <c r="AJ3781" s="7"/>
      <c r="AK3781" s="7"/>
      <c r="AL3781" s="7"/>
      <c r="AM3781" s="7"/>
      <c r="AN3781" s="7"/>
      <c r="AO3781" s="7"/>
      <c r="AP3781" s="7"/>
      <c r="AQ3781" s="7"/>
      <c r="AR3781" s="7"/>
      <c r="AS3781" s="7"/>
      <c r="AT3781" s="7"/>
      <c r="AU3781" s="7"/>
      <c r="AV3781" s="7"/>
      <c r="AW3781" s="7"/>
      <c r="AX3781" s="7"/>
      <c r="AY3781" s="7"/>
      <c r="AZ3781" s="7"/>
      <c r="BA3781" s="7"/>
      <c r="BB3781" s="7"/>
    </row>
    <row r="3782" spans="1:54" s="1" customFormat="1" ht="19.7" customHeight="1" x14ac:dyDescent="0.2">
      <c r="A3782" s="9" t="s">
        <v>7282</v>
      </c>
      <c r="B3782" s="9" t="s">
        <v>7547</v>
      </c>
      <c r="C3782" s="9" t="s">
        <v>7569</v>
      </c>
      <c r="D3782" s="28" t="s">
        <v>7570</v>
      </c>
      <c r="E3782" s="10">
        <v>5</v>
      </c>
      <c r="F3782" s="10">
        <v>36</v>
      </c>
      <c r="G3782" s="10">
        <v>22</v>
      </c>
      <c r="H3782" s="14">
        <f t="shared" ref="H3782:H3845" si="118">E3782+F3782+G3782</f>
        <v>63</v>
      </c>
      <c r="I3782" s="16">
        <f t="shared" si="117"/>
        <v>2.8269375740388412E-4</v>
      </c>
      <c r="J3782" s="20">
        <v>28269.38</v>
      </c>
      <c r="K3782" s="31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7"/>
      <c r="X3782" s="7"/>
      <c r="Y3782" s="7"/>
      <c r="Z3782" s="7"/>
      <c r="AA3782" s="7"/>
      <c r="AB3782" s="7"/>
      <c r="AC3782" s="7"/>
      <c r="AD3782" s="7"/>
      <c r="AE3782" s="7"/>
      <c r="AF3782" s="7"/>
      <c r="AG3782" s="7"/>
      <c r="AH3782" s="7"/>
      <c r="AI3782" s="7"/>
      <c r="AJ3782" s="7"/>
      <c r="AK3782" s="7"/>
      <c r="AL3782" s="7"/>
      <c r="AM3782" s="7"/>
      <c r="AN3782" s="7"/>
      <c r="AO3782" s="7"/>
      <c r="AP3782" s="7"/>
      <c r="AQ3782" s="7"/>
      <c r="AR3782" s="7"/>
      <c r="AS3782" s="7"/>
      <c r="AT3782" s="7"/>
      <c r="AU3782" s="7"/>
      <c r="AV3782" s="7"/>
      <c r="AW3782" s="7"/>
      <c r="AX3782" s="7"/>
      <c r="AY3782" s="7"/>
      <c r="AZ3782" s="7"/>
      <c r="BA3782" s="7"/>
      <c r="BB3782" s="7"/>
    </row>
    <row r="3783" spans="1:54" s="1" customFormat="1" ht="19.7" customHeight="1" x14ac:dyDescent="0.2">
      <c r="A3783" s="9" t="s">
        <v>7282</v>
      </c>
      <c r="B3783" s="9" t="s">
        <v>7547</v>
      </c>
      <c r="C3783" s="9" t="s">
        <v>7571</v>
      </c>
      <c r="D3783" s="28" t="s">
        <v>7572</v>
      </c>
      <c r="E3783" s="10">
        <v>1</v>
      </c>
      <c r="F3783" s="10">
        <v>2</v>
      </c>
      <c r="G3783" s="10">
        <v>2</v>
      </c>
      <c r="H3783" s="14">
        <f t="shared" si="118"/>
        <v>5</v>
      </c>
      <c r="I3783" s="16">
        <f t="shared" si="117"/>
        <v>2.2436012492371754E-5</v>
      </c>
      <c r="J3783" s="20">
        <v>2243.6</v>
      </c>
      <c r="K3783" s="31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7"/>
      <c r="X3783" s="7"/>
      <c r="Y3783" s="7"/>
      <c r="Z3783" s="7"/>
      <c r="AA3783" s="7"/>
      <c r="AB3783" s="7"/>
      <c r="AC3783" s="7"/>
      <c r="AD3783" s="7"/>
      <c r="AE3783" s="7"/>
      <c r="AF3783" s="7"/>
      <c r="AG3783" s="7"/>
      <c r="AH3783" s="7"/>
      <c r="AI3783" s="7"/>
      <c r="AJ3783" s="7"/>
      <c r="AK3783" s="7"/>
      <c r="AL3783" s="7"/>
      <c r="AM3783" s="7"/>
      <c r="AN3783" s="7"/>
      <c r="AO3783" s="7"/>
      <c r="AP3783" s="7"/>
      <c r="AQ3783" s="7"/>
      <c r="AR3783" s="7"/>
      <c r="AS3783" s="7"/>
      <c r="AT3783" s="7"/>
      <c r="AU3783" s="7"/>
      <c r="AV3783" s="7"/>
      <c r="AW3783" s="7"/>
      <c r="AX3783" s="7"/>
      <c r="AY3783" s="7"/>
      <c r="AZ3783" s="7"/>
      <c r="BA3783" s="7"/>
      <c r="BB3783" s="7"/>
    </row>
    <row r="3784" spans="1:54" s="1" customFormat="1" ht="19.7" customHeight="1" x14ac:dyDescent="0.2">
      <c r="A3784" s="9" t="s">
        <v>7282</v>
      </c>
      <c r="B3784" s="9" t="s">
        <v>7547</v>
      </c>
      <c r="C3784" s="9" t="s">
        <v>7573</v>
      </c>
      <c r="D3784" s="28" t="s">
        <v>7574</v>
      </c>
      <c r="E3784" s="10">
        <v>3</v>
      </c>
      <c r="F3784" s="10">
        <v>3</v>
      </c>
      <c r="G3784" s="10">
        <v>6</v>
      </c>
      <c r="H3784" s="14">
        <f t="shared" si="118"/>
        <v>12</v>
      </c>
      <c r="I3784" s="16">
        <f t="shared" si="117"/>
        <v>5.3846429981692212E-5</v>
      </c>
      <c r="J3784" s="20">
        <v>5384.64</v>
      </c>
      <c r="K3784" s="31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7"/>
      <c r="X3784" s="7"/>
      <c r="Y3784" s="7"/>
      <c r="Z3784" s="7"/>
      <c r="AA3784" s="7"/>
      <c r="AB3784" s="7"/>
      <c r="AC3784" s="7"/>
      <c r="AD3784" s="7"/>
      <c r="AE3784" s="7"/>
      <c r="AF3784" s="7"/>
      <c r="AG3784" s="7"/>
      <c r="AH3784" s="7"/>
      <c r="AI3784" s="7"/>
      <c r="AJ3784" s="7"/>
      <c r="AK3784" s="7"/>
      <c r="AL3784" s="7"/>
      <c r="AM3784" s="7"/>
      <c r="AN3784" s="7"/>
      <c r="AO3784" s="7"/>
      <c r="AP3784" s="7"/>
      <c r="AQ3784" s="7"/>
      <c r="AR3784" s="7"/>
      <c r="AS3784" s="7"/>
      <c r="AT3784" s="7"/>
      <c r="AU3784" s="7"/>
      <c r="AV3784" s="7"/>
      <c r="AW3784" s="7"/>
      <c r="AX3784" s="7"/>
      <c r="AY3784" s="7"/>
      <c r="AZ3784" s="7"/>
      <c r="BA3784" s="7"/>
      <c r="BB3784" s="7"/>
    </row>
    <row r="3785" spans="1:54" s="1" customFormat="1" ht="19.7" customHeight="1" x14ac:dyDescent="0.2">
      <c r="A3785" s="9" t="s">
        <v>7282</v>
      </c>
      <c r="B3785" s="9" t="s">
        <v>7547</v>
      </c>
      <c r="C3785" s="9" t="s">
        <v>7575</v>
      </c>
      <c r="D3785" s="28" t="s">
        <v>7576</v>
      </c>
      <c r="E3785" s="10">
        <v>1</v>
      </c>
      <c r="F3785" s="10">
        <v>3</v>
      </c>
      <c r="G3785" s="10"/>
      <c r="H3785" s="14">
        <f t="shared" si="118"/>
        <v>4</v>
      </c>
      <c r="I3785" s="16">
        <f t="shared" ref="I3785:I3848" si="119">H3785/$H$6132</f>
        <v>1.7948809993897406E-5</v>
      </c>
      <c r="J3785" s="20">
        <v>1794.88</v>
      </c>
      <c r="K3785" s="31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7"/>
      <c r="X3785" s="7"/>
      <c r="Y3785" s="7"/>
      <c r="Z3785" s="7"/>
      <c r="AA3785" s="7"/>
      <c r="AB3785" s="7"/>
      <c r="AC3785" s="7"/>
      <c r="AD3785" s="7"/>
      <c r="AE3785" s="7"/>
      <c r="AF3785" s="7"/>
      <c r="AG3785" s="7"/>
      <c r="AH3785" s="7"/>
      <c r="AI3785" s="7"/>
      <c r="AJ3785" s="7"/>
      <c r="AK3785" s="7"/>
      <c r="AL3785" s="7"/>
      <c r="AM3785" s="7"/>
      <c r="AN3785" s="7"/>
      <c r="AO3785" s="7"/>
      <c r="AP3785" s="7"/>
      <c r="AQ3785" s="7"/>
      <c r="AR3785" s="7"/>
      <c r="AS3785" s="7"/>
      <c r="AT3785" s="7"/>
      <c r="AU3785" s="7"/>
      <c r="AV3785" s="7"/>
      <c r="AW3785" s="7"/>
      <c r="AX3785" s="7"/>
      <c r="AY3785" s="7"/>
      <c r="AZ3785" s="7"/>
      <c r="BA3785" s="7"/>
      <c r="BB3785" s="7"/>
    </row>
    <row r="3786" spans="1:54" s="1" customFormat="1" ht="19.7" customHeight="1" x14ac:dyDescent="0.2">
      <c r="A3786" s="9" t="s">
        <v>7282</v>
      </c>
      <c r="B3786" s="9" t="s">
        <v>7547</v>
      </c>
      <c r="C3786" s="9" t="s">
        <v>7577</v>
      </c>
      <c r="D3786" s="28" t="s">
        <v>7578</v>
      </c>
      <c r="E3786" s="10"/>
      <c r="F3786" s="10">
        <v>5</v>
      </c>
      <c r="G3786" s="10">
        <v>4</v>
      </c>
      <c r="H3786" s="14">
        <f t="shared" si="118"/>
        <v>9</v>
      </c>
      <c r="I3786" s="16">
        <f t="shared" si="119"/>
        <v>4.038482248626916E-5</v>
      </c>
      <c r="J3786" s="20">
        <v>4038.48</v>
      </c>
      <c r="K3786" s="31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7"/>
      <c r="X3786" s="7"/>
      <c r="Y3786" s="7"/>
      <c r="Z3786" s="7"/>
      <c r="AA3786" s="7"/>
      <c r="AB3786" s="7"/>
      <c r="AC3786" s="7"/>
      <c r="AD3786" s="7"/>
      <c r="AE3786" s="7"/>
      <c r="AF3786" s="7"/>
      <c r="AG3786" s="7"/>
      <c r="AH3786" s="7"/>
      <c r="AI3786" s="7"/>
      <c r="AJ3786" s="7"/>
      <c r="AK3786" s="7"/>
      <c r="AL3786" s="7"/>
      <c r="AM3786" s="7"/>
      <c r="AN3786" s="7"/>
      <c r="AO3786" s="7"/>
      <c r="AP3786" s="7"/>
      <c r="AQ3786" s="7"/>
      <c r="AR3786" s="7"/>
      <c r="AS3786" s="7"/>
      <c r="AT3786" s="7"/>
      <c r="AU3786" s="7"/>
      <c r="AV3786" s="7"/>
      <c r="AW3786" s="7"/>
      <c r="AX3786" s="7"/>
      <c r="AY3786" s="7"/>
      <c r="AZ3786" s="7"/>
      <c r="BA3786" s="7"/>
      <c r="BB3786" s="7"/>
    </row>
    <row r="3787" spans="1:54" s="1" customFormat="1" ht="19.7" customHeight="1" x14ac:dyDescent="0.2">
      <c r="A3787" s="9" t="s">
        <v>7282</v>
      </c>
      <c r="B3787" s="9" t="s">
        <v>7547</v>
      </c>
      <c r="C3787" s="9" t="s">
        <v>7579</v>
      </c>
      <c r="D3787" s="28" t="s">
        <v>7580</v>
      </c>
      <c r="E3787" s="10"/>
      <c r="F3787" s="10">
        <v>1</v>
      </c>
      <c r="G3787" s="10">
        <v>3</v>
      </c>
      <c r="H3787" s="14">
        <f t="shared" si="118"/>
        <v>4</v>
      </c>
      <c r="I3787" s="16">
        <f t="shared" si="119"/>
        <v>1.7948809993897406E-5</v>
      </c>
      <c r="J3787" s="20">
        <v>1794.88</v>
      </c>
      <c r="K3787" s="31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7"/>
      <c r="X3787" s="7"/>
      <c r="Y3787" s="7"/>
      <c r="Z3787" s="7"/>
      <c r="AA3787" s="7"/>
      <c r="AB3787" s="7"/>
      <c r="AC3787" s="7"/>
      <c r="AD3787" s="7"/>
      <c r="AE3787" s="7"/>
      <c r="AF3787" s="7"/>
      <c r="AG3787" s="7"/>
      <c r="AH3787" s="7"/>
      <c r="AI3787" s="7"/>
      <c r="AJ3787" s="7"/>
      <c r="AK3787" s="7"/>
      <c r="AL3787" s="7"/>
      <c r="AM3787" s="7"/>
      <c r="AN3787" s="7"/>
      <c r="AO3787" s="7"/>
      <c r="AP3787" s="7"/>
      <c r="AQ3787" s="7"/>
      <c r="AR3787" s="7"/>
      <c r="AS3787" s="7"/>
      <c r="AT3787" s="7"/>
      <c r="AU3787" s="7"/>
      <c r="AV3787" s="7"/>
      <c r="AW3787" s="7"/>
      <c r="AX3787" s="7"/>
      <c r="AY3787" s="7"/>
      <c r="AZ3787" s="7"/>
      <c r="BA3787" s="7"/>
      <c r="BB3787" s="7"/>
    </row>
    <row r="3788" spans="1:54" s="1" customFormat="1" ht="19.7" customHeight="1" x14ac:dyDescent="0.2">
      <c r="A3788" s="9" t="s">
        <v>7282</v>
      </c>
      <c r="B3788" s="9" t="s">
        <v>7547</v>
      </c>
      <c r="C3788" s="9" t="s">
        <v>7581</v>
      </c>
      <c r="D3788" s="28" t="s">
        <v>7582</v>
      </c>
      <c r="E3788" s="10">
        <v>2</v>
      </c>
      <c r="F3788" s="10"/>
      <c r="G3788" s="10"/>
      <c r="H3788" s="14">
        <f t="shared" si="118"/>
        <v>2</v>
      </c>
      <c r="I3788" s="16">
        <f t="shared" si="119"/>
        <v>8.9744049969487031E-6</v>
      </c>
      <c r="J3788" s="20">
        <v>897.44</v>
      </c>
      <c r="K3788" s="31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7"/>
      <c r="X3788" s="7"/>
      <c r="Y3788" s="7"/>
      <c r="Z3788" s="7"/>
      <c r="AA3788" s="7"/>
      <c r="AB3788" s="7"/>
      <c r="AC3788" s="7"/>
      <c r="AD3788" s="7"/>
      <c r="AE3788" s="7"/>
      <c r="AF3788" s="7"/>
      <c r="AG3788" s="7"/>
      <c r="AH3788" s="7"/>
      <c r="AI3788" s="7"/>
      <c r="AJ3788" s="7"/>
      <c r="AK3788" s="7"/>
      <c r="AL3788" s="7"/>
      <c r="AM3788" s="7"/>
      <c r="AN3788" s="7"/>
      <c r="AO3788" s="7"/>
      <c r="AP3788" s="7"/>
      <c r="AQ3788" s="7"/>
      <c r="AR3788" s="7"/>
      <c r="AS3788" s="7"/>
      <c r="AT3788" s="7"/>
      <c r="AU3788" s="7"/>
      <c r="AV3788" s="7"/>
      <c r="AW3788" s="7"/>
      <c r="AX3788" s="7"/>
      <c r="AY3788" s="7"/>
      <c r="AZ3788" s="7"/>
      <c r="BA3788" s="7"/>
      <c r="BB3788" s="7"/>
    </row>
    <row r="3789" spans="1:54" s="1" customFormat="1" ht="19.7" customHeight="1" x14ac:dyDescent="0.2">
      <c r="A3789" s="9" t="s">
        <v>7282</v>
      </c>
      <c r="B3789" s="9" t="s">
        <v>7547</v>
      </c>
      <c r="C3789" s="9" t="s">
        <v>7583</v>
      </c>
      <c r="D3789" s="28" t="s">
        <v>7584</v>
      </c>
      <c r="E3789" s="10">
        <v>3</v>
      </c>
      <c r="F3789" s="10">
        <v>3</v>
      </c>
      <c r="G3789" s="10">
        <v>4</v>
      </c>
      <c r="H3789" s="14">
        <f t="shared" si="118"/>
        <v>10</v>
      </c>
      <c r="I3789" s="16">
        <f t="shared" si="119"/>
        <v>4.4872024984743509E-5</v>
      </c>
      <c r="J3789" s="20">
        <v>4487.2</v>
      </c>
      <c r="K3789" s="31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7"/>
      <c r="X3789" s="7"/>
      <c r="Y3789" s="7"/>
      <c r="Z3789" s="7"/>
      <c r="AA3789" s="7"/>
      <c r="AB3789" s="7"/>
      <c r="AC3789" s="7"/>
      <c r="AD3789" s="7"/>
      <c r="AE3789" s="7"/>
      <c r="AF3789" s="7"/>
      <c r="AG3789" s="7"/>
      <c r="AH3789" s="7"/>
      <c r="AI3789" s="7"/>
      <c r="AJ3789" s="7"/>
      <c r="AK3789" s="7"/>
      <c r="AL3789" s="7"/>
      <c r="AM3789" s="7"/>
      <c r="AN3789" s="7"/>
      <c r="AO3789" s="7"/>
      <c r="AP3789" s="7"/>
      <c r="AQ3789" s="7"/>
      <c r="AR3789" s="7"/>
      <c r="AS3789" s="7"/>
      <c r="AT3789" s="7"/>
      <c r="AU3789" s="7"/>
      <c r="AV3789" s="7"/>
      <c r="AW3789" s="7"/>
      <c r="AX3789" s="7"/>
      <c r="AY3789" s="7"/>
      <c r="AZ3789" s="7"/>
      <c r="BA3789" s="7"/>
      <c r="BB3789" s="7"/>
    </row>
    <row r="3790" spans="1:54" s="1" customFormat="1" ht="19.7" customHeight="1" x14ac:dyDescent="0.2">
      <c r="A3790" s="9" t="s">
        <v>7282</v>
      </c>
      <c r="B3790" s="9" t="s">
        <v>7547</v>
      </c>
      <c r="C3790" s="9" t="s">
        <v>7585</v>
      </c>
      <c r="D3790" s="28" t="s">
        <v>7586</v>
      </c>
      <c r="E3790" s="10">
        <v>1</v>
      </c>
      <c r="F3790" s="10"/>
      <c r="G3790" s="10"/>
      <c r="H3790" s="14">
        <f t="shared" si="118"/>
        <v>1</v>
      </c>
      <c r="I3790" s="16">
        <f t="shared" si="119"/>
        <v>4.4872024984743515E-6</v>
      </c>
      <c r="J3790" s="20">
        <v>448.72</v>
      </c>
      <c r="K3790" s="31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7"/>
      <c r="X3790" s="7"/>
      <c r="Y3790" s="7"/>
      <c r="Z3790" s="7"/>
      <c r="AA3790" s="7"/>
      <c r="AB3790" s="7"/>
      <c r="AC3790" s="7"/>
      <c r="AD3790" s="7"/>
      <c r="AE3790" s="7"/>
      <c r="AF3790" s="7"/>
      <c r="AG3790" s="7"/>
      <c r="AH3790" s="7"/>
      <c r="AI3790" s="7"/>
      <c r="AJ3790" s="7"/>
      <c r="AK3790" s="7"/>
      <c r="AL3790" s="7"/>
      <c r="AM3790" s="7"/>
      <c r="AN3790" s="7"/>
      <c r="AO3790" s="7"/>
      <c r="AP3790" s="7"/>
      <c r="AQ3790" s="7"/>
      <c r="AR3790" s="7"/>
      <c r="AS3790" s="7"/>
      <c r="AT3790" s="7"/>
      <c r="AU3790" s="7"/>
      <c r="AV3790" s="7"/>
      <c r="AW3790" s="7"/>
      <c r="AX3790" s="7"/>
      <c r="AY3790" s="7"/>
      <c r="AZ3790" s="7"/>
      <c r="BA3790" s="7"/>
      <c r="BB3790" s="7"/>
    </row>
    <row r="3791" spans="1:54" s="1" customFormat="1" ht="19.7" customHeight="1" x14ac:dyDescent="0.2">
      <c r="A3791" s="9" t="s">
        <v>7282</v>
      </c>
      <c r="B3791" s="9" t="s">
        <v>7547</v>
      </c>
      <c r="C3791" s="9" t="s">
        <v>7587</v>
      </c>
      <c r="D3791" s="28" t="s">
        <v>7588</v>
      </c>
      <c r="E3791" s="10">
        <v>1</v>
      </c>
      <c r="F3791" s="10">
        <v>5</v>
      </c>
      <c r="G3791" s="10">
        <v>3</v>
      </c>
      <c r="H3791" s="14">
        <f t="shared" si="118"/>
        <v>9</v>
      </c>
      <c r="I3791" s="16">
        <f t="shared" si="119"/>
        <v>4.038482248626916E-5</v>
      </c>
      <c r="J3791" s="20">
        <v>4038.48</v>
      </c>
      <c r="K3791" s="31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7"/>
      <c r="X3791" s="7"/>
      <c r="Y3791" s="7"/>
      <c r="Z3791" s="7"/>
      <c r="AA3791" s="7"/>
      <c r="AB3791" s="7"/>
      <c r="AC3791" s="7"/>
      <c r="AD3791" s="7"/>
      <c r="AE3791" s="7"/>
      <c r="AF3791" s="7"/>
      <c r="AG3791" s="7"/>
      <c r="AH3791" s="7"/>
      <c r="AI3791" s="7"/>
      <c r="AJ3791" s="7"/>
      <c r="AK3791" s="7"/>
      <c r="AL3791" s="7"/>
      <c r="AM3791" s="7"/>
      <c r="AN3791" s="7"/>
      <c r="AO3791" s="7"/>
      <c r="AP3791" s="7"/>
      <c r="AQ3791" s="7"/>
      <c r="AR3791" s="7"/>
      <c r="AS3791" s="7"/>
      <c r="AT3791" s="7"/>
      <c r="AU3791" s="7"/>
      <c r="AV3791" s="7"/>
      <c r="AW3791" s="7"/>
      <c r="AX3791" s="7"/>
      <c r="AY3791" s="7"/>
      <c r="AZ3791" s="7"/>
      <c r="BA3791" s="7"/>
      <c r="BB3791" s="7"/>
    </row>
    <row r="3792" spans="1:54" s="1" customFormat="1" ht="19.7" customHeight="1" x14ac:dyDescent="0.2">
      <c r="A3792" s="9" t="s">
        <v>7282</v>
      </c>
      <c r="B3792" s="9" t="s">
        <v>7547</v>
      </c>
      <c r="C3792" s="9" t="s">
        <v>7589</v>
      </c>
      <c r="D3792" s="28" t="s">
        <v>7590</v>
      </c>
      <c r="E3792" s="10">
        <v>1</v>
      </c>
      <c r="F3792" s="10">
        <v>2</v>
      </c>
      <c r="G3792" s="10"/>
      <c r="H3792" s="14">
        <f t="shared" si="118"/>
        <v>3</v>
      </c>
      <c r="I3792" s="16">
        <f t="shared" si="119"/>
        <v>1.3461607495423053E-5</v>
      </c>
      <c r="J3792" s="20">
        <v>1346.16</v>
      </c>
      <c r="K3792" s="31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7"/>
      <c r="X3792" s="7"/>
      <c r="Y3792" s="7"/>
      <c r="Z3792" s="7"/>
      <c r="AA3792" s="7"/>
      <c r="AB3792" s="7"/>
      <c r="AC3792" s="7"/>
      <c r="AD3792" s="7"/>
      <c r="AE3792" s="7"/>
      <c r="AF3792" s="7"/>
      <c r="AG3792" s="7"/>
      <c r="AH3792" s="7"/>
      <c r="AI3792" s="7"/>
      <c r="AJ3792" s="7"/>
      <c r="AK3792" s="7"/>
      <c r="AL3792" s="7"/>
      <c r="AM3792" s="7"/>
      <c r="AN3792" s="7"/>
      <c r="AO3792" s="7"/>
      <c r="AP3792" s="7"/>
      <c r="AQ3792" s="7"/>
      <c r="AR3792" s="7"/>
      <c r="AS3792" s="7"/>
      <c r="AT3792" s="7"/>
      <c r="AU3792" s="7"/>
      <c r="AV3792" s="7"/>
      <c r="AW3792" s="7"/>
      <c r="AX3792" s="7"/>
      <c r="AY3792" s="7"/>
      <c r="AZ3792" s="7"/>
      <c r="BA3792" s="7"/>
      <c r="BB3792" s="7"/>
    </row>
    <row r="3793" spans="1:54" s="1" customFormat="1" ht="19.7" customHeight="1" x14ac:dyDescent="0.2">
      <c r="A3793" s="9" t="s">
        <v>7282</v>
      </c>
      <c r="B3793" s="9" t="s">
        <v>7547</v>
      </c>
      <c r="C3793" s="9" t="s">
        <v>7591</v>
      </c>
      <c r="D3793" s="28" t="s">
        <v>7592</v>
      </c>
      <c r="E3793" s="10">
        <v>1</v>
      </c>
      <c r="F3793" s="10">
        <v>1</v>
      </c>
      <c r="G3793" s="10">
        <v>4</v>
      </c>
      <c r="H3793" s="14">
        <f t="shared" si="118"/>
        <v>6</v>
      </c>
      <c r="I3793" s="16">
        <f t="shared" si="119"/>
        <v>2.6923214990846106E-5</v>
      </c>
      <c r="J3793" s="20">
        <v>2692.32</v>
      </c>
      <c r="K3793" s="31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7"/>
      <c r="X3793" s="7"/>
      <c r="Y3793" s="7"/>
      <c r="Z3793" s="7"/>
      <c r="AA3793" s="7"/>
      <c r="AB3793" s="7"/>
      <c r="AC3793" s="7"/>
      <c r="AD3793" s="7"/>
      <c r="AE3793" s="7"/>
      <c r="AF3793" s="7"/>
      <c r="AG3793" s="7"/>
      <c r="AH3793" s="7"/>
      <c r="AI3793" s="7"/>
      <c r="AJ3793" s="7"/>
      <c r="AK3793" s="7"/>
      <c r="AL3793" s="7"/>
      <c r="AM3793" s="7"/>
      <c r="AN3793" s="7"/>
      <c r="AO3793" s="7"/>
      <c r="AP3793" s="7"/>
      <c r="AQ3793" s="7"/>
      <c r="AR3793" s="7"/>
      <c r="AS3793" s="7"/>
      <c r="AT3793" s="7"/>
      <c r="AU3793" s="7"/>
      <c r="AV3793" s="7"/>
      <c r="AW3793" s="7"/>
      <c r="AX3793" s="7"/>
      <c r="AY3793" s="7"/>
      <c r="AZ3793" s="7"/>
      <c r="BA3793" s="7"/>
      <c r="BB3793" s="7"/>
    </row>
    <row r="3794" spans="1:54" s="1" customFormat="1" ht="19.7" customHeight="1" x14ac:dyDescent="0.2">
      <c r="A3794" s="9" t="s">
        <v>7282</v>
      </c>
      <c r="B3794" s="9" t="s">
        <v>7547</v>
      </c>
      <c r="C3794" s="9" t="s">
        <v>7593</v>
      </c>
      <c r="D3794" s="28" t="s">
        <v>7594</v>
      </c>
      <c r="E3794" s="10">
        <v>3</v>
      </c>
      <c r="F3794" s="10"/>
      <c r="G3794" s="10"/>
      <c r="H3794" s="14">
        <f t="shared" si="118"/>
        <v>3</v>
      </c>
      <c r="I3794" s="16">
        <f t="shared" si="119"/>
        <v>1.3461607495423053E-5</v>
      </c>
      <c r="J3794" s="20">
        <v>1346.16</v>
      </c>
      <c r="K3794" s="31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7"/>
      <c r="X3794" s="7"/>
      <c r="Y3794" s="7"/>
      <c r="Z3794" s="7"/>
      <c r="AA3794" s="7"/>
      <c r="AB3794" s="7"/>
      <c r="AC3794" s="7"/>
      <c r="AD3794" s="7"/>
      <c r="AE3794" s="7"/>
      <c r="AF3794" s="7"/>
      <c r="AG3794" s="7"/>
      <c r="AH3794" s="7"/>
      <c r="AI3794" s="7"/>
      <c r="AJ3794" s="7"/>
      <c r="AK3794" s="7"/>
      <c r="AL3794" s="7"/>
      <c r="AM3794" s="7"/>
      <c r="AN3794" s="7"/>
      <c r="AO3794" s="7"/>
      <c r="AP3794" s="7"/>
      <c r="AQ3794" s="7"/>
      <c r="AR3794" s="7"/>
      <c r="AS3794" s="7"/>
      <c r="AT3794" s="7"/>
      <c r="AU3794" s="7"/>
      <c r="AV3794" s="7"/>
      <c r="AW3794" s="7"/>
      <c r="AX3794" s="7"/>
      <c r="AY3794" s="7"/>
      <c r="AZ3794" s="7"/>
      <c r="BA3794" s="7"/>
      <c r="BB3794" s="7"/>
    </row>
    <row r="3795" spans="1:54" s="1" customFormat="1" ht="19.7" customHeight="1" x14ac:dyDescent="0.2">
      <c r="A3795" s="9" t="s">
        <v>7282</v>
      </c>
      <c r="B3795" s="9" t="s">
        <v>7547</v>
      </c>
      <c r="C3795" s="9" t="s">
        <v>7595</v>
      </c>
      <c r="D3795" s="28" t="s">
        <v>7596</v>
      </c>
      <c r="E3795" s="10"/>
      <c r="F3795" s="10">
        <v>4</v>
      </c>
      <c r="G3795" s="10">
        <v>3</v>
      </c>
      <c r="H3795" s="14">
        <f t="shared" si="118"/>
        <v>7</v>
      </c>
      <c r="I3795" s="16">
        <f t="shared" si="119"/>
        <v>3.1410417489320457E-5</v>
      </c>
      <c r="J3795" s="20">
        <v>3141.04</v>
      </c>
      <c r="K3795" s="31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7"/>
      <c r="X3795" s="7"/>
      <c r="Y3795" s="7"/>
      <c r="Z3795" s="7"/>
      <c r="AA3795" s="7"/>
      <c r="AB3795" s="7"/>
      <c r="AC3795" s="7"/>
      <c r="AD3795" s="7"/>
      <c r="AE3795" s="7"/>
      <c r="AF3795" s="7"/>
      <c r="AG3795" s="7"/>
      <c r="AH3795" s="7"/>
      <c r="AI3795" s="7"/>
      <c r="AJ3795" s="7"/>
      <c r="AK3795" s="7"/>
      <c r="AL3795" s="7"/>
      <c r="AM3795" s="7"/>
      <c r="AN3795" s="7"/>
      <c r="AO3795" s="7"/>
      <c r="AP3795" s="7"/>
      <c r="AQ3795" s="7"/>
      <c r="AR3795" s="7"/>
      <c r="AS3795" s="7"/>
      <c r="AT3795" s="7"/>
      <c r="AU3795" s="7"/>
      <c r="AV3795" s="7"/>
      <c r="AW3795" s="7"/>
      <c r="AX3795" s="7"/>
      <c r="AY3795" s="7"/>
      <c r="AZ3795" s="7"/>
      <c r="BA3795" s="7"/>
      <c r="BB3795" s="7"/>
    </row>
    <row r="3796" spans="1:54" s="1" customFormat="1" ht="19.7" customHeight="1" x14ac:dyDescent="0.2">
      <c r="A3796" s="9" t="s">
        <v>7282</v>
      </c>
      <c r="B3796" s="9" t="s">
        <v>7547</v>
      </c>
      <c r="C3796" s="9" t="s">
        <v>7597</v>
      </c>
      <c r="D3796" s="28" t="s">
        <v>7598</v>
      </c>
      <c r="E3796" s="10">
        <v>1</v>
      </c>
      <c r="F3796" s="10">
        <v>6</v>
      </c>
      <c r="G3796" s="10">
        <v>0</v>
      </c>
      <c r="H3796" s="14">
        <f t="shared" si="118"/>
        <v>7</v>
      </c>
      <c r="I3796" s="16">
        <f t="shared" si="119"/>
        <v>3.1410417489320457E-5</v>
      </c>
      <c r="J3796" s="20">
        <v>3141.04</v>
      </c>
      <c r="K3796" s="31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7"/>
      <c r="X3796" s="7"/>
      <c r="Y3796" s="7"/>
      <c r="Z3796" s="7"/>
      <c r="AA3796" s="7"/>
      <c r="AB3796" s="7"/>
      <c r="AC3796" s="7"/>
      <c r="AD3796" s="7"/>
      <c r="AE3796" s="7"/>
      <c r="AF3796" s="7"/>
      <c r="AG3796" s="7"/>
      <c r="AH3796" s="7"/>
      <c r="AI3796" s="7"/>
      <c r="AJ3796" s="7"/>
      <c r="AK3796" s="7"/>
      <c r="AL3796" s="7"/>
      <c r="AM3796" s="7"/>
      <c r="AN3796" s="7"/>
      <c r="AO3796" s="7"/>
      <c r="AP3796" s="7"/>
      <c r="AQ3796" s="7"/>
      <c r="AR3796" s="7"/>
      <c r="AS3796" s="7"/>
      <c r="AT3796" s="7"/>
      <c r="AU3796" s="7"/>
      <c r="AV3796" s="7"/>
      <c r="AW3796" s="7"/>
      <c r="AX3796" s="7"/>
      <c r="AY3796" s="7"/>
      <c r="AZ3796" s="7"/>
      <c r="BA3796" s="7"/>
      <c r="BB3796" s="7"/>
    </row>
    <row r="3797" spans="1:54" s="1" customFormat="1" ht="19.7" customHeight="1" x14ac:dyDescent="0.2">
      <c r="A3797" s="9" t="s">
        <v>7282</v>
      </c>
      <c r="B3797" s="9" t="s">
        <v>7547</v>
      </c>
      <c r="C3797" s="9" t="s">
        <v>7599</v>
      </c>
      <c r="D3797" s="28" t="s">
        <v>7600</v>
      </c>
      <c r="E3797" s="10"/>
      <c r="F3797" s="10">
        <v>1</v>
      </c>
      <c r="G3797" s="10"/>
      <c r="H3797" s="14">
        <f t="shared" si="118"/>
        <v>1</v>
      </c>
      <c r="I3797" s="16">
        <f t="shared" si="119"/>
        <v>4.4872024984743515E-6</v>
      </c>
      <c r="J3797" s="20">
        <v>448.72</v>
      </c>
      <c r="K3797" s="31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7"/>
      <c r="X3797" s="7"/>
      <c r="Y3797" s="7"/>
      <c r="Z3797" s="7"/>
      <c r="AA3797" s="7"/>
      <c r="AB3797" s="7"/>
      <c r="AC3797" s="7"/>
      <c r="AD3797" s="7"/>
      <c r="AE3797" s="7"/>
      <c r="AF3797" s="7"/>
      <c r="AG3797" s="7"/>
      <c r="AH3797" s="7"/>
      <c r="AI3797" s="7"/>
      <c r="AJ3797" s="7"/>
      <c r="AK3797" s="7"/>
      <c r="AL3797" s="7"/>
      <c r="AM3797" s="7"/>
      <c r="AN3797" s="7"/>
      <c r="AO3797" s="7"/>
      <c r="AP3797" s="7"/>
      <c r="AQ3797" s="7"/>
      <c r="AR3797" s="7"/>
      <c r="AS3797" s="7"/>
      <c r="AT3797" s="7"/>
      <c r="AU3797" s="7"/>
      <c r="AV3797" s="7"/>
      <c r="AW3797" s="7"/>
      <c r="AX3797" s="7"/>
      <c r="AY3797" s="7"/>
      <c r="AZ3797" s="7"/>
      <c r="BA3797" s="7"/>
      <c r="BB3797" s="7"/>
    </row>
    <row r="3798" spans="1:54" s="1" customFormat="1" ht="19.7" customHeight="1" x14ac:dyDescent="0.2">
      <c r="A3798" s="9" t="s">
        <v>7282</v>
      </c>
      <c r="B3798" s="9" t="s">
        <v>7547</v>
      </c>
      <c r="C3798" s="9" t="s">
        <v>7601</v>
      </c>
      <c r="D3798" s="28" t="s">
        <v>7602</v>
      </c>
      <c r="E3798" s="10">
        <v>1</v>
      </c>
      <c r="F3798" s="10">
        <v>1</v>
      </c>
      <c r="G3798" s="10">
        <v>4</v>
      </c>
      <c r="H3798" s="14">
        <f t="shared" si="118"/>
        <v>6</v>
      </c>
      <c r="I3798" s="16">
        <f t="shared" si="119"/>
        <v>2.6923214990846106E-5</v>
      </c>
      <c r="J3798" s="20">
        <v>2692.32</v>
      </c>
      <c r="K3798" s="31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7"/>
      <c r="X3798" s="7"/>
      <c r="Y3798" s="7"/>
      <c r="Z3798" s="7"/>
      <c r="AA3798" s="7"/>
      <c r="AB3798" s="7"/>
      <c r="AC3798" s="7"/>
      <c r="AD3798" s="7"/>
      <c r="AE3798" s="7"/>
      <c r="AF3798" s="7"/>
      <c r="AG3798" s="7"/>
      <c r="AH3798" s="7"/>
      <c r="AI3798" s="7"/>
      <c r="AJ3798" s="7"/>
      <c r="AK3798" s="7"/>
      <c r="AL3798" s="7"/>
      <c r="AM3798" s="7"/>
      <c r="AN3798" s="7"/>
      <c r="AO3798" s="7"/>
      <c r="AP3798" s="7"/>
      <c r="AQ3798" s="7"/>
      <c r="AR3798" s="7"/>
      <c r="AS3798" s="7"/>
      <c r="AT3798" s="7"/>
      <c r="AU3798" s="7"/>
      <c r="AV3798" s="7"/>
      <c r="AW3798" s="7"/>
      <c r="AX3798" s="7"/>
      <c r="AY3798" s="7"/>
      <c r="AZ3798" s="7"/>
      <c r="BA3798" s="7"/>
      <c r="BB3798" s="7"/>
    </row>
    <row r="3799" spans="1:54" s="1" customFormat="1" ht="19.7" customHeight="1" x14ac:dyDescent="0.2">
      <c r="A3799" s="9" t="s">
        <v>7282</v>
      </c>
      <c r="B3799" s="9" t="s">
        <v>7547</v>
      </c>
      <c r="C3799" s="9" t="s">
        <v>7603</v>
      </c>
      <c r="D3799" s="28" t="s">
        <v>7604</v>
      </c>
      <c r="E3799" s="10">
        <v>1</v>
      </c>
      <c r="F3799" s="10"/>
      <c r="G3799" s="10">
        <v>1</v>
      </c>
      <c r="H3799" s="14">
        <f t="shared" si="118"/>
        <v>2</v>
      </c>
      <c r="I3799" s="16">
        <f t="shared" si="119"/>
        <v>8.9744049969487031E-6</v>
      </c>
      <c r="J3799" s="20">
        <v>897.44</v>
      </c>
      <c r="K3799" s="31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7"/>
      <c r="X3799" s="7"/>
      <c r="Y3799" s="7"/>
      <c r="Z3799" s="7"/>
      <c r="AA3799" s="7"/>
      <c r="AB3799" s="7"/>
      <c r="AC3799" s="7"/>
      <c r="AD3799" s="7"/>
      <c r="AE3799" s="7"/>
      <c r="AF3799" s="7"/>
      <c r="AG3799" s="7"/>
      <c r="AH3799" s="7"/>
      <c r="AI3799" s="7"/>
      <c r="AJ3799" s="7"/>
      <c r="AK3799" s="7"/>
      <c r="AL3799" s="7"/>
      <c r="AM3799" s="7"/>
      <c r="AN3799" s="7"/>
      <c r="AO3799" s="7"/>
      <c r="AP3799" s="7"/>
      <c r="AQ3799" s="7"/>
      <c r="AR3799" s="7"/>
      <c r="AS3799" s="7"/>
      <c r="AT3799" s="7"/>
      <c r="AU3799" s="7"/>
      <c r="AV3799" s="7"/>
      <c r="AW3799" s="7"/>
      <c r="AX3799" s="7"/>
      <c r="AY3799" s="7"/>
      <c r="AZ3799" s="7"/>
      <c r="BA3799" s="7"/>
      <c r="BB3799" s="7"/>
    </row>
    <row r="3800" spans="1:54" s="1" customFormat="1" ht="19.7" customHeight="1" x14ac:dyDescent="0.2">
      <c r="A3800" s="9" t="s">
        <v>7282</v>
      </c>
      <c r="B3800" s="9" t="s">
        <v>7547</v>
      </c>
      <c r="C3800" s="9" t="s">
        <v>7605</v>
      </c>
      <c r="D3800" s="28" t="s">
        <v>7606</v>
      </c>
      <c r="E3800" s="10">
        <v>2</v>
      </c>
      <c r="F3800" s="10">
        <v>6</v>
      </c>
      <c r="G3800" s="10"/>
      <c r="H3800" s="14">
        <f t="shared" si="118"/>
        <v>8</v>
      </c>
      <c r="I3800" s="16">
        <f t="shared" si="119"/>
        <v>3.5897619987794812E-5</v>
      </c>
      <c r="J3800" s="20">
        <v>3589.76</v>
      </c>
      <c r="K3800" s="31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7"/>
      <c r="X3800" s="7"/>
      <c r="Y3800" s="7"/>
      <c r="Z3800" s="7"/>
      <c r="AA3800" s="7"/>
      <c r="AB3800" s="7"/>
      <c r="AC3800" s="7"/>
      <c r="AD3800" s="7"/>
      <c r="AE3800" s="7"/>
      <c r="AF3800" s="7"/>
      <c r="AG3800" s="7"/>
      <c r="AH3800" s="7"/>
      <c r="AI3800" s="7"/>
      <c r="AJ3800" s="7"/>
      <c r="AK3800" s="7"/>
      <c r="AL3800" s="7"/>
      <c r="AM3800" s="7"/>
      <c r="AN3800" s="7"/>
      <c r="AO3800" s="7"/>
      <c r="AP3800" s="7"/>
      <c r="AQ3800" s="7"/>
      <c r="AR3800" s="7"/>
      <c r="AS3800" s="7"/>
      <c r="AT3800" s="7"/>
      <c r="AU3800" s="7"/>
      <c r="AV3800" s="7"/>
      <c r="AW3800" s="7"/>
      <c r="AX3800" s="7"/>
      <c r="AY3800" s="7"/>
      <c r="AZ3800" s="7"/>
      <c r="BA3800" s="7"/>
      <c r="BB3800" s="7"/>
    </row>
    <row r="3801" spans="1:54" s="1" customFormat="1" ht="19.7" customHeight="1" x14ac:dyDescent="0.2">
      <c r="A3801" s="9" t="s">
        <v>7282</v>
      </c>
      <c r="B3801" s="9" t="s">
        <v>7547</v>
      </c>
      <c r="C3801" s="9" t="s">
        <v>7607</v>
      </c>
      <c r="D3801" s="28" t="s">
        <v>7608</v>
      </c>
      <c r="E3801" s="10"/>
      <c r="F3801" s="10">
        <v>4</v>
      </c>
      <c r="G3801" s="10">
        <v>4</v>
      </c>
      <c r="H3801" s="14">
        <f t="shared" si="118"/>
        <v>8</v>
      </c>
      <c r="I3801" s="16">
        <f t="shared" si="119"/>
        <v>3.5897619987794812E-5</v>
      </c>
      <c r="J3801" s="20">
        <v>3589.76</v>
      </c>
      <c r="K3801" s="31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7"/>
      <c r="X3801" s="7"/>
      <c r="Y3801" s="7"/>
      <c r="Z3801" s="7"/>
      <c r="AA3801" s="7"/>
      <c r="AB3801" s="7"/>
      <c r="AC3801" s="7"/>
      <c r="AD3801" s="7"/>
      <c r="AE3801" s="7"/>
      <c r="AF3801" s="7"/>
      <c r="AG3801" s="7"/>
      <c r="AH3801" s="7"/>
      <c r="AI3801" s="7"/>
      <c r="AJ3801" s="7"/>
      <c r="AK3801" s="7"/>
      <c r="AL3801" s="7"/>
      <c r="AM3801" s="7"/>
      <c r="AN3801" s="7"/>
      <c r="AO3801" s="7"/>
      <c r="AP3801" s="7"/>
      <c r="AQ3801" s="7"/>
      <c r="AR3801" s="7"/>
      <c r="AS3801" s="7"/>
      <c r="AT3801" s="7"/>
      <c r="AU3801" s="7"/>
      <c r="AV3801" s="7"/>
      <c r="AW3801" s="7"/>
      <c r="AX3801" s="7"/>
      <c r="AY3801" s="7"/>
      <c r="AZ3801" s="7"/>
      <c r="BA3801" s="7"/>
      <c r="BB3801" s="7"/>
    </row>
    <row r="3802" spans="1:54" s="1" customFormat="1" ht="19.7" customHeight="1" x14ac:dyDescent="0.2">
      <c r="A3802" s="9" t="s">
        <v>7282</v>
      </c>
      <c r="B3802" s="9" t="s">
        <v>7547</v>
      </c>
      <c r="C3802" s="9" t="s">
        <v>7609</v>
      </c>
      <c r="D3802" s="28" t="s">
        <v>7610</v>
      </c>
      <c r="E3802" s="10">
        <v>1</v>
      </c>
      <c r="F3802" s="10"/>
      <c r="G3802" s="10"/>
      <c r="H3802" s="14">
        <f t="shared" si="118"/>
        <v>1</v>
      </c>
      <c r="I3802" s="16">
        <f t="shared" si="119"/>
        <v>4.4872024984743515E-6</v>
      </c>
      <c r="J3802" s="20">
        <v>448.72</v>
      </c>
      <c r="K3802" s="31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/>
      <c r="AB3802" s="7"/>
      <c r="AC3802" s="7"/>
      <c r="AD3802" s="7"/>
      <c r="AE3802" s="7"/>
      <c r="AF3802" s="7"/>
      <c r="AG3802" s="7"/>
      <c r="AH3802" s="7"/>
      <c r="AI3802" s="7"/>
      <c r="AJ3802" s="7"/>
      <c r="AK3802" s="7"/>
      <c r="AL3802" s="7"/>
      <c r="AM3802" s="7"/>
      <c r="AN3802" s="7"/>
      <c r="AO3802" s="7"/>
      <c r="AP3802" s="7"/>
      <c r="AQ3802" s="7"/>
      <c r="AR3802" s="7"/>
      <c r="AS3802" s="7"/>
      <c r="AT3802" s="7"/>
      <c r="AU3802" s="7"/>
      <c r="AV3802" s="7"/>
      <c r="AW3802" s="7"/>
      <c r="AX3802" s="7"/>
      <c r="AY3802" s="7"/>
      <c r="AZ3802" s="7"/>
      <c r="BA3802" s="7"/>
      <c r="BB3802" s="7"/>
    </row>
    <row r="3803" spans="1:54" s="1" customFormat="1" ht="19.7" customHeight="1" x14ac:dyDescent="0.2">
      <c r="A3803" s="9" t="s">
        <v>7282</v>
      </c>
      <c r="B3803" s="9" t="s">
        <v>7547</v>
      </c>
      <c r="C3803" s="9" t="s">
        <v>7611</v>
      </c>
      <c r="D3803" s="28" t="s">
        <v>7612</v>
      </c>
      <c r="E3803" s="10"/>
      <c r="F3803" s="10">
        <v>2</v>
      </c>
      <c r="G3803" s="10"/>
      <c r="H3803" s="14">
        <f t="shared" si="118"/>
        <v>2</v>
      </c>
      <c r="I3803" s="16">
        <f t="shared" si="119"/>
        <v>8.9744049969487031E-6</v>
      </c>
      <c r="J3803" s="20">
        <v>897.44</v>
      </c>
      <c r="K3803" s="31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/>
      <c r="AB3803" s="7"/>
      <c r="AC3803" s="7"/>
      <c r="AD3803" s="7"/>
      <c r="AE3803" s="7"/>
      <c r="AF3803" s="7"/>
      <c r="AG3803" s="7"/>
      <c r="AH3803" s="7"/>
      <c r="AI3803" s="7"/>
      <c r="AJ3803" s="7"/>
      <c r="AK3803" s="7"/>
      <c r="AL3803" s="7"/>
      <c r="AM3803" s="7"/>
      <c r="AN3803" s="7"/>
      <c r="AO3803" s="7"/>
      <c r="AP3803" s="7"/>
      <c r="AQ3803" s="7"/>
      <c r="AR3803" s="7"/>
      <c r="AS3803" s="7"/>
      <c r="AT3803" s="7"/>
      <c r="AU3803" s="7"/>
      <c r="AV3803" s="7"/>
      <c r="AW3803" s="7"/>
      <c r="AX3803" s="7"/>
      <c r="AY3803" s="7"/>
      <c r="AZ3803" s="7"/>
      <c r="BA3803" s="7"/>
      <c r="BB3803" s="7"/>
    </row>
    <row r="3804" spans="1:54" s="1" customFormat="1" ht="19.7" customHeight="1" x14ac:dyDescent="0.2">
      <c r="A3804" s="9" t="s">
        <v>7282</v>
      </c>
      <c r="B3804" s="9" t="s">
        <v>7547</v>
      </c>
      <c r="C3804" s="9" t="s">
        <v>7613</v>
      </c>
      <c r="D3804" s="28" t="s">
        <v>7614</v>
      </c>
      <c r="E3804" s="10"/>
      <c r="F3804" s="10">
        <v>1</v>
      </c>
      <c r="G3804" s="10"/>
      <c r="H3804" s="14">
        <f t="shared" si="118"/>
        <v>1</v>
      </c>
      <c r="I3804" s="16">
        <f t="shared" si="119"/>
        <v>4.4872024984743515E-6</v>
      </c>
      <c r="J3804" s="20">
        <v>448.72</v>
      </c>
      <c r="K3804" s="31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7"/>
      <c r="X3804" s="7"/>
      <c r="Y3804" s="7"/>
      <c r="Z3804" s="7"/>
      <c r="AA3804" s="7"/>
      <c r="AB3804" s="7"/>
      <c r="AC3804" s="7"/>
      <c r="AD3804" s="7"/>
      <c r="AE3804" s="7"/>
      <c r="AF3804" s="7"/>
      <c r="AG3804" s="7"/>
      <c r="AH3804" s="7"/>
      <c r="AI3804" s="7"/>
      <c r="AJ3804" s="7"/>
      <c r="AK3804" s="7"/>
      <c r="AL3804" s="7"/>
      <c r="AM3804" s="7"/>
      <c r="AN3804" s="7"/>
      <c r="AO3804" s="7"/>
      <c r="AP3804" s="7"/>
      <c r="AQ3804" s="7"/>
      <c r="AR3804" s="7"/>
      <c r="AS3804" s="7"/>
      <c r="AT3804" s="7"/>
      <c r="AU3804" s="7"/>
      <c r="AV3804" s="7"/>
      <c r="AW3804" s="7"/>
      <c r="AX3804" s="7"/>
      <c r="AY3804" s="7"/>
      <c r="AZ3804" s="7"/>
      <c r="BA3804" s="7"/>
      <c r="BB3804" s="7"/>
    </row>
    <row r="3805" spans="1:54" s="1" customFormat="1" ht="19.7" customHeight="1" x14ac:dyDescent="0.2">
      <c r="A3805" s="9" t="s">
        <v>7282</v>
      </c>
      <c r="B3805" s="9" t="s">
        <v>7547</v>
      </c>
      <c r="C3805" s="9" t="s">
        <v>7615</v>
      </c>
      <c r="D3805" s="28" t="s">
        <v>7616</v>
      </c>
      <c r="E3805" s="10">
        <v>2</v>
      </c>
      <c r="F3805" s="10">
        <v>2</v>
      </c>
      <c r="G3805" s="10">
        <v>10</v>
      </c>
      <c r="H3805" s="14">
        <f t="shared" si="118"/>
        <v>14</v>
      </c>
      <c r="I3805" s="16">
        <f t="shared" si="119"/>
        <v>6.2820834978640915E-5</v>
      </c>
      <c r="J3805" s="20">
        <v>6282.08</v>
      </c>
      <c r="K3805" s="31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7"/>
      <c r="X3805" s="7"/>
      <c r="Y3805" s="7"/>
      <c r="Z3805" s="7"/>
      <c r="AA3805" s="7"/>
      <c r="AB3805" s="7"/>
      <c r="AC3805" s="7"/>
      <c r="AD3805" s="7"/>
      <c r="AE3805" s="7"/>
      <c r="AF3805" s="7"/>
      <c r="AG3805" s="7"/>
      <c r="AH3805" s="7"/>
      <c r="AI3805" s="7"/>
      <c r="AJ3805" s="7"/>
      <c r="AK3805" s="7"/>
      <c r="AL3805" s="7"/>
      <c r="AM3805" s="7"/>
      <c r="AN3805" s="7"/>
      <c r="AO3805" s="7"/>
      <c r="AP3805" s="7"/>
      <c r="AQ3805" s="7"/>
      <c r="AR3805" s="7"/>
      <c r="AS3805" s="7"/>
      <c r="AT3805" s="7"/>
      <c r="AU3805" s="7"/>
      <c r="AV3805" s="7"/>
      <c r="AW3805" s="7"/>
      <c r="AX3805" s="7"/>
      <c r="AY3805" s="7"/>
      <c r="AZ3805" s="7"/>
      <c r="BA3805" s="7"/>
      <c r="BB3805" s="7"/>
    </row>
    <row r="3806" spans="1:54" s="1" customFormat="1" ht="19.7" customHeight="1" x14ac:dyDescent="0.2">
      <c r="A3806" s="9" t="s">
        <v>7282</v>
      </c>
      <c r="B3806" s="9" t="s">
        <v>7547</v>
      </c>
      <c r="C3806" s="9" t="s">
        <v>7617</v>
      </c>
      <c r="D3806" s="28" t="s">
        <v>7618</v>
      </c>
      <c r="E3806" s="10"/>
      <c r="F3806" s="10">
        <v>1</v>
      </c>
      <c r="G3806" s="10"/>
      <c r="H3806" s="14">
        <f t="shared" si="118"/>
        <v>1</v>
      </c>
      <c r="I3806" s="16">
        <f t="shared" si="119"/>
        <v>4.4872024984743515E-6</v>
      </c>
      <c r="J3806" s="20">
        <v>448.72</v>
      </c>
      <c r="K3806" s="31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7"/>
      <c r="X3806" s="7"/>
      <c r="Y3806" s="7"/>
      <c r="Z3806" s="7"/>
      <c r="AA3806" s="7"/>
      <c r="AB3806" s="7"/>
      <c r="AC3806" s="7"/>
      <c r="AD3806" s="7"/>
      <c r="AE3806" s="7"/>
      <c r="AF3806" s="7"/>
      <c r="AG3806" s="7"/>
      <c r="AH3806" s="7"/>
      <c r="AI3806" s="7"/>
      <c r="AJ3806" s="7"/>
      <c r="AK3806" s="7"/>
      <c r="AL3806" s="7"/>
      <c r="AM3806" s="7"/>
      <c r="AN3806" s="7"/>
      <c r="AO3806" s="7"/>
      <c r="AP3806" s="7"/>
      <c r="AQ3806" s="7"/>
      <c r="AR3806" s="7"/>
      <c r="AS3806" s="7"/>
      <c r="AT3806" s="7"/>
      <c r="AU3806" s="7"/>
      <c r="AV3806" s="7"/>
      <c r="AW3806" s="7"/>
      <c r="AX3806" s="7"/>
      <c r="AY3806" s="7"/>
      <c r="AZ3806" s="7"/>
      <c r="BA3806" s="7"/>
      <c r="BB3806" s="7"/>
    </row>
    <row r="3807" spans="1:54" s="1" customFormat="1" ht="19.7" customHeight="1" x14ac:dyDescent="0.2">
      <c r="A3807" s="9" t="s">
        <v>7282</v>
      </c>
      <c r="B3807" s="9" t="s">
        <v>7547</v>
      </c>
      <c r="C3807" s="9" t="s">
        <v>7619</v>
      </c>
      <c r="D3807" s="28" t="s">
        <v>7620</v>
      </c>
      <c r="E3807" s="10"/>
      <c r="F3807" s="10">
        <v>1</v>
      </c>
      <c r="G3807" s="10"/>
      <c r="H3807" s="14">
        <f t="shared" si="118"/>
        <v>1</v>
      </c>
      <c r="I3807" s="16">
        <f t="shared" si="119"/>
        <v>4.4872024984743515E-6</v>
      </c>
      <c r="J3807" s="20">
        <v>448.72</v>
      </c>
      <c r="K3807" s="31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7"/>
      <c r="X3807" s="7"/>
      <c r="Y3807" s="7"/>
      <c r="Z3807" s="7"/>
      <c r="AA3807" s="7"/>
      <c r="AB3807" s="7"/>
      <c r="AC3807" s="7"/>
      <c r="AD3807" s="7"/>
      <c r="AE3807" s="7"/>
      <c r="AF3807" s="7"/>
      <c r="AG3807" s="7"/>
      <c r="AH3807" s="7"/>
      <c r="AI3807" s="7"/>
      <c r="AJ3807" s="7"/>
      <c r="AK3807" s="7"/>
      <c r="AL3807" s="7"/>
      <c r="AM3807" s="7"/>
      <c r="AN3807" s="7"/>
      <c r="AO3807" s="7"/>
      <c r="AP3807" s="7"/>
      <c r="AQ3807" s="7"/>
      <c r="AR3807" s="7"/>
      <c r="AS3807" s="7"/>
      <c r="AT3807" s="7"/>
      <c r="AU3807" s="7"/>
      <c r="AV3807" s="7"/>
      <c r="AW3807" s="7"/>
      <c r="AX3807" s="7"/>
      <c r="AY3807" s="7"/>
      <c r="AZ3807" s="7"/>
      <c r="BA3807" s="7"/>
      <c r="BB3807" s="7"/>
    </row>
    <row r="3808" spans="1:54" s="1" customFormat="1" ht="19.7" customHeight="1" x14ac:dyDescent="0.2">
      <c r="A3808" s="9" t="s">
        <v>7282</v>
      </c>
      <c r="B3808" s="9" t="s">
        <v>7547</v>
      </c>
      <c r="C3808" s="9" t="s">
        <v>7621</v>
      </c>
      <c r="D3808" s="28" t="s">
        <v>7622</v>
      </c>
      <c r="E3808" s="10">
        <v>1</v>
      </c>
      <c r="F3808" s="10">
        <v>4</v>
      </c>
      <c r="G3808" s="10"/>
      <c r="H3808" s="14">
        <f t="shared" si="118"/>
        <v>5</v>
      </c>
      <c r="I3808" s="16">
        <f t="shared" si="119"/>
        <v>2.2436012492371754E-5</v>
      </c>
      <c r="J3808" s="20">
        <v>2243.6</v>
      </c>
      <c r="K3808" s="31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7"/>
      <c r="X3808" s="7"/>
      <c r="Y3808" s="7"/>
      <c r="Z3808" s="7"/>
      <c r="AA3808" s="7"/>
      <c r="AB3808" s="7"/>
      <c r="AC3808" s="7"/>
      <c r="AD3808" s="7"/>
      <c r="AE3808" s="7"/>
      <c r="AF3808" s="7"/>
      <c r="AG3808" s="7"/>
      <c r="AH3808" s="7"/>
      <c r="AI3808" s="7"/>
      <c r="AJ3808" s="7"/>
      <c r="AK3808" s="7"/>
      <c r="AL3808" s="7"/>
      <c r="AM3808" s="7"/>
      <c r="AN3808" s="7"/>
      <c r="AO3808" s="7"/>
      <c r="AP3808" s="7"/>
      <c r="AQ3808" s="7"/>
      <c r="AR3808" s="7"/>
      <c r="AS3808" s="7"/>
      <c r="AT3808" s="7"/>
      <c r="AU3808" s="7"/>
      <c r="AV3808" s="7"/>
      <c r="AW3808" s="7"/>
      <c r="AX3808" s="7"/>
      <c r="AY3808" s="7"/>
      <c r="AZ3808" s="7"/>
      <c r="BA3808" s="7"/>
      <c r="BB3808" s="7"/>
    </row>
    <row r="3809" spans="1:54" s="1" customFormat="1" ht="19.7" customHeight="1" x14ac:dyDescent="0.2">
      <c r="A3809" s="9" t="s">
        <v>7282</v>
      </c>
      <c r="B3809" s="9" t="s">
        <v>7547</v>
      </c>
      <c r="C3809" s="9" t="s">
        <v>7623</v>
      </c>
      <c r="D3809" s="28" t="s">
        <v>7624</v>
      </c>
      <c r="E3809" s="10"/>
      <c r="F3809" s="10">
        <v>2</v>
      </c>
      <c r="G3809" s="10"/>
      <c r="H3809" s="14">
        <f t="shared" si="118"/>
        <v>2</v>
      </c>
      <c r="I3809" s="16">
        <f t="shared" si="119"/>
        <v>8.9744049969487031E-6</v>
      </c>
      <c r="J3809" s="20">
        <v>897.44</v>
      </c>
      <c r="K3809" s="31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7"/>
      <c r="X3809" s="7"/>
      <c r="Y3809" s="7"/>
      <c r="Z3809" s="7"/>
      <c r="AA3809" s="7"/>
      <c r="AB3809" s="7"/>
      <c r="AC3809" s="7"/>
      <c r="AD3809" s="7"/>
      <c r="AE3809" s="7"/>
      <c r="AF3809" s="7"/>
      <c r="AG3809" s="7"/>
      <c r="AH3809" s="7"/>
      <c r="AI3809" s="7"/>
      <c r="AJ3809" s="7"/>
      <c r="AK3809" s="7"/>
      <c r="AL3809" s="7"/>
      <c r="AM3809" s="7"/>
      <c r="AN3809" s="7"/>
      <c r="AO3809" s="7"/>
      <c r="AP3809" s="7"/>
      <c r="AQ3809" s="7"/>
      <c r="AR3809" s="7"/>
      <c r="AS3809" s="7"/>
      <c r="AT3809" s="7"/>
      <c r="AU3809" s="7"/>
      <c r="AV3809" s="7"/>
      <c r="AW3809" s="7"/>
      <c r="AX3809" s="7"/>
      <c r="AY3809" s="7"/>
      <c r="AZ3809" s="7"/>
      <c r="BA3809" s="7"/>
      <c r="BB3809" s="7"/>
    </row>
    <row r="3810" spans="1:54" s="1" customFormat="1" ht="19.7" customHeight="1" x14ac:dyDescent="0.2">
      <c r="A3810" s="9" t="s">
        <v>7282</v>
      </c>
      <c r="B3810" s="9" t="s">
        <v>7547</v>
      </c>
      <c r="C3810" s="9" t="s">
        <v>7625</v>
      </c>
      <c r="D3810" s="28" t="s">
        <v>7626</v>
      </c>
      <c r="E3810" s="10">
        <v>1</v>
      </c>
      <c r="F3810" s="10">
        <v>3</v>
      </c>
      <c r="G3810" s="10">
        <v>2</v>
      </c>
      <c r="H3810" s="14">
        <f t="shared" si="118"/>
        <v>6</v>
      </c>
      <c r="I3810" s="16">
        <f t="shared" si="119"/>
        <v>2.6923214990846106E-5</v>
      </c>
      <c r="J3810" s="20">
        <v>2692.32</v>
      </c>
      <c r="K3810" s="31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/>
      <c r="AB3810" s="7"/>
      <c r="AC3810" s="7"/>
      <c r="AD3810" s="7"/>
      <c r="AE3810" s="7"/>
      <c r="AF3810" s="7"/>
      <c r="AG3810" s="7"/>
      <c r="AH3810" s="7"/>
      <c r="AI3810" s="7"/>
      <c r="AJ3810" s="7"/>
      <c r="AK3810" s="7"/>
      <c r="AL3810" s="7"/>
      <c r="AM3810" s="7"/>
      <c r="AN3810" s="7"/>
      <c r="AO3810" s="7"/>
      <c r="AP3810" s="7"/>
      <c r="AQ3810" s="7"/>
      <c r="AR3810" s="7"/>
      <c r="AS3810" s="7"/>
      <c r="AT3810" s="7"/>
      <c r="AU3810" s="7"/>
      <c r="AV3810" s="7"/>
      <c r="AW3810" s="7"/>
      <c r="AX3810" s="7"/>
      <c r="AY3810" s="7"/>
      <c r="AZ3810" s="7"/>
      <c r="BA3810" s="7"/>
      <c r="BB3810" s="7"/>
    </row>
    <row r="3811" spans="1:54" s="1" customFormat="1" ht="19.7" customHeight="1" x14ac:dyDescent="0.2">
      <c r="A3811" s="9" t="s">
        <v>7282</v>
      </c>
      <c r="B3811" s="9" t="s">
        <v>7547</v>
      </c>
      <c r="C3811" s="9" t="s">
        <v>7627</v>
      </c>
      <c r="D3811" s="28" t="s">
        <v>7628</v>
      </c>
      <c r="E3811" s="10"/>
      <c r="F3811" s="10">
        <v>14</v>
      </c>
      <c r="G3811" s="10">
        <v>7</v>
      </c>
      <c r="H3811" s="14">
        <f t="shared" si="118"/>
        <v>21</v>
      </c>
      <c r="I3811" s="16">
        <f t="shared" si="119"/>
        <v>9.4231252467961372E-5</v>
      </c>
      <c r="J3811" s="20">
        <v>9423.1299999999992</v>
      </c>
      <c r="K3811" s="31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/>
      <c r="AB3811" s="7"/>
      <c r="AC3811" s="7"/>
      <c r="AD3811" s="7"/>
      <c r="AE3811" s="7"/>
      <c r="AF3811" s="7"/>
      <c r="AG3811" s="7"/>
      <c r="AH3811" s="7"/>
      <c r="AI3811" s="7"/>
      <c r="AJ3811" s="7"/>
      <c r="AK3811" s="7"/>
      <c r="AL3811" s="7"/>
      <c r="AM3811" s="7"/>
      <c r="AN3811" s="7"/>
      <c r="AO3811" s="7"/>
      <c r="AP3811" s="7"/>
      <c r="AQ3811" s="7"/>
      <c r="AR3811" s="7"/>
      <c r="AS3811" s="7"/>
      <c r="AT3811" s="7"/>
      <c r="AU3811" s="7"/>
      <c r="AV3811" s="7"/>
      <c r="AW3811" s="7"/>
      <c r="AX3811" s="7"/>
      <c r="AY3811" s="7"/>
      <c r="AZ3811" s="7"/>
      <c r="BA3811" s="7"/>
      <c r="BB3811" s="7"/>
    </row>
    <row r="3812" spans="1:54" s="1" customFormat="1" ht="19.7" customHeight="1" x14ac:dyDescent="0.2">
      <c r="A3812" s="9" t="s">
        <v>7282</v>
      </c>
      <c r="B3812" s="9" t="s">
        <v>7547</v>
      </c>
      <c r="C3812" s="9" t="s">
        <v>7629</v>
      </c>
      <c r="D3812" s="28" t="s">
        <v>7630</v>
      </c>
      <c r="E3812" s="10">
        <v>2</v>
      </c>
      <c r="F3812" s="10">
        <v>15</v>
      </c>
      <c r="G3812" s="10">
        <v>12</v>
      </c>
      <c r="H3812" s="14">
        <f t="shared" si="118"/>
        <v>29</v>
      </c>
      <c r="I3812" s="16">
        <f t="shared" si="119"/>
        <v>1.3012887245575618E-4</v>
      </c>
      <c r="J3812" s="20">
        <v>13012.89</v>
      </c>
      <c r="K3812" s="31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7"/>
      <c r="X3812" s="7"/>
      <c r="Y3812" s="7"/>
      <c r="Z3812" s="7"/>
      <c r="AA3812" s="7"/>
      <c r="AB3812" s="7"/>
      <c r="AC3812" s="7"/>
      <c r="AD3812" s="7"/>
      <c r="AE3812" s="7"/>
      <c r="AF3812" s="7"/>
      <c r="AG3812" s="7"/>
      <c r="AH3812" s="7"/>
      <c r="AI3812" s="7"/>
      <c r="AJ3812" s="7"/>
      <c r="AK3812" s="7"/>
      <c r="AL3812" s="7"/>
      <c r="AM3812" s="7"/>
      <c r="AN3812" s="7"/>
      <c r="AO3812" s="7"/>
      <c r="AP3812" s="7"/>
      <c r="AQ3812" s="7"/>
      <c r="AR3812" s="7"/>
      <c r="AS3812" s="7"/>
      <c r="AT3812" s="7"/>
      <c r="AU3812" s="7"/>
      <c r="AV3812" s="7"/>
      <c r="AW3812" s="7"/>
      <c r="AX3812" s="7"/>
      <c r="AY3812" s="7"/>
      <c r="AZ3812" s="7"/>
      <c r="BA3812" s="7"/>
      <c r="BB3812" s="7"/>
    </row>
    <row r="3813" spans="1:54" s="1" customFormat="1" ht="19.7" customHeight="1" x14ac:dyDescent="0.2">
      <c r="A3813" s="9" t="s">
        <v>7282</v>
      </c>
      <c r="B3813" s="9" t="s">
        <v>7547</v>
      </c>
      <c r="C3813" s="9" t="s">
        <v>7631</v>
      </c>
      <c r="D3813" s="28" t="s">
        <v>7632</v>
      </c>
      <c r="E3813" s="10">
        <v>3</v>
      </c>
      <c r="F3813" s="10">
        <v>6</v>
      </c>
      <c r="G3813" s="10"/>
      <c r="H3813" s="14">
        <f t="shared" si="118"/>
        <v>9</v>
      </c>
      <c r="I3813" s="16">
        <f t="shared" si="119"/>
        <v>4.038482248626916E-5</v>
      </c>
      <c r="J3813" s="20">
        <v>4038.48</v>
      </c>
      <c r="K3813" s="31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7"/>
      <c r="AC3813" s="7"/>
      <c r="AD3813" s="7"/>
      <c r="AE3813" s="7"/>
      <c r="AF3813" s="7"/>
      <c r="AG3813" s="7"/>
      <c r="AH3813" s="7"/>
      <c r="AI3813" s="7"/>
      <c r="AJ3813" s="7"/>
      <c r="AK3813" s="7"/>
      <c r="AL3813" s="7"/>
      <c r="AM3813" s="7"/>
      <c r="AN3813" s="7"/>
      <c r="AO3813" s="7"/>
      <c r="AP3813" s="7"/>
      <c r="AQ3813" s="7"/>
      <c r="AR3813" s="7"/>
      <c r="AS3813" s="7"/>
      <c r="AT3813" s="7"/>
      <c r="AU3813" s="7"/>
      <c r="AV3813" s="7"/>
      <c r="AW3813" s="7"/>
      <c r="AX3813" s="7"/>
      <c r="AY3813" s="7"/>
      <c r="AZ3813" s="7"/>
      <c r="BA3813" s="7"/>
      <c r="BB3813" s="7"/>
    </row>
    <row r="3814" spans="1:54" s="1" customFormat="1" ht="19.7" customHeight="1" x14ac:dyDescent="0.2">
      <c r="A3814" s="9" t="s">
        <v>7282</v>
      </c>
      <c r="B3814" s="9" t="s">
        <v>7547</v>
      </c>
      <c r="C3814" s="9" t="s">
        <v>7633</v>
      </c>
      <c r="D3814" s="28" t="s">
        <v>7634</v>
      </c>
      <c r="E3814" s="10">
        <v>4</v>
      </c>
      <c r="F3814" s="10">
        <v>18</v>
      </c>
      <c r="G3814" s="10">
        <v>9</v>
      </c>
      <c r="H3814" s="14">
        <f t="shared" si="118"/>
        <v>31</v>
      </c>
      <c r="I3814" s="16">
        <f t="shared" si="119"/>
        <v>1.3910327745270489E-4</v>
      </c>
      <c r="J3814" s="20">
        <v>13910.33</v>
      </c>
      <c r="K3814" s="31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7"/>
      <c r="X3814" s="7"/>
      <c r="Y3814" s="7"/>
      <c r="Z3814" s="7"/>
      <c r="AA3814" s="7"/>
      <c r="AB3814" s="7"/>
      <c r="AC3814" s="7"/>
      <c r="AD3814" s="7"/>
      <c r="AE3814" s="7"/>
      <c r="AF3814" s="7"/>
      <c r="AG3814" s="7"/>
      <c r="AH3814" s="7"/>
      <c r="AI3814" s="7"/>
      <c r="AJ3814" s="7"/>
      <c r="AK3814" s="7"/>
      <c r="AL3814" s="7"/>
      <c r="AM3814" s="7"/>
      <c r="AN3814" s="7"/>
      <c r="AO3814" s="7"/>
      <c r="AP3814" s="7"/>
      <c r="AQ3814" s="7"/>
      <c r="AR3814" s="7"/>
      <c r="AS3814" s="7"/>
      <c r="AT3814" s="7"/>
      <c r="AU3814" s="7"/>
      <c r="AV3814" s="7"/>
      <c r="AW3814" s="7"/>
      <c r="AX3814" s="7"/>
      <c r="AY3814" s="7"/>
      <c r="AZ3814" s="7"/>
      <c r="BA3814" s="7"/>
      <c r="BB3814" s="7"/>
    </row>
    <row r="3815" spans="1:54" s="1" customFormat="1" ht="19.7" customHeight="1" x14ac:dyDescent="0.2">
      <c r="A3815" s="9" t="s">
        <v>7282</v>
      </c>
      <c r="B3815" s="9" t="s">
        <v>7547</v>
      </c>
      <c r="C3815" s="9" t="s">
        <v>7635</v>
      </c>
      <c r="D3815" s="28" t="s">
        <v>7636</v>
      </c>
      <c r="E3815" s="10"/>
      <c r="F3815" s="10">
        <v>4</v>
      </c>
      <c r="G3815" s="10"/>
      <c r="H3815" s="14">
        <f t="shared" si="118"/>
        <v>4</v>
      </c>
      <c r="I3815" s="16">
        <f t="shared" si="119"/>
        <v>1.7948809993897406E-5</v>
      </c>
      <c r="J3815" s="20">
        <v>1794.88</v>
      </c>
      <c r="K3815" s="31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7"/>
      <c r="X3815" s="7"/>
      <c r="Y3815" s="7"/>
      <c r="Z3815" s="7"/>
      <c r="AA3815" s="7"/>
      <c r="AB3815" s="7"/>
      <c r="AC3815" s="7"/>
      <c r="AD3815" s="7"/>
      <c r="AE3815" s="7"/>
      <c r="AF3815" s="7"/>
      <c r="AG3815" s="7"/>
      <c r="AH3815" s="7"/>
      <c r="AI3815" s="7"/>
      <c r="AJ3815" s="7"/>
      <c r="AK3815" s="7"/>
      <c r="AL3815" s="7"/>
      <c r="AM3815" s="7"/>
      <c r="AN3815" s="7"/>
      <c r="AO3815" s="7"/>
      <c r="AP3815" s="7"/>
      <c r="AQ3815" s="7"/>
      <c r="AR3815" s="7"/>
      <c r="AS3815" s="7"/>
      <c r="AT3815" s="7"/>
      <c r="AU3815" s="7"/>
      <c r="AV3815" s="7"/>
      <c r="AW3815" s="7"/>
      <c r="AX3815" s="7"/>
      <c r="AY3815" s="7"/>
      <c r="AZ3815" s="7"/>
      <c r="BA3815" s="7"/>
      <c r="BB3815" s="7"/>
    </row>
    <row r="3816" spans="1:54" s="1" customFormat="1" ht="19.7" customHeight="1" x14ac:dyDescent="0.2">
      <c r="A3816" s="9" t="s">
        <v>7282</v>
      </c>
      <c r="B3816" s="9" t="s">
        <v>7547</v>
      </c>
      <c r="C3816" s="9" t="s">
        <v>7637</v>
      </c>
      <c r="D3816" s="28" t="s">
        <v>7638</v>
      </c>
      <c r="E3816" s="10">
        <v>0</v>
      </c>
      <c r="F3816" s="10">
        <v>1</v>
      </c>
      <c r="G3816" s="10"/>
      <c r="H3816" s="14">
        <f t="shared" si="118"/>
        <v>1</v>
      </c>
      <c r="I3816" s="16">
        <f t="shared" si="119"/>
        <v>4.4872024984743515E-6</v>
      </c>
      <c r="J3816" s="20">
        <v>448.72</v>
      </c>
      <c r="K3816" s="31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7"/>
      <c r="X3816" s="7"/>
      <c r="Y3816" s="7"/>
      <c r="Z3816" s="7"/>
      <c r="AA3816" s="7"/>
      <c r="AB3816" s="7"/>
      <c r="AC3816" s="7"/>
      <c r="AD3816" s="7"/>
      <c r="AE3816" s="7"/>
      <c r="AF3816" s="7"/>
      <c r="AG3816" s="7"/>
      <c r="AH3816" s="7"/>
      <c r="AI3816" s="7"/>
      <c r="AJ3816" s="7"/>
      <c r="AK3816" s="7"/>
      <c r="AL3816" s="7"/>
      <c r="AM3816" s="7"/>
      <c r="AN3816" s="7"/>
      <c r="AO3816" s="7"/>
      <c r="AP3816" s="7"/>
      <c r="AQ3816" s="7"/>
      <c r="AR3816" s="7"/>
      <c r="AS3816" s="7"/>
      <c r="AT3816" s="7"/>
      <c r="AU3816" s="7"/>
      <c r="AV3816" s="7"/>
      <c r="AW3816" s="7"/>
      <c r="AX3816" s="7"/>
      <c r="AY3816" s="7"/>
      <c r="AZ3816" s="7"/>
      <c r="BA3816" s="7"/>
      <c r="BB3816" s="7"/>
    </row>
    <row r="3817" spans="1:54" s="1" customFormat="1" ht="19.7" customHeight="1" x14ac:dyDescent="0.2">
      <c r="A3817" s="9" t="s">
        <v>7282</v>
      </c>
      <c r="B3817" s="9" t="s">
        <v>7547</v>
      </c>
      <c r="C3817" s="9" t="s">
        <v>7639</v>
      </c>
      <c r="D3817" s="28" t="s">
        <v>7640</v>
      </c>
      <c r="E3817" s="10">
        <v>1</v>
      </c>
      <c r="F3817" s="10"/>
      <c r="G3817" s="10"/>
      <c r="H3817" s="14">
        <f t="shared" si="118"/>
        <v>1</v>
      </c>
      <c r="I3817" s="16">
        <f t="shared" si="119"/>
        <v>4.4872024984743515E-6</v>
      </c>
      <c r="J3817" s="20">
        <v>448.72</v>
      </c>
      <c r="K3817" s="31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7"/>
      <c r="X3817" s="7"/>
      <c r="Y3817" s="7"/>
      <c r="Z3817" s="7"/>
      <c r="AA3817" s="7"/>
      <c r="AB3817" s="7"/>
      <c r="AC3817" s="7"/>
      <c r="AD3817" s="7"/>
      <c r="AE3817" s="7"/>
      <c r="AF3817" s="7"/>
      <c r="AG3817" s="7"/>
      <c r="AH3817" s="7"/>
      <c r="AI3817" s="7"/>
      <c r="AJ3817" s="7"/>
      <c r="AK3817" s="7"/>
      <c r="AL3817" s="7"/>
      <c r="AM3817" s="7"/>
      <c r="AN3817" s="7"/>
      <c r="AO3817" s="7"/>
      <c r="AP3817" s="7"/>
      <c r="AQ3817" s="7"/>
      <c r="AR3817" s="7"/>
      <c r="AS3817" s="7"/>
      <c r="AT3817" s="7"/>
      <c r="AU3817" s="7"/>
      <c r="AV3817" s="7"/>
      <c r="AW3817" s="7"/>
      <c r="AX3817" s="7"/>
      <c r="AY3817" s="7"/>
      <c r="AZ3817" s="7"/>
      <c r="BA3817" s="7"/>
      <c r="BB3817" s="7"/>
    </row>
    <row r="3818" spans="1:54" s="1" customFormat="1" ht="19.7" customHeight="1" x14ac:dyDescent="0.2">
      <c r="A3818" s="9" t="s">
        <v>7282</v>
      </c>
      <c r="B3818" s="9" t="s">
        <v>7641</v>
      </c>
      <c r="C3818" s="9" t="s">
        <v>7642</v>
      </c>
      <c r="D3818" s="28" t="s">
        <v>7643</v>
      </c>
      <c r="E3818" s="10">
        <v>15</v>
      </c>
      <c r="F3818" s="10">
        <v>92</v>
      </c>
      <c r="G3818" s="10">
        <v>43</v>
      </c>
      <c r="H3818" s="14">
        <f t="shared" si="118"/>
        <v>150</v>
      </c>
      <c r="I3818" s="16">
        <f t="shared" si="119"/>
        <v>6.7308037477115264E-4</v>
      </c>
      <c r="J3818" s="20">
        <v>67308.039999999994</v>
      </c>
      <c r="K3818" s="31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7"/>
      <c r="X3818" s="7"/>
      <c r="Y3818" s="7"/>
      <c r="Z3818" s="7"/>
      <c r="AA3818" s="7"/>
      <c r="AB3818" s="7"/>
      <c r="AC3818" s="7"/>
      <c r="AD3818" s="7"/>
      <c r="AE3818" s="7"/>
      <c r="AF3818" s="7"/>
      <c r="AG3818" s="7"/>
      <c r="AH3818" s="7"/>
      <c r="AI3818" s="7"/>
      <c r="AJ3818" s="7"/>
      <c r="AK3818" s="7"/>
      <c r="AL3818" s="7"/>
      <c r="AM3818" s="7"/>
      <c r="AN3818" s="7"/>
      <c r="AO3818" s="7"/>
      <c r="AP3818" s="7"/>
      <c r="AQ3818" s="7"/>
      <c r="AR3818" s="7"/>
      <c r="AS3818" s="7"/>
      <c r="AT3818" s="7"/>
      <c r="AU3818" s="7"/>
      <c r="AV3818" s="7"/>
      <c r="AW3818" s="7"/>
      <c r="AX3818" s="7"/>
      <c r="AY3818" s="7"/>
      <c r="AZ3818" s="7"/>
      <c r="BA3818" s="7"/>
      <c r="BB3818" s="7"/>
    </row>
    <row r="3819" spans="1:54" s="1" customFormat="1" ht="19.7" customHeight="1" x14ac:dyDescent="0.2">
      <c r="A3819" s="9" t="s">
        <v>7282</v>
      </c>
      <c r="B3819" s="9" t="s">
        <v>7641</v>
      </c>
      <c r="C3819" s="9" t="s">
        <v>7644</v>
      </c>
      <c r="D3819" s="28" t="s">
        <v>7645</v>
      </c>
      <c r="E3819" s="10"/>
      <c r="F3819" s="10">
        <v>1</v>
      </c>
      <c r="G3819" s="10">
        <v>2</v>
      </c>
      <c r="H3819" s="14">
        <f t="shared" si="118"/>
        <v>3</v>
      </c>
      <c r="I3819" s="16">
        <f t="shared" si="119"/>
        <v>1.3461607495423053E-5</v>
      </c>
      <c r="J3819" s="20">
        <v>1346.16</v>
      </c>
      <c r="K3819" s="31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7"/>
      <c r="X3819" s="7"/>
      <c r="Y3819" s="7"/>
      <c r="Z3819" s="7"/>
      <c r="AA3819" s="7"/>
      <c r="AB3819" s="7"/>
      <c r="AC3819" s="7"/>
      <c r="AD3819" s="7"/>
      <c r="AE3819" s="7"/>
      <c r="AF3819" s="7"/>
      <c r="AG3819" s="7"/>
      <c r="AH3819" s="7"/>
      <c r="AI3819" s="7"/>
      <c r="AJ3819" s="7"/>
      <c r="AK3819" s="7"/>
      <c r="AL3819" s="7"/>
      <c r="AM3819" s="7"/>
      <c r="AN3819" s="7"/>
      <c r="AO3819" s="7"/>
      <c r="AP3819" s="7"/>
      <c r="AQ3819" s="7"/>
      <c r="AR3819" s="7"/>
      <c r="AS3819" s="7"/>
      <c r="AT3819" s="7"/>
      <c r="AU3819" s="7"/>
      <c r="AV3819" s="7"/>
      <c r="AW3819" s="7"/>
      <c r="AX3819" s="7"/>
      <c r="AY3819" s="7"/>
      <c r="AZ3819" s="7"/>
      <c r="BA3819" s="7"/>
      <c r="BB3819" s="7"/>
    </row>
    <row r="3820" spans="1:54" s="1" customFormat="1" ht="19.7" customHeight="1" x14ac:dyDescent="0.2">
      <c r="A3820" s="9" t="s">
        <v>7282</v>
      </c>
      <c r="B3820" s="9" t="s">
        <v>7641</v>
      </c>
      <c r="C3820" s="9" t="s">
        <v>7646</v>
      </c>
      <c r="D3820" s="28" t="s">
        <v>7647</v>
      </c>
      <c r="E3820" s="10">
        <v>4</v>
      </c>
      <c r="F3820" s="10">
        <v>11</v>
      </c>
      <c r="G3820" s="10">
        <v>9</v>
      </c>
      <c r="H3820" s="14">
        <f t="shared" si="118"/>
        <v>24</v>
      </c>
      <c r="I3820" s="16">
        <f t="shared" si="119"/>
        <v>1.0769285996338442E-4</v>
      </c>
      <c r="J3820" s="20">
        <v>10769.29</v>
      </c>
      <c r="K3820" s="31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7"/>
      <c r="X3820" s="7"/>
      <c r="Y3820" s="7"/>
      <c r="Z3820" s="7"/>
      <c r="AA3820" s="7"/>
      <c r="AB3820" s="7"/>
      <c r="AC3820" s="7"/>
      <c r="AD3820" s="7"/>
      <c r="AE3820" s="7"/>
      <c r="AF3820" s="7"/>
      <c r="AG3820" s="7"/>
      <c r="AH3820" s="7"/>
      <c r="AI3820" s="7"/>
      <c r="AJ3820" s="7"/>
      <c r="AK3820" s="7"/>
      <c r="AL3820" s="7"/>
      <c r="AM3820" s="7"/>
      <c r="AN3820" s="7"/>
      <c r="AO3820" s="7"/>
      <c r="AP3820" s="7"/>
      <c r="AQ3820" s="7"/>
      <c r="AR3820" s="7"/>
      <c r="AS3820" s="7"/>
      <c r="AT3820" s="7"/>
      <c r="AU3820" s="7"/>
      <c r="AV3820" s="7"/>
      <c r="AW3820" s="7"/>
      <c r="AX3820" s="7"/>
      <c r="AY3820" s="7"/>
      <c r="AZ3820" s="7"/>
      <c r="BA3820" s="7"/>
      <c r="BB3820" s="7"/>
    </row>
    <row r="3821" spans="1:54" s="1" customFormat="1" ht="19.7" customHeight="1" x14ac:dyDescent="0.2">
      <c r="A3821" s="9" t="s">
        <v>7282</v>
      </c>
      <c r="B3821" s="9" t="s">
        <v>7641</v>
      </c>
      <c r="C3821" s="9" t="s">
        <v>7648</v>
      </c>
      <c r="D3821" s="28" t="s">
        <v>7649</v>
      </c>
      <c r="E3821" s="10"/>
      <c r="F3821" s="10">
        <v>1</v>
      </c>
      <c r="G3821" s="10"/>
      <c r="H3821" s="14">
        <f t="shared" si="118"/>
        <v>1</v>
      </c>
      <c r="I3821" s="16">
        <f t="shared" si="119"/>
        <v>4.4872024984743515E-6</v>
      </c>
      <c r="J3821" s="20">
        <v>448.72</v>
      </c>
      <c r="K3821" s="31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7"/>
      <c r="X3821" s="7"/>
      <c r="Y3821" s="7"/>
      <c r="Z3821" s="7"/>
      <c r="AA3821" s="7"/>
      <c r="AB3821" s="7"/>
      <c r="AC3821" s="7"/>
      <c r="AD3821" s="7"/>
      <c r="AE3821" s="7"/>
      <c r="AF3821" s="7"/>
      <c r="AG3821" s="7"/>
      <c r="AH3821" s="7"/>
      <c r="AI3821" s="7"/>
      <c r="AJ3821" s="7"/>
      <c r="AK3821" s="7"/>
      <c r="AL3821" s="7"/>
      <c r="AM3821" s="7"/>
      <c r="AN3821" s="7"/>
      <c r="AO3821" s="7"/>
      <c r="AP3821" s="7"/>
      <c r="AQ3821" s="7"/>
      <c r="AR3821" s="7"/>
      <c r="AS3821" s="7"/>
      <c r="AT3821" s="7"/>
      <c r="AU3821" s="7"/>
      <c r="AV3821" s="7"/>
      <c r="AW3821" s="7"/>
      <c r="AX3821" s="7"/>
      <c r="AY3821" s="7"/>
      <c r="AZ3821" s="7"/>
      <c r="BA3821" s="7"/>
      <c r="BB3821" s="7"/>
    </row>
    <row r="3822" spans="1:54" s="1" customFormat="1" ht="19.7" customHeight="1" x14ac:dyDescent="0.2">
      <c r="A3822" s="9" t="s">
        <v>7282</v>
      </c>
      <c r="B3822" s="9" t="s">
        <v>7641</v>
      </c>
      <c r="C3822" s="9" t="s">
        <v>7650</v>
      </c>
      <c r="D3822" s="28" t="s">
        <v>7651</v>
      </c>
      <c r="E3822" s="10">
        <v>5</v>
      </c>
      <c r="F3822" s="10">
        <v>20</v>
      </c>
      <c r="G3822" s="10">
        <v>5</v>
      </c>
      <c r="H3822" s="14">
        <f t="shared" si="118"/>
        <v>30</v>
      </c>
      <c r="I3822" s="16">
        <f t="shared" si="119"/>
        <v>1.3461607495423054E-4</v>
      </c>
      <c r="J3822" s="20">
        <v>13461.61</v>
      </c>
      <c r="K3822" s="31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7"/>
      <c r="X3822" s="7"/>
      <c r="Y3822" s="7"/>
      <c r="Z3822" s="7"/>
      <c r="AA3822" s="7"/>
      <c r="AB3822" s="7"/>
      <c r="AC3822" s="7"/>
      <c r="AD3822" s="7"/>
      <c r="AE3822" s="7"/>
      <c r="AF3822" s="7"/>
      <c r="AG3822" s="7"/>
      <c r="AH3822" s="7"/>
      <c r="AI3822" s="7"/>
      <c r="AJ3822" s="7"/>
      <c r="AK3822" s="7"/>
      <c r="AL3822" s="7"/>
      <c r="AM3822" s="7"/>
      <c r="AN3822" s="7"/>
      <c r="AO3822" s="7"/>
      <c r="AP3822" s="7"/>
      <c r="AQ3822" s="7"/>
      <c r="AR3822" s="7"/>
      <c r="AS3822" s="7"/>
      <c r="AT3822" s="7"/>
      <c r="AU3822" s="7"/>
      <c r="AV3822" s="7"/>
      <c r="AW3822" s="7"/>
      <c r="AX3822" s="7"/>
      <c r="AY3822" s="7"/>
      <c r="AZ3822" s="7"/>
      <c r="BA3822" s="7"/>
      <c r="BB3822" s="7"/>
    </row>
    <row r="3823" spans="1:54" s="1" customFormat="1" ht="19.7" customHeight="1" x14ac:dyDescent="0.2">
      <c r="A3823" s="9" t="s">
        <v>7282</v>
      </c>
      <c r="B3823" s="9" t="s">
        <v>7641</v>
      </c>
      <c r="C3823" s="9" t="s">
        <v>7652</v>
      </c>
      <c r="D3823" s="28" t="s">
        <v>7653</v>
      </c>
      <c r="E3823" s="10"/>
      <c r="F3823" s="10">
        <v>5</v>
      </c>
      <c r="G3823" s="10">
        <v>2</v>
      </c>
      <c r="H3823" s="14">
        <f t="shared" si="118"/>
        <v>7</v>
      </c>
      <c r="I3823" s="16">
        <f t="shared" si="119"/>
        <v>3.1410417489320457E-5</v>
      </c>
      <c r="J3823" s="20">
        <v>3141.04</v>
      </c>
      <c r="K3823" s="31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7"/>
      <c r="X3823" s="7"/>
      <c r="Y3823" s="7"/>
      <c r="Z3823" s="7"/>
      <c r="AA3823" s="7"/>
      <c r="AB3823" s="7"/>
      <c r="AC3823" s="7"/>
      <c r="AD3823" s="7"/>
      <c r="AE3823" s="7"/>
      <c r="AF3823" s="7"/>
      <c r="AG3823" s="7"/>
      <c r="AH3823" s="7"/>
      <c r="AI3823" s="7"/>
      <c r="AJ3823" s="7"/>
      <c r="AK3823" s="7"/>
      <c r="AL3823" s="7"/>
      <c r="AM3823" s="7"/>
      <c r="AN3823" s="7"/>
      <c r="AO3823" s="7"/>
      <c r="AP3823" s="7"/>
      <c r="AQ3823" s="7"/>
      <c r="AR3823" s="7"/>
      <c r="AS3823" s="7"/>
      <c r="AT3823" s="7"/>
      <c r="AU3823" s="7"/>
      <c r="AV3823" s="7"/>
      <c r="AW3823" s="7"/>
      <c r="AX3823" s="7"/>
      <c r="AY3823" s="7"/>
      <c r="AZ3823" s="7"/>
      <c r="BA3823" s="7"/>
      <c r="BB3823" s="7"/>
    </row>
    <row r="3824" spans="1:54" s="1" customFormat="1" ht="19.7" customHeight="1" x14ac:dyDescent="0.2">
      <c r="A3824" s="9" t="s">
        <v>7282</v>
      </c>
      <c r="B3824" s="9" t="s">
        <v>7641</v>
      </c>
      <c r="C3824" s="9" t="s">
        <v>7654</v>
      </c>
      <c r="D3824" s="28" t="s">
        <v>7655</v>
      </c>
      <c r="E3824" s="10"/>
      <c r="F3824" s="10">
        <v>1</v>
      </c>
      <c r="G3824" s="10"/>
      <c r="H3824" s="14">
        <f t="shared" si="118"/>
        <v>1</v>
      </c>
      <c r="I3824" s="16">
        <f t="shared" si="119"/>
        <v>4.4872024984743515E-6</v>
      </c>
      <c r="J3824" s="20">
        <v>448.72</v>
      </c>
      <c r="K3824" s="31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7"/>
      <c r="X3824" s="7"/>
      <c r="Y3824" s="7"/>
      <c r="Z3824" s="7"/>
      <c r="AA3824" s="7"/>
      <c r="AB3824" s="7"/>
      <c r="AC3824" s="7"/>
      <c r="AD3824" s="7"/>
      <c r="AE3824" s="7"/>
      <c r="AF3824" s="7"/>
      <c r="AG3824" s="7"/>
      <c r="AH3824" s="7"/>
      <c r="AI3824" s="7"/>
      <c r="AJ3824" s="7"/>
      <c r="AK3824" s="7"/>
      <c r="AL3824" s="7"/>
      <c r="AM3824" s="7"/>
      <c r="AN3824" s="7"/>
      <c r="AO3824" s="7"/>
      <c r="AP3824" s="7"/>
      <c r="AQ3824" s="7"/>
      <c r="AR3824" s="7"/>
      <c r="AS3824" s="7"/>
      <c r="AT3824" s="7"/>
      <c r="AU3824" s="7"/>
      <c r="AV3824" s="7"/>
      <c r="AW3824" s="7"/>
      <c r="AX3824" s="7"/>
      <c r="AY3824" s="7"/>
      <c r="AZ3824" s="7"/>
      <c r="BA3824" s="7"/>
      <c r="BB3824" s="7"/>
    </row>
    <row r="3825" spans="1:54" s="1" customFormat="1" ht="19.7" customHeight="1" x14ac:dyDescent="0.2">
      <c r="A3825" s="9" t="s">
        <v>7282</v>
      </c>
      <c r="B3825" s="9" t="s">
        <v>7641</v>
      </c>
      <c r="C3825" s="9" t="s">
        <v>7656</v>
      </c>
      <c r="D3825" s="28" t="s">
        <v>7657</v>
      </c>
      <c r="E3825" s="10">
        <v>3</v>
      </c>
      <c r="F3825" s="10">
        <v>7</v>
      </c>
      <c r="G3825" s="10">
        <v>3</v>
      </c>
      <c r="H3825" s="14">
        <f t="shared" si="118"/>
        <v>13</v>
      </c>
      <c r="I3825" s="16">
        <f t="shared" si="119"/>
        <v>5.8333632480166567E-5</v>
      </c>
      <c r="J3825" s="20">
        <v>5833.36</v>
      </c>
      <c r="K3825" s="31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7"/>
      <c r="X3825" s="7"/>
      <c r="Y3825" s="7"/>
      <c r="Z3825" s="7"/>
      <c r="AA3825" s="7"/>
      <c r="AB3825" s="7"/>
      <c r="AC3825" s="7"/>
      <c r="AD3825" s="7"/>
      <c r="AE3825" s="7"/>
      <c r="AF3825" s="7"/>
      <c r="AG3825" s="7"/>
      <c r="AH3825" s="7"/>
      <c r="AI3825" s="7"/>
      <c r="AJ3825" s="7"/>
      <c r="AK3825" s="7"/>
      <c r="AL3825" s="7"/>
      <c r="AM3825" s="7"/>
      <c r="AN3825" s="7"/>
      <c r="AO3825" s="7"/>
      <c r="AP3825" s="7"/>
      <c r="AQ3825" s="7"/>
      <c r="AR3825" s="7"/>
      <c r="AS3825" s="7"/>
      <c r="AT3825" s="7"/>
      <c r="AU3825" s="7"/>
      <c r="AV3825" s="7"/>
      <c r="AW3825" s="7"/>
      <c r="AX3825" s="7"/>
      <c r="AY3825" s="7"/>
      <c r="AZ3825" s="7"/>
      <c r="BA3825" s="7"/>
      <c r="BB3825" s="7"/>
    </row>
    <row r="3826" spans="1:54" s="1" customFormat="1" ht="19.7" customHeight="1" x14ac:dyDescent="0.2">
      <c r="A3826" s="9" t="s">
        <v>7282</v>
      </c>
      <c r="B3826" s="9" t="s">
        <v>7641</v>
      </c>
      <c r="C3826" s="9" t="s">
        <v>7658</v>
      </c>
      <c r="D3826" s="28" t="s">
        <v>7659</v>
      </c>
      <c r="E3826" s="10">
        <v>1</v>
      </c>
      <c r="F3826" s="10">
        <v>4</v>
      </c>
      <c r="G3826" s="10">
        <v>12</v>
      </c>
      <c r="H3826" s="14">
        <f t="shared" si="118"/>
        <v>17</v>
      </c>
      <c r="I3826" s="16">
        <f t="shared" si="119"/>
        <v>7.6282442474063966E-5</v>
      </c>
      <c r="J3826" s="20">
        <v>7628.24</v>
      </c>
      <c r="K3826" s="31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7"/>
      <c r="X3826" s="7"/>
      <c r="Y3826" s="7"/>
      <c r="Z3826" s="7"/>
      <c r="AA3826" s="7"/>
      <c r="AB3826" s="7"/>
      <c r="AC3826" s="7"/>
      <c r="AD3826" s="7"/>
      <c r="AE3826" s="7"/>
      <c r="AF3826" s="7"/>
      <c r="AG3826" s="7"/>
      <c r="AH3826" s="7"/>
      <c r="AI3826" s="7"/>
      <c r="AJ3826" s="7"/>
      <c r="AK3826" s="7"/>
      <c r="AL3826" s="7"/>
      <c r="AM3826" s="7"/>
      <c r="AN3826" s="7"/>
      <c r="AO3826" s="7"/>
      <c r="AP3826" s="7"/>
      <c r="AQ3826" s="7"/>
      <c r="AR3826" s="7"/>
      <c r="AS3826" s="7"/>
      <c r="AT3826" s="7"/>
      <c r="AU3826" s="7"/>
      <c r="AV3826" s="7"/>
      <c r="AW3826" s="7"/>
      <c r="AX3826" s="7"/>
      <c r="AY3826" s="7"/>
      <c r="AZ3826" s="7"/>
      <c r="BA3826" s="7"/>
      <c r="BB3826" s="7"/>
    </row>
    <row r="3827" spans="1:54" s="1" customFormat="1" ht="19.7" customHeight="1" x14ac:dyDescent="0.2">
      <c r="A3827" s="9" t="s">
        <v>7282</v>
      </c>
      <c r="B3827" s="9" t="s">
        <v>7641</v>
      </c>
      <c r="C3827" s="9" t="s">
        <v>7660</v>
      </c>
      <c r="D3827" s="28" t="s">
        <v>7661</v>
      </c>
      <c r="E3827" s="10">
        <v>1</v>
      </c>
      <c r="F3827" s="10"/>
      <c r="G3827" s="10"/>
      <c r="H3827" s="14">
        <f t="shared" si="118"/>
        <v>1</v>
      </c>
      <c r="I3827" s="16">
        <f t="shared" si="119"/>
        <v>4.4872024984743515E-6</v>
      </c>
      <c r="J3827" s="20">
        <v>448.72</v>
      </c>
      <c r="K3827" s="31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/>
      <c r="AB3827" s="7"/>
      <c r="AC3827" s="7"/>
      <c r="AD3827" s="7"/>
      <c r="AE3827" s="7"/>
      <c r="AF3827" s="7"/>
      <c r="AG3827" s="7"/>
      <c r="AH3827" s="7"/>
      <c r="AI3827" s="7"/>
      <c r="AJ3827" s="7"/>
      <c r="AK3827" s="7"/>
      <c r="AL3827" s="7"/>
      <c r="AM3827" s="7"/>
      <c r="AN3827" s="7"/>
      <c r="AO3827" s="7"/>
      <c r="AP3827" s="7"/>
      <c r="AQ3827" s="7"/>
      <c r="AR3827" s="7"/>
      <c r="AS3827" s="7"/>
      <c r="AT3827" s="7"/>
      <c r="AU3827" s="7"/>
      <c r="AV3827" s="7"/>
      <c r="AW3827" s="7"/>
      <c r="AX3827" s="7"/>
      <c r="AY3827" s="7"/>
      <c r="AZ3827" s="7"/>
      <c r="BA3827" s="7"/>
      <c r="BB3827" s="7"/>
    </row>
    <row r="3828" spans="1:54" s="1" customFormat="1" ht="19.7" customHeight="1" x14ac:dyDescent="0.2">
      <c r="A3828" s="9" t="s">
        <v>7282</v>
      </c>
      <c r="B3828" s="9" t="s">
        <v>7641</v>
      </c>
      <c r="C3828" s="9" t="s">
        <v>7662</v>
      </c>
      <c r="D3828" s="28" t="s">
        <v>7663</v>
      </c>
      <c r="E3828" s="10">
        <v>2</v>
      </c>
      <c r="F3828" s="10">
        <v>3</v>
      </c>
      <c r="G3828" s="10">
        <v>8</v>
      </c>
      <c r="H3828" s="14">
        <f t="shared" si="118"/>
        <v>13</v>
      </c>
      <c r="I3828" s="16">
        <f t="shared" si="119"/>
        <v>5.8333632480166567E-5</v>
      </c>
      <c r="J3828" s="20">
        <v>5833.36</v>
      </c>
      <c r="K3828" s="31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7"/>
      <c r="X3828" s="7"/>
      <c r="Y3828" s="7"/>
      <c r="Z3828" s="7"/>
      <c r="AA3828" s="7"/>
      <c r="AB3828" s="7"/>
      <c r="AC3828" s="7"/>
      <c r="AD3828" s="7"/>
      <c r="AE3828" s="7"/>
      <c r="AF3828" s="7"/>
      <c r="AG3828" s="7"/>
      <c r="AH3828" s="7"/>
      <c r="AI3828" s="7"/>
      <c r="AJ3828" s="7"/>
      <c r="AK3828" s="7"/>
      <c r="AL3828" s="7"/>
      <c r="AM3828" s="7"/>
      <c r="AN3828" s="7"/>
      <c r="AO3828" s="7"/>
      <c r="AP3828" s="7"/>
      <c r="AQ3828" s="7"/>
      <c r="AR3828" s="7"/>
      <c r="AS3828" s="7"/>
      <c r="AT3828" s="7"/>
      <c r="AU3828" s="7"/>
      <c r="AV3828" s="7"/>
      <c r="AW3828" s="7"/>
      <c r="AX3828" s="7"/>
      <c r="AY3828" s="7"/>
      <c r="AZ3828" s="7"/>
      <c r="BA3828" s="7"/>
      <c r="BB3828" s="7"/>
    </row>
    <row r="3829" spans="1:54" s="1" customFormat="1" ht="19.7" customHeight="1" x14ac:dyDescent="0.2">
      <c r="A3829" s="9" t="s">
        <v>7282</v>
      </c>
      <c r="B3829" s="9" t="s">
        <v>7641</v>
      </c>
      <c r="C3829" s="9" t="s">
        <v>7664</v>
      </c>
      <c r="D3829" s="28" t="s">
        <v>7665</v>
      </c>
      <c r="E3829" s="10">
        <v>5</v>
      </c>
      <c r="F3829" s="10">
        <v>20</v>
      </c>
      <c r="G3829" s="10">
        <v>12</v>
      </c>
      <c r="H3829" s="14">
        <f t="shared" si="118"/>
        <v>37</v>
      </c>
      <c r="I3829" s="16">
        <f t="shared" si="119"/>
        <v>1.66026492443551E-4</v>
      </c>
      <c r="J3829" s="20">
        <v>16602.650000000001</v>
      </c>
      <c r="K3829" s="31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7"/>
      <c r="X3829" s="7"/>
      <c r="Y3829" s="7"/>
      <c r="Z3829" s="7"/>
      <c r="AA3829" s="7"/>
      <c r="AB3829" s="7"/>
      <c r="AC3829" s="7"/>
      <c r="AD3829" s="7"/>
      <c r="AE3829" s="7"/>
      <c r="AF3829" s="7"/>
      <c r="AG3829" s="7"/>
      <c r="AH3829" s="7"/>
      <c r="AI3829" s="7"/>
      <c r="AJ3829" s="7"/>
      <c r="AK3829" s="7"/>
      <c r="AL3829" s="7"/>
      <c r="AM3829" s="7"/>
      <c r="AN3829" s="7"/>
      <c r="AO3829" s="7"/>
      <c r="AP3829" s="7"/>
      <c r="AQ3829" s="7"/>
      <c r="AR3829" s="7"/>
      <c r="AS3829" s="7"/>
      <c r="AT3829" s="7"/>
      <c r="AU3829" s="7"/>
      <c r="AV3829" s="7"/>
      <c r="AW3829" s="7"/>
      <c r="AX3829" s="7"/>
      <c r="AY3829" s="7"/>
      <c r="AZ3829" s="7"/>
      <c r="BA3829" s="7"/>
      <c r="BB3829" s="7"/>
    </row>
    <row r="3830" spans="1:54" s="1" customFormat="1" ht="19.7" customHeight="1" x14ac:dyDescent="0.2">
      <c r="A3830" s="9" t="s">
        <v>7282</v>
      </c>
      <c r="B3830" s="9" t="s">
        <v>7641</v>
      </c>
      <c r="C3830" s="9" t="s">
        <v>7666</v>
      </c>
      <c r="D3830" s="28" t="s">
        <v>7667</v>
      </c>
      <c r="E3830" s="10"/>
      <c r="F3830" s="10">
        <v>5</v>
      </c>
      <c r="G3830" s="10">
        <v>1</v>
      </c>
      <c r="H3830" s="14">
        <f t="shared" si="118"/>
        <v>6</v>
      </c>
      <c r="I3830" s="16">
        <f t="shared" si="119"/>
        <v>2.6923214990846106E-5</v>
      </c>
      <c r="J3830" s="20">
        <v>2692.32</v>
      </c>
      <c r="K3830" s="31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7"/>
      <c r="X3830" s="7"/>
      <c r="Y3830" s="7"/>
      <c r="Z3830" s="7"/>
      <c r="AA3830" s="7"/>
      <c r="AB3830" s="7"/>
      <c r="AC3830" s="7"/>
      <c r="AD3830" s="7"/>
      <c r="AE3830" s="7"/>
      <c r="AF3830" s="7"/>
      <c r="AG3830" s="7"/>
      <c r="AH3830" s="7"/>
      <c r="AI3830" s="7"/>
      <c r="AJ3830" s="7"/>
      <c r="AK3830" s="7"/>
      <c r="AL3830" s="7"/>
      <c r="AM3830" s="7"/>
      <c r="AN3830" s="7"/>
      <c r="AO3830" s="7"/>
      <c r="AP3830" s="7"/>
      <c r="AQ3830" s="7"/>
      <c r="AR3830" s="7"/>
      <c r="AS3830" s="7"/>
      <c r="AT3830" s="7"/>
      <c r="AU3830" s="7"/>
      <c r="AV3830" s="7"/>
      <c r="AW3830" s="7"/>
      <c r="AX3830" s="7"/>
      <c r="AY3830" s="7"/>
      <c r="AZ3830" s="7"/>
      <c r="BA3830" s="7"/>
      <c r="BB3830" s="7"/>
    </row>
    <row r="3831" spans="1:54" s="1" customFormat="1" ht="19.7" customHeight="1" x14ac:dyDescent="0.2">
      <c r="A3831" s="9" t="s">
        <v>7282</v>
      </c>
      <c r="B3831" s="9" t="s">
        <v>7641</v>
      </c>
      <c r="C3831" s="9" t="s">
        <v>7668</v>
      </c>
      <c r="D3831" s="28" t="s">
        <v>7669</v>
      </c>
      <c r="E3831" s="10"/>
      <c r="F3831" s="10">
        <v>20</v>
      </c>
      <c r="G3831" s="10">
        <v>11</v>
      </c>
      <c r="H3831" s="14">
        <f t="shared" si="118"/>
        <v>31</v>
      </c>
      <c r="I3831" s="16">
        <f t="shared" si="119"/>
        <v>1.3910327745270489E-4</v>
      </c>
      <c r="J3831" s="20">
        <v>13910.33</v>
      </c>
      <c r="K3831" s="31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7"/>
      <c r="X3831" s="7"/>
      <c r="Y3831" s="7"/>
      <c r="Z3831" s="7"/>
      <c r="AA3831" s="7"/>
      <c r="AB3831" s="7"/>
      <c r="AC3831" s="7"/>
      <c r="AD3831" s="7"/>
      <c r="AE3831" s="7"/>
      <c r="AF3831" s="7"/>
      <c r="AG3831" s="7"/>
      <c r="AH3831" s="7"/>
      <c r="AI3831" s="7"/>
      <c r="AJ3831" s="7"/>
      <c r="AK3831" s="7"/>
      <c r="AL3831" s="7"/>
      <c r="AM3831" s="7"/>
      <c r="AN3831" s="7"/>
      <c r="AO3831" s="7"/>
      <c r="AP3831" s="7"/>
      <c r="AQ3831" s="7"/>
      <c r="AR3831" s="7"/>
      <c r="AS3831" s="7"/>
      <c r="AT3831" s="7"/>
      <c r="AU3831" s="7"/>
      <c r="AV3831" s="7"/>
      <c r="AW3831" s="7"/>
      <c r="AX3831" s="7"/>
      <c r="AY3831" s="7"/>
      <c r="AZ3831" s="7"/>
      <c r="BA3831" s="7"/>
      <c r="BB3831" s="7"/>
    </row>
    <row r="3832" spans="1:54" s="1" customFormat="1" ht="19.7" customHeight="1" x14ac:dyDescent="0.2">
      <c r="A3832" s="9" t="s">
        <v>7282</v>
      </c>
      <c r="B3832" s="9" t="s">
        <v>7641</v>
      </c>
      <c r="C3832" s="9" t="s">
        <v>7670</v>
      </c>
      <c r="D3832" s="28" t="s">
        <v>7671</v>
      </c>
      <c r="E3832" s="10">
        <v>16</v>
      </c>
      <c r="F3832" s="10">
        <v>67</v>
      </c>
      <c r="G3832" s="10">
        <v>45</v>
      </c>
      <c r="H3832" s="14">
        <f t="shared" si="118"/>
        <v>128</v>
      </c>
      <c r="I3832" s="16">
        <f t="shared" si="119"/>
        <v>5.74361919804717E-4</v>
      </c>
      <c r="J3832" s="20">
        <v>57436.19</v>
      </c>
      <c r="K3832" s="31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7"/>
      <c r="X3832" s="7"/>
      <c r="Y3832" s="7"/>
      <c r="Z3832" s="7"/>
      <c r="AA3832" s="7"/>
      <c r="AB3832" s="7"/>
      <c r="AC3832" s="7"/>
      <c r="AD3832" s="7"/>
      <c r="AE3832" s="7"/>
      <c r="AF3832" s="7"/>
      <c r="AG3832" s="7"/>
      <c r="AH3832" s="7"/>
      <c r="AI3832" s="7"/>
      <c r="AJ3832" s="7"/>
      <c r="AK3832" s="7"/>
      <c r="AL3832" s="7"/>
      <c r="AM3832" s="7"/>
      <c r="AN3832" s="7"/>
      <c r="AO3832" s="7"/>
      <c r="AP3832" s="7"/>
      <c r="AQ3832" s="7"/>
      <c r="AR3832" s="7"/>
      <c r="AS3832" s="7"/>
      <c r="AT3832" s="7"/>
      <c r="AU3832" s="7"/>
      <c r="AV3832" s="7"/>
      <c r="AW3832" s="7"/>
      <c r="AX3832" s="7"/>
      <c r="AY3832" s="7"/>
      <c r="AZ3832" s="7"/>
      <c r="BA3832" s="7"/>
      <c r="BB3832" s="7"/>
    </row>
    <row r="3833" spans="1:54" s="1" customFormat="1" ht="19.7" customHeight="1" x14ac:dyDescent="0.2">
      <c r="A3833" s="9" t="s">
        <v>7282</v>
      </c>
      <c r="B3833" s="9" t="s">
        <v>7641</v>
      </c>
      <c r="C3833" s="9" t="s">
        <v>7672</v>
      </c>
      <c r="D3833" s="28" t="s">
        <v>7673</v>
      </c>
      <c r="E3833" s="10"/>
      <c r="F3833" s="10">
        <v>1</v>
      </c>
      <c r="G3833" s="10"/>
      <c r="H3833" s="14">
        <f t="shared" si="118"/>
        <v>1</v>
      </c>
      <c r="I3833" s="16">
        <f t="shared" si="119"/>
        <v>4.4872024984743515E-6</v>
      </c>
      <c r="J3833" s="20">
        <v>448.72</v>
      </c>
      <c r="K3833" s="31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7"/>
      <c r="X3833" s="7"/>
      <c r="Y3833" s="7"/>
      <c r="Z3833" s="7"/>
      <c r="AA3833" s="7"/>
      <c r="AB3833" s="7"/>
      <c r="AC3833" s="7"/>
      <c r="AD3833" s="7"/>
      <c r="AE3833" s="7"/>
      <c r="AF3833" s="7"/>
      <c r="AG3833" s="7"/>
      <c r="AH3833" s="7"/>
      <c r="AI3833" s="7"/>
      <c r="AJ3833" s="7"/>
      <c r="AK3833" s="7"/>
      <c r="AL3833" s="7"/>
      <c r="AM3833" s="7"/>
      <c r="AN3833" s="7"/>
      <c r="AO3833" s="7"/>
      <c r="AP3833" s="7"/>
      <c r="AQ3833" s="7"/>
      <c r="AR3833" s="7"/>
      <c r="AS3833" s="7"/>
      <c r="AT3833" s="7"/>
      <c r="AU3833" s="7"/>
      <c r="AV3833" s="7"/>
      <c r="AW3833" s="7"/>
      <c r="AX3833" s="7"/>
      <c r="AY3833" s="7"/>
      <c r="AZ3833" s="7"/>
      <c r="BA3833" s="7"/>
      <c r="BB3833" s="7"/>
    </row>
    <row r="3834" spans="1:54" s="1" customFormat="1" ht="19.7" customHeight="1" x14ac:dyDescent="0.2">
      <c r="A3834" s="9" t="s">
        <v>7282</v>
      </c>
      <c r="B3834" s="9" t="s">
        <v>7641</v>
      </c>
      <c r="C3834" s="9" t="s">
        <v>7674</v>
      </c>
      <c r="D3834" s="28" t="s">
        <v>7675</v>
      </c>
      <c r="E3834" s="10">
        <v>5</v>
      </c>
      <c r="F3834" s="10">
        <v>16</v>
      </c>
      <c r="G3834" s="10">
        <v>20</v>
      </c>
      <c r="H3834" s="14">
        <f t="shared" si="118"/>
        <v>41</v>
      </c>
      <c r="I3834" s="16">
        <f t="shared" si="119"/>
        <v>1.8397530243744839E-4</v>
      </c>
      <c r="J3834" s="20">
        <v>18397.53</v>
      </c>
      <c r="K3834" s="31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7"/>
      <c r="X3834" s="7"/>
      <c r="Y3834" s="7"/>
      <c r="Z3834" s="7"/>
      <c r="AA3834" s="7"/>
      <c r="AB3834" s="7"/>
      <c r="AC3834" s="7"/>
      <c r="AD3834" s="7"/>
      <c r="AE3834" s="7"/>
      <c r="AF3834" s="7"/>
      <c r="AG3834" s="7"/>
      <c r="AH3834" s="7"/>
      <c r="AI3834" s="7"/>
      <c r="AJ3834" s="7"/>
      <c r="AK3834" s="7"/>
      <c r="AL3834" s="7"/>
      <c r="AM3834" s="7"/>
      <c r="AN3834" s="7"/>
      <c r="AO3834" s="7"/>
      <c r="AP3834" s="7"/>
      <c r="AQ3834" s="7"/>
      <c r="AR3834" s="7"/>
      <c r="AS3834" s="7"/>
      <c r="AT3834" s="7"/>
      <c r="AU3834" s="7"/>
      <c r="AV3834" s="7"/>
      <c r="AW3834" s="7"/>
      <c r="AX3834" s="7"/>
      <c r="AY3834" s="7"/>
      <c r="AZ3834" s="7"/>
      <c r="BA3834" s="7"/>
      <c r="BB3834" s="7"/>
    </row>
    <row r="3835" spans="1:54" s="1" customFormat="1" ht="19.7" customHeight="1" x14ac:dyDescent="0.2">
      <c r="A3835" s="9" t="s">
        <v>7282</v>
      </c>
      <c r="B3835" s="9" t="s">
        <v>7641</v>
      </c>
      <c r="C3835" s="9" t="s">
        <v>7676</v>
      </c>
      <c r="D3835" s="28" t="s">
        <v>7677</v>
      </c>
      <c r="E3835" s="10">
        <v>6</v>
      </c>
      <c r="F3835" s="10">
        <v>13</v>
      </c>
      <c r="G3835" s="10">
        <v>10</v>
      </c>
      <c r="H3835" s="14">
        <f t="shared" si="118"/>
        <v>29</v>
      </c>
      <c r="I3835" s="16">
        <f t="shared" si="119"/>
        <v>1.3012887245575618E-4</v>
      </c>
      <c r="J3835" s="20">
        <v>13012.89</v>
      </c>
      <c r="K3835" s="31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7"/>
      <c r="X3835" s="7"/>
      <c r="Y3835" s="7"/>
      <c r="Z3835" s="7"/>
      <c r="AA3835" s="7"/>
      <c r="AB3835" s="7"/>
      <c r="AC3835" s="7"/>
      <c r="AD3835" s="7"/>
      <c r="AE3835" s="7"/>
      <c r="AF3835" s="7"/>
      <c r="AG3835" s="7"/>
      <c r="AH3835" s="7"/>
      <c r="AI3835" s="7"/>
      <c r="AJ3835" s="7"/>
      <c r="AK3835" s="7"/>
      <c r="AL3835" s="7"/>
      <c r="AM3835" s="7"/>
      <c r="AN3835" s="7"/>
      <c r="AO3835" s="7"/>
      <c r="AP3835" s="7"/>
      <c r="AQ3835" s="7"/>
      <c r="AR3835" s="7"/>
      <c r="AS3835" s="7"/>
      <c r="AT3835" s="7"/>
      <c r="AU3835" s="7"/>
      <c r="AV3835" s="7"/>
      <c r="AW3835" s="7"/>
      <c r="AX3835" s="7"/>
      <c r="AY3835" s="7"/>
      <c r="AZ3835" s="7"/>
      <c r="BA3835" s="7"/>
      <c r="BB3835" s="7"/>
    </row>
    <row r="3836" spans="1:54" s="1" customFormat="1" ht="19.7" customHeight="1" x14ac:dyDescent="0.2">
      <c r="A3836" s="9" t="s">
        <v>7282</v>
      </c>
      <c r="B3836" s="9" t="s">
        <v>7641</v>
      </c>
      <c r="C3836" s="9" t="s">
        <v>7678</v>
      </c>
      <c r="D3836" s="28" t="s">
        <v>7679</v>
      </c>
      <c r="E3836" s="10">
        <v>2</v>
      </c>
      <c r="F3836" s="10">
        <v>5</v>
      </c>
      <c r="G3836" s="10">
        <v>7</v>
      </c>
      <c r="H3836" s="14">
        <f t="shared" si="118"/>
        <v>14</v>
      </c>
      <c r="I3836" s="16">
        <f t="shared" si="119"/>
        <v>6.2820834978640915E-5</v>
      </c>
      <c r="J3836" s="20">
        <v>6282.08</v>
      </c>
      <c r="K3836" s="31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7"/>
      <c r="X3836" s="7"/>
      <c r="Y3836" s="7"/>
      <c r="Z3836" s="7"/>
      <c r="AA3836" s="7"/>
      <c r="AB3836" s="7"/>
      <c r="AC3836" s="7"/>
      <c r="AD3836" s="7"/>
      <c r="AE3836" s="7"/>
      <c r="AF3836" s="7"/>
      <c r="AG3836" s="7"/>
      <c r="AH3836" s="7"/>
      <c r="AI3836" s="7"/>
      <c r="AJ3836" s="7"/>
      <c r="AK3836" s="7"/>
      <c r="AL3836" s="7"/>
      <c r="AM3836" s="7"/>
      <c r="AN3836" s="7"/>
      <c r="AO3836" s="7"/>
      <c r="AP3836" s="7"/>
      <c r="AQ3836" s="7"/>
      <c r="AR3836" s="7"/>
      <c r="AS3836" s="7"/>
      <c r="AT3836" s="7"/>
      <c r="AU3836" s="7"/>
      <c r="AV3836" s="7"/>
      <c r="AW3836" s="7"/>
      <c r="AX3836" s="7"/>
      <c r="AY3836" s="7"/>
      <c r="AZ3836" s="7"/>
      <c r="BA3836" s="7"/>
      <c r="BB3836" s="7"/>
    </row>
    <row r="3837" spans="1:54" s="1" customFormat="1" ht="19.7" customHeight="1" x14ac:dyDescent="0.2">
      <c r="A3837" s="9" t="s">
        <v>7282</v>
      </c>
      <c r="B3837" s="9" t="s">
        <v>7641</v>
      </c>
      <c r="C3837" s="9" t="s">
        <v>7680</v>
      </c>
      <c r="D3837" s="28" t="s">
        <v>7681</v>
      </c>
      <c r="E3837" s="10">
        <v>1</v>
      </c>
      <c r="F3837" s="10">
        <v>4</v>
      </c>
      <c r="G3837" s="10">
        <v>2</v>
      </c>
      <c r="H3837" s="14">
        <f t="shared" si="118"/>
        <v>7</v>
      </c>
      <c r="I3837" s="16">
        <f t="shared" si="119"/>
        <v>3.1410417489320457E-5</v>
      </c>
      <c r="J3837" s="20">
        <v>3141.04</v>
      </c>
      <c r="K3837" s="31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7"/>
      <c r="X3837" s="7"/>
      <c r="Y3837" s="7"/>
      <c r="Z3837" s="7"/>
      <c r="AA3837" s="7"/>
      <c r="AB3837" s="7"/>
      <c r="AC3837" s="7"/>
      <c r="AD3837" s="7"/>
      <c r="AE3837" s="7"/>
      <c r="AF3837" s="7"/>
      <c r="AG3837" s="7"/>
      <c r="AH3837" s="7"/>
      <c r="AI3837" s="7"/>
      <c r="AJ3837" s="7"/>
      <c r="AK3837" s="7"/>
      <c r="AL3837" s="7"/>
      <c r="AM3837" s="7"/>
      <c r="AN3837" s="7"/>
      <c r="AO3837" s="7"/>
      <c r="AP3837" s="7"/>
      <c r="AQ3837" s="7"/>
      <c r="AR3837" s="7"/>
      <c r="AS3837" s="7"/>
      <c r="AT3837" s="7"/>
      <c r="AU3837" s="7"/>
      <c r="AV3837" s="7"/>
      <c r="AW3837" s="7"/>
      <c r="AX3837" s="7"/>
      <c r="AY3837" s="7"/>
      <c r="AZ3837" s="7"/>
      <c r="BA3837" s="7"/>
      <c r="BB3837" s="7"/>
    </row>
    <row r="3838" spans="1:54" s="1" customFormat="1" ht="19.7" customHeight="1" x14ac:dyDescent="0.2">
      <c r="A3838" s="9" t="s">
        <v>7282</v>
      </c>
      <c r="B3838" s="9" t="s">
        <v>7641</v>
      </c>
      <c r="C3838" s="9" t="s">
        <v>7682</v>
      </c>
      <c r="D3838" s="28" t="s">
        <v>7683</v>
      </c>
      <c r="E3838" s="10">
        <v>2</v>
      </c>
      <c r="F3838" s="10">
        <v>3</v>
      </c>
      <c r="G3838" s="10"/>
      <c r="H3838" s="14">
        <f t="shared" si="118"/>
        <v>5</v>
      </c>
      <c r="I3838" s="16">
        <f t="shared" si="119"/>
        <v>2.2436012492371754E-5</v>
      </c>
      <c r="J3838" s="20">
        <v>2243.6</v>
      </c>
      <c r="K3838" s="31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7"/>
      <c r="X3838" s="7"/>
      <c r="Y3838" s="7"/>
      <c r="Z3838" s="7"/>
      <c r="AA3838" s="7"/>
      <c r="AB3838" s="7"/>
      <c r="AC3838" s="7"/>
      <c r="AD3838" s="7"/>
      <c r="AE3838" s="7"/>
      <c r="AF3838" s="7"/>
      <c r="AG3838" s="7"/>
      <c r="AH3838" s="7"/>
      <c r="AI3838" s="7"/>
      <c r="AJ3838" s="7"/>
      <c r="AK3838" s="7"/>
      <c r="AL3838" s="7"/>
      <c r="AM3838" s="7"/>
      <c r="AN3838" s="7"/>
      <c r="AO3838" s="7"/>
      <c r="AP3838" s="7"/>
      <c r="AQ3838" s="7"/>
      <c r="AR3838" s="7"/>
      <c r="AS3838" s="7"/>
      <c r="AT3838" s="7"/>
      <c r="AU3838" s="7"/>
      <c r="AV3838" s="7"/>
      <c r="AW3838" s="7"/>
      <c r="AX3838" s="7"/>
      <c r="AY3838" s="7"/>
      <c r="AZ3838" s="7"/>
      <c r="BA3838" s="7"/>
      <c r="BB3838" s="7"/>
    </row>
    <row r="3839" spans="1:54" s="1" customFormat="1" ht="19.7" customHeight="1" x14ac:dyDescent="0.2">
      <c r="A3839" s="9" t="s">
        <v>7282</v>
      </c>
      <c r="B3839" s="9" t="s">
        <v>7641</v>
      </c>
      <c r="C3839" s="9" t="s">
        <v>7684</v>
      </c>
      <c r="D3839" s="28" t="s">
        <v>7685</v>
      </c>
      <c r="E3839" s="10">
        <v>1</v>
      </c>
      <c r="F3839" s="10">
        <v>9</v>
      </c>
      <c r="G3839" s="10">
        <v>9</v>
      </c>
      <c r="H3839" s="14">
        <f t="shared" si="118"/>
        <v>19</v>
      </c>
      <c r="I3839" s="16">
        <f t="shared" si="119"/>
        <v>8.5256847471012676E-5</v>
      </c>
      <c r="J3839" s="20">
        <v>8525.68</v>
      </c>
      <c r="K3839" s="31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7"/>
      <c r="X3839" s="7"/>
      <c r="Y3839" s="7"/>
      <c r="Z3839" s="7"/>
      <c r="AA3839" s="7"/>
      <c r="AB3839" s="7"/>
      <c r="AC3839" s="7"/>
      <c r="AD3839" s="7"/>
      <c r="AE3839" s="7"/>
      <c r="AF3839" s="7"/>
      <c r="AG3839" s="7"/>
      <c r="AH3839" s="7"/>
      <c r="AI3839" s="7"/>
      <c r="AJ3839" s="7"/>
      <c r="AK3839" s="7"/>
      <c r="AL3839" s="7"/>
      <c r="AM3839" s="7"/>
      <c r="AN3839" s="7"/>
      <c r="AO3839" s="7"/>
      <c r="AP3839" s="7"/>
      <c r="AQ3839" s="7"/>
      <c r="AR3839" s="7"/>
      <c r="AS3839" s="7"/>
      <c r="AT3839" s="7"/>
      <c r="AU3839" s="7"/>
      <c r="AV3839" s="7"/>
      <c r="AW3839" s="7"/>
      <c r="AX3839" s="7"/>
      <c r="AY3839" s="7"/>
      <c r="AZ3839" s="7"/>
      <c r="BA3839" s="7"/>
      <c r="BB3839" s="7"/>
    </row>
    <row r="3840" spans="1:54" s="1" customFormat="1" ht="19.7" customHeight="1" x14ac:dyDescent="0.2">
      <c r="A3840" s="9" t="s">
        <v>7282</v>
      </c>
      <c r="B3840" s="9" t="s">
        <v>7641</v>
      </c>
      <c r="C3840" s="9" t="s">
        <v>7686</v>
      </c>
      <c r="D3840" s="28" t="s">
        <v>7687</v>
      </c>
      <c r="E3840" s="10"/>
      <c r="F3840" s="10">
        <v>3</v>
      </c>
      <c r="G3840" s="10"/>
      <c r="H3840" s="14">
        <f t="shared" si="118"/>
        <v>3</v>
      </c>
      <c r="I3840" s="16">
        <f t="shared" si="119"/>
        <v>1.3461607495423053E-5</v>
      </c>
      <c r="J3840" s="20">
        <v>1346.16</v>
      </c>
      <c r="K3840" s="31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7"/>
      <c r="X3840" s="7"/>
      <c r="Y3840" s="7"/>
      <c r="Z3840" s="7"/>
      <c r="AA3840" s="7"/>
      <c r="AB3840" s="7"/>
      <c r="AC3840" s="7"/>
      <c r="AD3840" s="7"/>
      <c r="AE3840" s="7"/>
      <c r="AF3840" s="7"/>
      <c r="AG3840" s="7"/>
      <c r="AH3840" s="7"/>
      <c r="AI3840" s="7"/>
      <c r="AJ3840" s="7"/>
      <c r="AK3840" s="7"/>
      <c r="AL3840" s="7"/>
      <c r="AM3840" s="7"/>
      <c r="AN3840" s="7"/>
      <c r="AO3840" s="7"/>
      <c r="AP3840" s="7"/>
      <c r="AQ3840" s="7"/>
      <c r="AR3840" s="7"/>
      <c r="AS3840" s="7"/>
      <c r="AT3840" s="7"/>
      <c r="AU3840" s="7"/>
      <c r="AV3840" s="7"/>
      <c r="AW3840" s="7"/>
      <c r="AX3840" s="7"/>
      <c r="AY3840" s="7"/>
      <c r="AZ3840" s="7"/>
      <c r="BA3840" s="7"/>
      <c r="BB3840" s="7"/>
    </row>
    <row r="3841" spans="1:54" s="1" customFormat="1" ht="19.7" customHeight="1" x14ac:dyDescent="0.2">
      <c r="A3841" s="9" t="s">
        <v>7282</v>
      </c>
      <c r="B3841" s="9" t="s">
        <v>7641</v>
      </c>
      <c r="C3841" s="9" t="s">
        <v>7688</v>
      </c>
      <c r="D3841" s="28" t="s">
        <v>7689</v>
      </c>
      <c r="E3841" s="10"/>
      <c r="F3841" s="10">
        <v>3</v>
      </c>
      <c r="G3841" s="10"/>
      <c r="H3841" s="14">
        <f t="shared" si="118"/>
        <v>3</v>
      </c>
      <c r="I3841" s="16">
        <f t="shared" si="119"/>
        <v>1.3461607495423053E-5</v>
      </c>
      <c r="J3841" s="20">
        <v>1346.16</v>
      </c>
      <c r="K3841" s="31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7"/>
      <c r="X3841" s="7"/>
      <c r="Y3841" s="7"/>
      <c r="Z3841" s="7"/>
      <c r="AA3841" s="7"/>
      <c r="AB3841" s="7"/>
      <c r="AC3841" s="7"/>
      <c r="AD3841" s="7"/>
      <c r="AE3841" s="7"/>
      <c r="AF3841" s="7"/>
      <c r="AG3841" s="7"/>
      <c r="AH3841" s="7"/>
      <c r="AI3841" s="7"/>
      <c r="AJ3841" s="7"/>
      <c r="AK3841" s="7"/>
      <c r="AL3841" s="7"/>
      <c r="AM3841" s="7"/>
      <c r="AN3841" s="7"/>
      <c r="AO3841" s="7"/>
      <c r="AP3841" s="7"/>
      <c r="AQ3841" s="7"/>
      <c r="AR3841" s="7"/>
      <c r="AS3841" s="7"/>
      <c r="AT3841" s="7"/>
      <c r="AU3841" s="7"/>
      <c r="AV3841" s="7"/>
      <c r="AW3841" s="7"/>
      <c r="AX3841" s="7"/>
      <c r="AY3841" s="7"/>
      <c r="AZ3841" s="7"/>
      <c r="BA3841" s="7"/>
      <c r="BB3841" s="7"/>
    </row>
    <row r="3842" spans="1:54" s="1" customFormat="1" ht="19.7" customHeight="1" x14ac:dyDescent="0.2">
      <c r="A3842" s="9" t="s">
        <v>7282</v>
      </c>
      <c r="B3842" s="9" t="s">
        <v>7641</v>
      </c>
      <c r="C3842" s="9" t="s">
        <v>7690</v>
      </c>
      <c r="D3842" s="28" t="s">
        <v>7691</v>
      </c>
      <c r="E3842" s="10"/>
      <c r="F3842" s="10">
        <v>3</v>
      </c>
      <c r="G3842" s="10">
        <v>5</v>
      </c>
      <c r="H3842" s="14">
        <f t="shared" si="118"/>
        <v>8</v>
      </c>
      <c r="I3842" s="16">
        <f t="shared" si="119"/>
        <v>3.5897619987794812E-5</v>
      </c>
      <c r="J3842" s="20">
        <v>3589.76</v>
      </c>
      <c r="K3842" s="31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7"/>
      <c r="AC3842" s="7"/>
      <c r="AD3842" s="7"/>
      <c r="AE3842" s="7"/>
      <c r="AF3842" s="7"/>
      <c r="AG3842" s="7"/>
      <c r="AH3842" s="7"/>
      <c r="AI3842" s="7"/>
      <c r="AJ3842" s="7"/>
      <c r="AK3842" s="7"/>
      <c r="AL3842" s="7"/>
      <c r="AM3842" s="7"/>
      <c r="AN3842" s="7"/>
      <c r="AO3842" s="7"/>
      <c r="AP3842" s="7"/>
      <c r="AQ3842" s="7"/>
      <c r="AR3842" s="7"/>
      <c r="AS3842" s="7"/>
      <c r="AT3842" s="7"/>
      <c r="AU3842" s="7"/>
      <c r="AV3842" s="7"/>
      <c r="AW3842" s="7"/>
      <c r="AX3842" s="7"/>
      <c r="AY3842" s="7"/>
      <c r="AZ3842" s="7"/>
      <c r="BA3842" s="7"/>
      <c r="BB3842" s="7"/>
    </row>
    <row r="3843" spans="1:54" s="1" customFormat="1" ht="19.7" customHeight="1" x14ac:dyDescent="0.2">
      <c r="A3843" s="9" t="s">
        <v>7282</v>
      </c>
      <c r="B3843" s="9" t="s">
        <v>7641</v>
      </c>
      <c r="C3843" s="9" t="s">
        <v>7692</v>
      </c>
      <c r="D3843" s="28" t="s">
        <v>7693</v>
      </c>
      <c r="E3843" s="10"/>
      <c r="F3843" s="10">
        <v>1</v>
      </c>
      <c r="G3843" s="10"/>
      <c r="H3843" s="14">
        <f t="shared" si="118"/>
        <v>1</v>
      </c>
      <c r="I3843" s="16">
        <f t="shared" si="119"/>
        <v>4.4872024984743515E-6</v>
      </c>
      <c r="J3843" s="20">
        <v>448.72</v>
      </c>
      <c r="K3843" s="31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7"/>
      <c r="AD3843" s="7"/>
      <c r="AE3843" s="7"/>
      <c r="AF3843" s="7"/>
      <c r="AG3843" s="7"/>
      <c r="AH3843" s="7"/>
      <c r="AI3843" s="7"/>
      <c r="AJ3843" s="7"/>
      <c r="AK3843" s="7"/>
      <c r="AL3843" s="7"/>
      <c r="AM3843" s="7"/>
      <c r="AN3843" s="7"/>
      <c r="AO3843" s="7"/>
      <c r="AP3843" s="7"/>
      <c r="AQ3843" s="7"/>
      <c r="AR3843" s="7"/>
      <c r="AS3843" s="7"/>
      <c r="AT3843" s="7"/>
      <c r="AU3843" s="7"/>
      <c r="AV3843" s="7"/>
      <c r="AW3843" s="7"/>
      <c r="AX3843" s="7"/>
      <c r="AY3843" s="7"/>
      <c r="AZ3843" s="7"/>
      <c r="BA3843" s="7"/>
      <c r="BB3843" s="7"/>
    </row>
    <row r="3844" spans="1:54" s="1" customFormat="1" ht="19.7" customHeight="1" x14ac:dyDescent="0.2">
      <c r="A3844" s="9" t="s">
        <v>7282</v>
      </c>
      <c r="B3844" s="9" t="s">
        <v>7641</v>
      </c>
      <c r="C3844" s="9" t="s">
        <v>7694</v>
      </c>
      <c r="D3844" s="28" t="s">
        <v>7695</v>
      </c>
      <c r="E3844" s="10"/>
      <c r="F3844" s="10">
        <v>1</v>
      </c>
      <c r="G3844" s="10"/>
      <c r="H3844" s="14">
        <f t="shared" si="118"/>
        <v>1</v>
      </c>
      <c r="I3844" s="16">
        <f t="shared" si="119"/>
        <v>4.4872024984743515E-6</v>
      </c>
      <c r="J3844" s="20">
        <v>448.72</v>
      </c>
      <c r="K3844" s="31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7"/>
      <c r="X3844" s="7"/>
      <c r="Y3844" s="7"/>
      <c r="Z3844" s="7"/>
      <c r="AA3844" s="7"/>
      <c r="AB3844" s="7"/>
      <c r="AC3844" s="7"/>
      <c r="AD3844" s="7"/>
      <c r="AE3844" s="7"/>
      <c r="AF3844" s="7"/>
      <c r="AG3844" s="7"/>
      <c r="AH3844" s="7"/>
      <c r="AI3844" s="7"/>
      <c r="AJ3844" s="7"/>
      <c r="AK3844" s="7"/>
      <c r="AL3844" s="7"/>
      <c r="AM3844" s="7"/>
      <c r="AN3844" s="7"/>
      <c r="AO3844" s="7"/>
      <c r="AP3844" s="7"/>
      <c r="AQ3844" s="7"/>
      <c r="AR3844" s="7"/>
      <c r="AS3844" s="7"/>
      <c r="AT3844" s="7"/>
      <c r="AU3844" s="7"/>
      <c r="AV3844" s="7"/>
      <c r="AW3844" s="7"/>
      <c r="AX3844" s="7"/>
      <c r="AY3844" s="7"/>
      <c r="AZ3844" s="7"/>
      <c r="BA3844" s="7"/>
      <c r="BB3844" s="7"/>
    </row>
    <row r="3845" spans="1:54" s="1" customFormat="1" ht="19.7" customHeight="1" x14ac:dyDescent="0.2">
      <c r="A3845" s="9" t="s">
        <v>7282</v>
      </c>
      <c r="B3845" s="9" t="s">
        <v>7641</v>
      </c>
      <c r="C3845" s="9" t="s">
        <v>7696</v>
      </c>
      <c r="D3845" s="28" t="s">
        <v>7697</v>
      </c>
      <c r="E3845" s="10"/>
      <c r="F3845" s="10">
        <v>1</v>
      </c>
      <c r="G3845" s="10"/>
      <c r="H3845" s="14">
        <f t="shared" si="118"/>
        <v>1</v>
      </c>
      <c r="I3845" s="16">
        <f t="shared" si="119"/>
        <v>4.4872024984743515E-6</v>
      </c>
      <c r="J3845" s="20">
        <v>448.72</v>
      </c>
      <c r="K3845" s="31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7"/>
      <c r="AD3845" s="7"/>
      <c r="AE3845" s="7"/>
      <c r="AF3845" s="7"/>
      <c r="AG3845" s="7"/>
      <c r="AH3845" s="7"/>
      <c r="AI3845" s="7"/>
      <c r="AJ3845" s="7"/>
      <c r="AK3845" s="7"/>
      <c r="AL3845" s="7"/>
      <c r="AM3845" s="7"/>
      <c r="AN3845" s="7"/>
      <c r="AO3845" s="7"/>
      <c r="AP3845" s="7"/>
      <c r="AQ3845" s="7"/>
      <c r="AR3845" s="7"/>
      <c r="AS3845" s="7"/>
      <c r="AT3845" s="7"/>
      <c r="AU3845" s="7"/>
      <c r="AV3845" s="7"/>
      <c r="AW3845" s="7"/>
      <c r="AX3845" s="7"/>
      <c r="AY3845" s="7"/>
      <c r="AZ3845" s="7"/>
      <c r="BA3845" s="7"/>
      <c r="BB3845" s="7"/>
    </row>
    <row r="3846" spans="1:54" s="1" customFormat="1" ht="19.7" customHeight="1" x14ac:dyDescent="0.2">
      <c r="A3846" s="9" t="s">
        <v>7282</v>
      </c>
      <c r="B3846" s="9" t="s">
        <v>7641</v>
      </c>
      <c r="C3846" s="9" t="s">
        <v>7698</v>
      </c>
      <c r="D3846" s="28" t="s">
        <v>7699</v>
      </c>
      <c r="E3846" s="10">
        <v>6</v>
      </c>
      <c r="F3846" s="10">
        <v>11</v>
      </c>
      <c r="G3846" s="10">
        <v>4</v>
      </c>
      <c r="H3846" s="14">
        <f t="shared" ref="H3846:H3909" si="120">E3846+F3846+G3846</f>
        <v>21</v>
      </c>
      <c r="I3846" s="16">
        <f t="shared" si="119"/>
        <v>9.4231252467961372E-5</v>
      </c>
      <c r="J3846" s="20">
        <v>9423.1299999999992</v>
      </c>
      <c r="K3846" s="31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7"/>
      <c r="AD3846" s="7"/>
      <c r="AE3846" s="7"/>
      <c r="AF3846" s="7"/>
      <c r="AG3846" s="7"/>
      <c r="AH3846" s="7"/>
      <c r="AI3846" s="7"/>
      <c r="AJ3846" s="7"/>
      <c r="AK3846" s="7"/>
      <c r="AL3846" s="7"/>
      <c r="AM3846" s="7"/>
      <c r="AN3846" s="7"/>
      <c r="AO3846" s="7"/>
      <c r="AP3846" s="7"/>
      <c r="AQ3846" s="7"/>
      <c r="AR3846" s="7"/>
      <c r="AS3846" s="7"/>
      <c r="AT3846" s="7"/>
      <c r="AU3846" s="7"/>
      <c r="AV3846" s="7"/>
      <c r="AW3846" s="7"/>
      <c r="AX3846" s="7"/>
      <c r="AY3846" s="7"/>
      <c r="AZ3846" s="7"/>
      <c r="BA3846" s="7"/>
      <c r="BB3846" s="7"/>
    </row>
    <row r="3847" spans="1:54" s="1" customFormat="1" ht="19.7" customHeight="1" x14ac:dyDescent="0.2">
      <c r="A3847" s="9" t="s">
        <v>7282</v>
      </c>
      <c r="B3847" s="9" t="s">
        <v>7641</v>
      </c>
      <c r="C3847" s="9" t="s">
        <v>7700</v>
      </c>
      <c r="D3847" s="28" t="s">
        <v>7701</v>
      </c>
      <c r="E3847" s="10">
        <v>4</v>
      </c>
      <c r="F3847" s="10">
        <v>18</v>
      </c>
      <c r="G3847" s="10">
        <v>9</v>
      </c>
      <c r="H3847" s="14">
        <f t="shared" si="120"/>
        <v>31</v>
      </c>
      <c r="I3847" s="16">
        <f t="shared" si="119"/>
        <v>1.3910327745270489E-4</v>
      </c>
      <c r="J3847" s="20">
        <v>13910.33</v>
      </c>
      <c r="K3847" s="31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7"/>
      <c r="AD3847" s="7"/>
      <c r="AE3847" s="7"/>
      <c r="AF3847" s="7"/>
      <c r="AG3847" s="7"/>
      <c r="AH3847" s="7"/>
      <c r="AI3847" s="7"/>
      <c r="AJ3847" s="7"/>
      <c r="AK3847" s="7"/>
      <c r="AL3847" s="7"/>
      <c r="AM3847" s="7"/>
      <c r="AN3847" s="7"/>
      <c r="AO3847" s="7"/>
      <c r="AP3847" s="7"/>
      <c r="AQ3847" s="7"/>
      <c r="AR3847" s="7"/>
      <c r="AS3847" s="7"/>
      <c r="AT3847" s="7"/>
      <c r="AU3847" s="7"/>
      <c r="AV3847" s="7"/>
      <c r="AW3847" s="7"/>
      <c r="AX3847" s="7"/>
      <c r="AY3847" s="7"/>
      <c r="AZ3847" s="7"/>
      <c r="BA3847" s="7"/>
      <c r="BB3847" s="7"/>
    </row>
    <row r="3848" spans="1:54" s="1" customFormat="1" ht="19.7" customHeight="1" x14ac:dyDescent="0.2">
      <c r="A3848" s="9" t="s">
        <v>7282</v>
      </c>
      <c r="B3848" s="9" t="s">
        <v>7641</v>
      </c>
      <c r="C3848" s="9" t="s">
        <v>7702</v>
      </c>
      <c r="D3848" s="28" t="s">
        <v>7703</v>
      </c>
      <c r="E3848" s="10"/>
      <c r="F3848" s="10">
        <v>2</v>
      </c>
      <c r="G3848" s="10">
        <v>2</v>
      </c>
      <c r="H3848" s="14">
        <f t="shared" si="120"/>
        <v>4</v>
      </c>
      <c r="I3848" s="16">
        <f t="shared" si="119"/>
        <v>1.7948809993897406E-5</v>
      </c>
      <c r="J3848" s="20">
        <v>1794.88</v>
      </c>
      <c r="K3848" s="31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7"/>
      <c r="AD3848" s="7"/>
      <c r="AE3848" s="7"/>
      <c r="AF3848" s="7"/>
      <c r="AG3848" s="7"/>
      <c r="AH3848" s="7"/>
      <c r="AI3848" s="7"/>
      <c r="AJ3848" s="7"/>
      <c r="AK3848" s="7"/>
      <c r="AL3848" s="7"/>
      <c r="AM3848" s="7"/>
      <c r="AN3848" s="7"/>
      <c r="AO3848" s="7"/>
      <c r="AP3848" s="7"/>
      <c r="AQ3848" s="7"/>
      <c r="AR3848" s="7"/>
      <c r="AS3848" s="7"/>
      <c r="AT3848" s="7"/>
      <c r="AU3848" s="7"/>
      <c r="AV3848" s="7"/>
      <c r="AW3848" s="7"/>
      <c r="AX3848" s="7"/>
      <c r="AY3848" s="7"/>
      <c r="AZ3848" s="7"/>
      <c r="BA3848" s="7"/>
      <c r="BB3848" s="7"/>
    </row>
    <row r="3849" spans="1:54" s="1" customFormat="1" ht="19.7" customHeight="1" x14ac:dyDescent="0.2">
      <c r="A3849" s="9" t="s">
        <v>7282</v>
      </c>
      <c r="B3849" s="9" t="s">
        <v>7641</v>
      </c>
      <c r="C3849" s="9" t="s">
        <v>7704</v>
      </c>
      <c r="D3849" s="28" t="s">
        <v>7705</v>
      </c>
      <c r="E3849" s="10">
        <v>3</v>
      </c>
      <c r="F3849" s="10">
        <v>6</v>
      </c>
      <c r="G3849" s="10">
        <v>10</v>
      </c>
      <c r="H3849" s="14">
        <f t="shared" si="120"/>
        <v>19</v>
      </c>
      <c r="I3849" s="16">
        <f t="shared" ref="I3849:I3912" si="121">H3849/$H$6132</f>
        <v>8.5256847471012676E-5</v>
      </c>
      <c r="J3849" s="20">
        <v>8525.68</v>
      </c>
      <c r="K3849" s="31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7"/>
      <c r="AD3849" s="7"/>
      <c r="AE3849" s="7"/>
      <c r="AF3849" s="7"/>
      <c r="AG3849" s="7"/>
      <c r="AH3849" s="7"/>
      <c r="AI3849" s="7"/>
      <c r="AJ3849" s="7"/>
      <c r="AK3849" s="7"/>
      <c r="AL3849" s="7"/>
      <c r="AM3849" s="7"/>
      <c r="AN3849" s="7"/>
      <c r="AO3849" s="7"/>
      <c r="AP3849" s="7"/>
      <c r="AQ3849" s="7"/>
      <c r="AR3849" s="7"/>
      <c r="AS3849" s="7"/>
      <c r="AT3849" s="7"/>
      <c r="AU3849" s="7"/>
      <c r="AV3849" s="7"/>
      <c r="AW3849" s="7"/>
      <c r="AX3849" s="7"/>
      <c r="AY3849" s="7"/>
      <c r="AZ3849" s="7"/>
      <c r="BA3849" s="7"/>
      <c r="BB3849" s="7"/>
    </row>
    <row r="3850" spans="1:54" s="1" customFormat="1" ht="19.7" customHeight="1" x14ac:dyDescent="0.2">
      <c r="A3850" s="9" t="s">
        <v>7282</v>
      </c>
      <c r="B3850" s="9" t="s">
        <v>7641</v>
      </c>
      <c r="C3850" s="9" t="s">
        <v>7706</v>
      </c>
      <c r="D3850" s="28" t="s">
        <v>7707</v>
      </c>
      <c r="E3850" s="10"/>
      <c r="F3850" s="10">
        <v>4</v>
      </c>
      <c r="G3850" s="10">
        <v>3</v>
      </c>
      <c r="H3850" s="14">
        <f t="shared" si="120"/>
        <v>7</v>
      </c>
      <c r="I3850" s="16">
        <f t="shared" si="121"/>
        <v>3.1410417489320457E-5</v>
      </c>
      <c r="J3850" s="20">
        <v>3141.04</v>
      </c>
      <c r="K3850" s="31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7"/>
      <c r="AD3850" s="7"/>
      <c r="AE3850" s="7"/>
      <c r="AF3850" s="7"/>
      <c r="AG3850" s="7"/>
      <c r="AH3850" s="7"/>
      <c r="AI3850" s="7"/>
      <c r="AJ3850" s="7"/>
      <c r="AK3850" s="7"/>
      <c r="AL3850" s="7"/>
      <c r="AM3850" s="7"/>
      <c r="AN3850" s="7"/>
      <c r="AO3850" s="7"/>
      <c r="AP3850" s="7"/>
      <c r="AQ3850" s="7"/>
      <c r="AR3850" s="7"/>
      <c r="AS3850" s="7"/>
      <c r="AT3850" s="7"/>
      <c r="AU3850" s="7"/>
      <c r="AV3850" s="7"/>
      <c r="AW3850" s="7"/>
      <c r="AX3850" s="7"/>
      <c r="AY3850" s="7"/>
      <c r="AZ3850" s="7"/>
      <c r="BA3850" s="7"/>
      <c r="BB3850" s="7"/>
    </row>
    <row r="3851" spans="1:54" s="1" customFormat="1" ht="19.7" customHeight="1" x14ac:dyDescent="0.2">
      <c r="A3851" s="9" t="s">
        <v>7282</v>
      </c>
      <c r="B3851" s="9" t="s">
        <v>7641</v>
      </c>
      <c r="C3851" s="9" t="s">
        <v>7708</v>
      </c>
      <c r="D3851" s="28" t="s">
        <v>7709</v>
      </c>
      <c r="E3851" s="10">
        <v>7</v>
      </c>
      <c r="F3851" s="10">
        <v>10</v>
      </c>
      <c r="G3851" s="10">
        <v>13</v>
      </c>
      <c r="H3851" s="14">
        <f t="shared" si="120"/>
        <v>30</v>
      </c>
      <c r="I3851" s="16">
        <f t="shared" si="121"/>
        <v>1.3461607495423054E-4</v>
      </c>
      <c r="J3851" s="20">
        <v>13461.61</v>
      </c>
      <c r="K3851" s="31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7"/>
      <c r="AD3851" s="7"/>
      <c r="AE3851" s="7"/>
      <c r="AF3851" s="7"/>
      <c r="AG3851" s="7"/>
      <c r="AH3851" s="7"/>
      <c r="AI3851" s="7"/>
      <c r="AJ3851" s="7"/>
      <c r="AK3851" s="7"/>
      <c r="AL3851" s="7"/>
      <c r="AM3851" s="7"/>
      <c r="AN3851" s="7"/>
      <c r="AO3851" s="7"/>
      <c r="AP3851" s="7"/>
      <c r="AQ3851" s="7"/>
      <c r="AR3851" s="7"/>
      <c r="AS3851" s="7"/>
      <c r="AT3851" s="7"/>
      <c r="AU3851" s="7"/>
      <c r="AV3851" s="7"/>
      <c r="AW3851" s="7"/>
      <c r="AX3851" s="7"/>
      <c r="AY3851" s="7"/>
      <c r="AZ3851" s="7"/>
      <c r="BA3851" s="7"/>
      <c r="BB3851" s="7"/>
    </row>
    <row r="3852" spans="1:54" s="1" customFormat="1" ht="19.7" customHeight="1" x14ac:dyDescent="0.2">
      <c r="A3852" s="9" t="s">
        <v>7282</v>
      </c>
      <c r="B3852" s="9" t="s">
        <v>7641</v>
      </c>
      <c r="C3852" s="9" t="s">
        <v>7710</v>
      </c>
      <c r="D3852" s="28" t="s">
        <v>7711</v>
      </c>
      <c r="E3852" s="10">
        <v>8</v>
      </c>
      <c r="F3852" s="10">
        <v>22</v>
      </c>
      <c r="G3852" s="10">
        <v>15</v>
      </c>
      <c r="H3852" s="14">
        <f t="shared" si="120"/>
        <v>45</v>
      </c>
      <c r="I3852" s="16">
        <f t="shared" si="121"/>
        <v>2.0192411243134581E-4</v>
      </c>
      <c r="J3852" s="20">
        <v>20192.41</v>
      </c>
      <c r="K3852" s="31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7"/>
      <c r="AD3852" s="7"/>
      <c r="AE3852" s="7"/>
      <c r="AF3852" s="7"/>
      <c r="AG3852" s="7"/>
      <c r="AH3852" s="7"/>
      <c r="AI3852" s="7"/>
      <c r="AJ3852" s="7"/>
      <c r="AK3852" s="7"/>
      <c r="AL3852" s="7"/>
      <c r="AM3852" s="7"/>
      <c r="AN3852" s="7"/>
      <c r="AO3852" s="7"/>
      <c r="AP3852" s="7"/>
      <c r="AQ3852" s="7"/>
      <c r="AR3852" s="7"/>
      <c r="AS3852" s="7"/>
      <c r="AT3852" s="7"/>
      <c r="AU3852" s="7"/>
      <c r="AV3852" s="7"/>
      <c r="AW3852" s="7"/>
      <c r="AX3852" s="7"/>
      <c r="AY3852" s="7"/>
      <c r="AZ3852" s="7"/>
      <c r="BA3852" s="7"/>
      <c r="BB3852" s="7"/>
    </row>
    <row r="3853" spans="1:54" s="1" customFormat="1" ht="19.7" customHeight="1" x14ac:dyDescent="0.2">
      <c r="A3853" s="9" t="s">
        <v>7282</v>
      </c>
      <c r="B3853" s="9" t="s">
        <v>7641</v>
      </c>
      <c r="C3853" s="9" t="s">
        <v>7712</v>
      </c>
      <c r="D3853" s="28" t="s">
        <v>7713</v>
      </c>
      <c r="E3853" s="10">
        <v>2</v>
      </c>
      <c r="F3853" s="10">
        <v>7</v>
      </c>
      <c r="G3853" s="10">
        <v>4</v>
      </c>
      <c r="H3853" s="14">
        <f t="shared" si="120"/>
        <v>13</v>
      </c>
      <c r="I3853" s="16">
        <f t="shared" si="121"/>
        <v>5.8333632480166567E-5</v>
      </c>
      <c r="J3853" s="20">
        <v>5833.36</v>
      </c>
      <c r="K3853" s="31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7"/>
      <c r="AD3853" s="7"/>
      <c r="AE3853" s="7"/>
      <c r="AF3853" s="7"/>
      <c r="AG3853" s="7"/>
      <c r="AH3853" s="7"/>
      <c r="AI3853" s="7"/>
      <c r="AJ3853" s="7"/>
      <c r="AK3853" s="7"/>
      <c r="AL3853" s="7"/>
      <c r="AM3853" s="7"/>
      <c r="AN3853" s="7"/>
      <c r="AO3853" s="7"/>
      <c r="AP3853" s="7"/>
      <c r="AQ3853" s="7"/>
      <c r="AR3853" s="7"/>
      <c r="AS3853" s="7"/>
      <c r="AT3853" s="7"/>
      <c r="AU3853" s="7"/>
      <c r="AV3853" s="7"/>
      <c r="AW3853" s="7"/>
      <c r="AX3853" s="7"/>
      <c r="AY3853" s="7"/>
      <c r="AZ3853" s="7"/>
      <c r="BA3853" s="7"/>
      <c r="BB3853" s="7"/>
    </row>
    <row r="3854" spans="1:54" s="1" customFormat="1" ht="19.7" customHeight="1" x14ac:dyDescent="0.2">
      <c r="A3854" s="9" t="s">
        <v>7282</v>
      </c>
      <c r="B3854" s="9" t="s">
        <v>7641</v>
      </c>
      <c r="C3854" s="9" t="s">
        <v>7714</v>
      </c>
      <c r="D3854" s="28" t="s">
        <v>7715</v>
      </c>
      <c r="E3854" s="10"/>
      <c r="F3854" s="10">
        <v>4</v>
      </c>
      <c r="G3854" s="10"/>
      <c r="H3854" s="14">
        <f t="shared" si="120"/>
        <v>4</v>
      </c>
      <c r="I3854" s="16">
        <f t="shared" si="121"/>
        <v>1.7948809993897406E-5</v>
      </c>
      <c r="J3854" s="20">
        <v>1794.88</v>
      </c>
      <c r="K3854" s="31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7"/>
      <c r="AD3854" s="7"/>
      <c r="AE3854" s="7"/>
      <c r="AF3854" s="7"/>
      <c r="AG3854" s="7"/>
      <c r="AH3854" s="7"/>
      <c r="AI3854" s="7"/>
      <c r="AJ3854" s="7"/>
      <c r="AK3854" s="7"/>
      <c r="AL3854" s="7"/>
      <c r="AM3854" s="7"/>
      <c r="AN3854" s="7"/>
      <c r="AO3854" s="7"/>
      <c r="AP3854" s="7"/>
      <c r="AQ3854" s="7"/>
      <c r="AR3854" s="7"/>
      <c r="AS3854" s="7"/>
      <c r="AT3854" s="7"/>
      <c r="AU3854" s="7"/>
      <c r="AV3854" s="7"/>
      <c r="AW3854" s="7"/>
      <c r="AX3854" s="7"/>
      <c r="AY3854" s="7"/>
      <c r="AZ3854" s="7"/>
      <c r="BA3854" s="7"/>
      <c r="BB3854" s="7"/>
    </row>
    <row r="3855" spans="1:54" s="1" customFormat="1" ht="19.7" customHeight="1" x14ac:dyDescent="0.2">
      <c r="A3855" s="9" t="s">
        <v>7282</v>
      </c>
      <c r="B3855" s="9" t="s">
        <v>7641</v>
      </c>
      <c r="C3855" s="9" t="s">
        <v>7716</v>
      </c>
      <c r="D3855" s="28" t="s">
        <v>7717</v>
      </c>
      <c r="E3855" s="10">
        <v>1</v>
      </c>
      <c r="F3855" s="10">
        <v>3</v>
      </c>
      <c r="G3855" s="10">
        <v>5</v>
      </c>
      <c r="H3855" s="14">
        <f t="shared" si="120"/>
        <v>9</v>
      </c>
      <c r="I3855" s="16">
        <f t="shared" si="121"/>
        <v>4.038482248626916E-5</v>
      </c>
      <c r="J3855" s="20">
        <v>4038.48</v>
      </c>
      <c r="K3855" s="31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7"/>
      <c r="AD3855" s="7"/>
      <c r="AE3855" s="7"/>
      <c r="AF3855" s="7"/>
      <c r="AG3855" s="7"/>
      <c r="AH3855" s="7"/>
      <c r="AI3855" s="7"/>
      <c r="AJ3855" s="7"/>
      <c r="AK3855" s="7"/>
      <c r="AL3855" s="7"/>
      <c r="AM3855" s="7"/>
      <c r="AN3855" s="7"/>
      <c r="AO3855" s="7"/>
      <c r="AP3855" s="7"/>
      <c r="AQ3855" s="7"/>
      <c r="AR3855" s="7"/>
      <c r="AS3855" s="7"/>
      <c r="AT3855" s="7"/>
      <c r="AU3855" s="7"/>
      <c r="AV3855" s="7"/>
      <c r="AW3855" s="7"/>
      <c r="AX3855" s="7"/>
      <c r="AY3855" s="7"/>
      <c r="AZ3855" s="7"/>
      <c r="BA3855" s="7"/>
      <c r="BB3855" s="7"/>
    </row>
    <row r="3856" spans="1:54" s="1" customFormat="1" ht="19.7" customHeight="1" x14ac:dyDescent="0.2">
      <c r="A3856" s="9" t="s">
        <v>7282</v>
      </c>
      <c r="B3856" s="9" t="s">
        <v>7641</v>
      </c>
      <c r="C3856" s="9" t="s">
        <v>7718</v>
      </c>
      <c r="D3856" s="28" t="s">
        <v>7719</v>
      </c>
      <c r="E3856" s="10">
        <v>2</v>
      </c>
      <c r="F3856" s="10">
        <v>5</v>
      </c>
      <c r="G3856" s="10">
        <v>6</v>
      </c>
      <c r="H3856" s="14">
        <f t="shared" si="120"/>
        <v>13</v>
      </c>
      <c r="I3856" s="16">
        <f t="shared" si="121"/>
        <v>5.8333632480166567E-5</v>
      </c>
      <c r="J3856" s="20">
        <v>5833.36</v>
      </c>
      <c r="K3856" s="31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7"/>
      <c r="AD3856" s="7"/>
      <c r="AE3856" s="7"/>
      <c r="AF3856" s="7"/>
      <c r="AG3856" s="7"/>
      <c r="AH3856" s="7"/>
      <c r="AI3856" s="7"/>
      <c r="AJ3856" s="7"/>
      <c r="AK3856" s="7"/>
      <c r="AL3856" s="7"/>
      <c r="AM3856" s="7"/>
      <c r="AN3856" s="7"/>
      <c r="AO3856" s="7"/>
      <c r="AP3856" s="7"/>
      <c r="AQ3856" s="7"/>
      <c r="AR3856" s="7"/>
      <c r="AS3856" s="7"/>
      <c r="AT3856" s="7"/>
      <c r="AU3856" s="7"/>
      <c r="AV3856" s="7"/>
      <c r="AW3856" s="7"/>
      <c r="AX3856" s="7"/>
      <c r="AY3856" s="7"/>
      <c r="AZ3856" s="7"/>
      <c r="BA3856" s="7"/>
      <c r="BB3856" s="7"/>
    </row>
    <row r="3857" spans="1:54" s="1" customFormat="1" ht="19.7" customHeight="1" x14ac:dyDescent="0.2">
      <c r="A3857" s="9" t="s">
        <v>7282</v>
      </c>
      <c r="B3857" s="9" t="s">
        <v>7641</v>
      </c>
      <c r="C3857" s="9" t="s">
        <v>7720</v>
      </c>
      <c r="D3857" s="28" t="s">
        <v>7721</v>
      </c>
      <c r="E3857" s="10">
        <v>1</v>
      </c>
      <c r="F3857" s="10">
        <v>1</v>
      </c>
      <c r="G3857" s="10"/>
      <c r="H3857" s="14">
        <f t="shared" si="120"/>
        <v>2</v>
      </c>
      <c r="I3857" s="16">
        <f t="shared" si="121"/>
        <v>8.9744049969487031E-6</v>
      </c>
      <c r="J3857" s="20">
        <v>897.44</v>
      </c>
      <c r="K3857" s="31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7"/>
      <c r="AD3857" s="7"/>
      <c r="AE3857" s="7"/>
      <c r="AF3857" s="7"/>
      <c r="AG3857" s="7"/>
      <c r="AH3857" s="7"/>
      <c r="AI3857" s="7"/>
      <c r="AJ3857" s="7"/>
      <c r="AK3857" s="7"/>
      <c r="AL3857" s="7"/>
      <c r="AM3857" s="7"/>
      <c r="AN3857" s="7"/>
      <c r="AO3857" s="7"/>
      <c r="AP3857" s="7"/>
      <c r="AQ3857" s="7"/>
      <c r="AR3857" s="7"/>
      <c r="AS3857" s="7"/>
      <c r="AT3857" s="7"/>
      <c r="AU3857" s="7"/>
      <c r="AV3857" s="7"/>
      <c r="AW3857" s="7"/>
      <c r="AX3857" s="7"/>
      <c r="AY3857" s="7"/>
      <c r="AZ3857" s="7"/>
      <c r="BA3857" s="7"/>
      <c r="BB3857" s="7"/>
    </row>
    <row r="3858" spans="1:54" s="1" customFormat="1" ht="19.7" customHeight="1" x14ac:dyDescent="0.2">
      <c r="A3858" s="9" t="s">
        <v>7282</v>
      </c>
      <c r="B3858" s="9" t="s">
        <v>7641</v>
      </c>
      <c r="C3858" s="9" t="s">
        <v>7722</v>
      </c>
      <c r="D3858" s="28" t="s">
        <v>7723</v>
      </c>
      <c r="E3858" s="10">
        <v>4</v>
      </c>
      <c r="F3858" s="10">
        <v>11</v>
      </c>
      <c r="G3858" s="10">
        <v>10</v>
      </c>
      <c r="H3858" s="14">
        <f t="shared" si="120"/>
        <v>25</v>
      </c>
      <c r="I3858" s="16">
        <f t="shared" si="121"/>
        <v>1.1218006246185878E-4</v>
      </c>
      <c r="J3858" s="20">
        <v>11218.01</v>
      </c>
      <c r="K3858" s="31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7"/>
      <c r="AD3858" s="7"/>
      <c r="AE3858" s="7"/>
      <c r="AF3858" s="7"/>
      <c r="AG3858" s="7"/>
      <c r="AH3858" s="7"/>
      <c r="AI3858" s="7"/>
      <c r="AJ3858" s="7"/>
      <c r="AK3858" s="7"/>
      <c r="AL3858" s="7"/>
      <c r="AM3858" s="7"/>
      <c r="AN3858" s="7"/>
      <c r="AO3858" s="7"/>
      <c r="AP3858" s="7"/>
      <c r="AQ3858" s="7"/>
      <c r="AR3858" s="7"/>
      <c r="AS3858" s="7"/>
      <c r="AT3858" s="7"/>
      <c r="AU3858" s="7"/>
      <c r="AV3858" s="7"/>
      <c r="AW3858" s="7"/>
      <c r="AX3858" s="7"/>
      <c r="AY3858" s="7"/>
      <c r="AZ3858" s="7"/>
      <c r="BA3858" s="7"/>
      <c r="BB3858" s="7"/>
    </row>
    <row r="3859" spans="1:54" s="1" customFormat="1" ht="19.7" customHeight="1" x14ac:dyDescent="0.2">
      <c r="A3859" s="9" t="s">
        <v>7282</v>
      </c>
      <c r="B3859" s="9" t="s">
        <v>7641</v>
      </c>
      <c r="C3859" s="9" t="s">
        <v>7724</v>
      </c>
      <c r="D3859" s="28" t="s">
        <v>7725</v>
      </c>
      <c r="E3859" s="10">
        <v>1</v>
      </c>
      <c r="F3859" s="10"/>
      <c r="G3859" s="10">
        <v>1</v>
      </c>
      <c r="H3859" s="14">
        <f t="shared" si="120"/>
        <v>2</v>
      </c>
      <c r="I3859" s="16">
        <f t="shared" si="121"/>
        <v>8.9744049969487031E-6</v>
      </c>
      <c r="J3859" s="20">
        <v>897.44</v>
      </c>
      <c r="K3859" s="31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7"/>
      <c r="AD3859" s="7"/>
      <c r="AE3859" s="7"/>
      <c r="AF3859" s="7"/>
      <c r="AG3859" s="7"/>
      <c r="AH3859" s="7"/>
      <c r="AI3859" s="7"/>
      <c r="AJ3859" s="7"/>
      <c r="AK3859" s="7"/>
      <c r="AL3859" s="7"/>
      <c r="AM3859" s="7"/>
      <c r="AN3859" s="7"/>
      <c r="AO3859" s="7"/>
      <c r="AP3859" s="7"/>
      <c r="AQ3859" s="7"/>
      <c r="AR3859" s="7"/>
      <c r="AS3859" s="7"/>
      <c r="AT3859" s="7"/>
      <c r="AU3859" s="7"/>
      <c r="AV3859" s="7"/>
      <c r="AW3859" s="7"/>
      <c r="AX3859" s="7"/>
      <c r="AY3859" s="7"/>
      <c r="AZ3859" s="7"/>
      <c r="BA3859" s="7"/>
      <c r="BB3859" s="7"/>
    </row>
    <row r="3860" spans="1:54" s="1" customFormat="1" ht="19.7" customHeight="1" x14ac:dyDescent="0.2">
      <c r="A3860" s="9" t="s">
        <v>7282</v>
      </c>
      <c r="B3860" s="9" t="s">
        <v>7641</v>
      </c>
      <c r="C3860" s="9" t="s">
        <v>7641</v>
      </c>
      <c r="D3860" s="28" t="s">
        <v>7726</v>
      </c>
      <c r="E3860" s="10">
        <v>28</v>
      </c>
      <c r="F3860" s="10">
        <v>96</v>
      </c>
      <c r="G3860" s="10">
        <v>80</v>
      </c>
      <c r="H3860" s="14">
        <f t="shared" si="120"/>
        <v>204</v>
      </c>
      <c r="I3860" s="16">
        <f t="shared" si="121"/>
        <v>9.1538930968876765E-4</v>
      </c>
      <c r="J3860" s="20">
        <v>91538.93</v>
      </c>
      <c r="K3860" s="31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7"/>
      <c r="AD3860" s="7"/>
      <c r="AE3860" s="7"/>
      <c r="AF3860" s="7"/>
      <c r="AG3860" s="7"/>
      <c r="AH3860" s="7"/>
      <c r="AI3860" s="7"/>
      <c r="AJ3860" s="7"/>
      <c r="AK3860" s="7"/>
      <c r="AL3860" s="7"/>
      <c r="AM3860" s="7"/>
      <c r="AN3860" s="7"/>
      <c r="AO3860" s="7"/>
      <c r="AP3860" s="7"/>
      <c r="AQ3860" s="7"/>
      <c r="AR3860" s="7"/>
      <c r="AS3860" s="7"/>
      <c r="AT3860" s="7"/>
      <c r="AU3860" s="7"/>
      <c r="AV3860" s="7"/>
      <c r="AW3860" s="7"/>
      <c r="AX3860" s="7"/>
      <c r="AY3860" s="7"/>
      <c r="AZ3860" s="7"/>
      <c r="BA3860" s="7"/>
      <c r="BB3860" s="7"/>
    </row>
    <row r="3861" spans="1:54" s="1" customFormat="1" ht="19.7" customHeight="1" x14ac:dyDescent="0.2">
      <c r="A3861" s="9" t="s">
        <v>7282</v>
      </c>
      <c r="B3861" s="9" t="s">
        <v>7641</v>
      </c>
      <c r="C3861" s="9" t="s">
        <v>7727</v>
      </c>
      <c r="D3861" s="28" t="s">
        <v>7728</v>
      </c>
      <c r="E3861" s="10">
        <v>2</v>
      </c>
      <c r="F3861" s="10">
        <v>1</v>
      </c>
      <c r="G3861" s="10">
        <v>5</v>
      </c>
      <c r="H3861" s="14">
        <f t="shared" si="120"/>
        <v>8</v>
      </c>
      <c r="I3861" s="16">
        <f t="shared" si="121"/>
        <v>3.5897619987794812E-5</v>
      </c>
      <c r="J3861" s="20">
        <v>3589.76</v>
      </c>
      <c r="K3861" s="31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7"/>
      <c r="AD3861" s="7"/>
      <c r="AE3861" s="7"/>
      <c r="AF3861" s="7"/>
      <c r="AG3861" s="7"/>
      <c r="AH3861" s="7"/>
      <c r="AI3861" s="7"/>
      <c r="AJ3861" s="7"/>
      <c r="AK3861" s="7"/>
      <c r="AL3861" s="7"/>
      <c r="AM3861" s="7"/>
      <c r="AN3861" s="7"/>
      <c r="AO3861" s="7"/>
      <c r="AP3861" s="7"/>
      <c r="AQ3861" s="7"/>
      <c r="AR3861" s="7"/>
      <c r="AS3861" s="7"/>
      <c r="AT3861" s="7"/>
      <c r="AU3861" s="7"/>
      <c r="AV3861" s="7"/>
      <c r="AW3861" s="7"/>
      <c r="AX3861" s="7"/>
      <c r="AY3861" s="7"/>
      <c r="AZ3861" s="7"/>
      <c r="BA3861" s="7"/>
      <c r="BB3861" s="7"/>
    </row>
    <row r="3862" spans="1:54" s="1" customFormat="1" ht="19.7" customHeight="1" x14ac:dyDescent="0.2">
      <c r="A3862" s="9" t="s">
        <v>7282</v>
      </c>
      <c r="B3862" s="9" t="s">
        <v>7641</v>
      </c>
      <c r="C3862" s="9" t="s">
        <v>7729</v>
      </c>
      <c r="D3862" s="28" t="s">
        <v>7730</v>
      </c>
      <c r="E3862" s="10">
        <v>2</v>
      </c>
      <c r="F3862" s="10">
        <v>1</v>
      </c>
      <c r="G3862" s="10">
        <v>10</v>
      </c>
      <c r="H3862" s="14">
        <f t="shared" si="120"/>
        <v>13</v>
      </c>
      <c r="I3862" s="16">
        <f t="shared" si="121"/>
        <v>5.8333632480166567E-5</v>
      </c>
      <c r="J3862" s="20">
        <v>5833.36</v>
      </c>
      <c r="K3862" s="31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7"/>
      <c r="AD3862" s="7"/>
      <c r="AE3862" s="7"/>
      <c r="AF3862" s="7"/>
      <c r="AG3862" s="7"/>
      <c r="AH3862" s="7"/>
      <c r="AI3862" s="7"/>
      <c r="AJ3862" s="7"/>
      <c r="AK3862" s="7"/>
      <c r="AL3862" s="7"/>
      <c r="AM3862" s="7"/>
      <c r="AN3862" s="7"/>
      <c r="AO3862" s="7"/>
      <c r="AP3862" s="7"/>
      <c r="AQ3862" s="7"/>
      <c r="AR3862" s="7"/>
      <c r="AS3862" s="7"/>
      <c r="AT3862" s="7"/>
      <c r="AU3862" s="7"/>
      <c r="AV3862" s="7"/>
      <c r="AW3862" s="7"/>
      <c r="AX3862" s="7"/>
      <c r="AY3862" s="7"/>
      <c r="AZ3862" s="7"/>
      <c r="BA3862" s="7"/>
      <c r="BB3862" s="7"/>
    </row>
    <row r="3863" spans="1:54" s="1" customFormat="1" ht="19.7" customHeight="1" x14ac:dyDescent="0.2">
      <c r="A3863" s="9" t="s">
        <v>7282</v>
      </c>
      <c r="B3863" s="9" t="s">
        <v>7641</v>
      </c>
      <c r="C3863" s="9" t="s">
        <v>7731</v>
      </c>
      <c r="D3863" s="28" t="s">
        <v>7732</v>
      </c>
      <c r="E3863" s="10">
        <v>5</v>
      </c>
      <c r="F3863" s="10">
        <v>6</v>
      </c>
      <c r="G3863" s="10">
        <v>8</v>
      </c>
      <c r="H3863" s="14">
        <f t="shared" si="120"/>
        <v>19</v>
      </c>
      <c r="I3863" s="16">
        <f t="shared" si="121"/>
        <v>8.5256847471012676E-5</v>
      </c>
      <c r="J3863" s="20">
        <v>8525.68</v>
      </c>
      <c r="K3863" s="31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7"/>
      <c r="AD3863" s="7"/>
      <c r="AE3863" s="7"/>
      <c r="AF3863" s="7"/>
      <c r="AG3863" s="7"/>
      <c r="AH3863" s="7"/>
      <c r="AI3863" s="7"/>
      <c r="AJ3863" s="7"/>
      <c r="AK3863" s="7"/>
      <c r="AL3863" s="7"/>
      <c r="AM3863" s="7"/>
      <c r="AN3863" s="7"/>
      <c r="AO3863" s="7"/>
      <c r="AP3863" s="7"/>
      <c r="AQ3863" s="7"/>
      <c r="AR3863" s="7"/>
      <c r="AS3863" s="7"/>
      <c r="AT3863" s="7"/>
      <c r="AU3863" s="7"/>
      <c r="AV3863" s="7"/>
      <c r="AW3863" s="7"/>
      <c r="AX3863" s="7"/>
      <c r="AY3863" s="7"/>
      <c r="AZ3863" s="7"/>
      <c r="BA3863" s="7"/>
      <c r="BB3863" s="7"/>
    </row>
    <row r="3864" spans="1:54" s="1" customFormat="1" ht="19.7" customHeight="1" x14ac:dyDescent="0.2">
      <c r="A3864" s="9" t="s">
        <v>7282</v>
      </c>
      <c r="B3864" s="9" t="s">
        <v>7641</v>
      </c>
      <c r="C3864" s="9" t="s">
        <v>7733</v>
      </c>
      <c r="D3864" s="28" t="s">
        <v>7734</v>
      </c>
      <c r="E3864" s="10">
        <v>2</v>
      </c>
      <c r="F3864" s="10">
        <v>16</v>
      </c>
      <c r="G3864" s="10">
        <v>17</v>
      </c>
      <c r="H3864" s="14">
        <f t="shared" si="120"/>
        <v>35</v>
      </c>
      <c r="I3864" s="16">
        <f t="shared" si="121"/>
        <v>1.5705208744660229E-4</v>
      </c>
      <c r="J3864" s="20">
        <v>15705.21</v>
      </c>
      <c r="K3864" s="31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7"/>
      <c r="AD3864" s="7"/>
      <c r="AE3864" s="7"/>
      <c r="AF3864" s="7"/>
      <c r="AG3864" s="7"/>
      <c r="AH3864" s="7"/>
      <c r="AI3864" s="7"/>
      <c r="AJ3864" s="7"/>
      <c r="AK3864" s="7"/>
      <c r="AL3864" s="7"/>
      <c r="AM3864" s="7"/>
      <c r="AN3864" s="7"/>
      <c r="AO3864" s="7"/>
      <c r="AP3864" s="7"/>
      <c r="AQ3864" s="7"/>
      <c r="AR3864" s="7"/>
      <c r="AS3864" s="7"/>
      <c r="AT3864" s="7"/>
      <c r="AU3864" s="7"/>
      <c r="AV3864" s="7"/>
      <c r="AW3864" s="7"/>
      <c r="AX3864" s="7"/>
      <c r="AY3864" s="7"/>
      <c r="AZ3864" s="7"/>
      <c r="BA3864" s="7"/>
      <c r="BB3864" s="7"/>
    </row>
    <row r="3865" spans="1:54" s="1" customFormat="1" ht="19.7" customHeight="1" x14ac:dyDescent="0.2">
      <c r="A3865" s="9" t="s">
        <v>7282</v>
      </c>
      <c r="B3865" s="9" t="s">
        <v>7641</v>
      </c>
      <c r="C3865" s="9" t="s">
        <v>7735</v>
      </c>
      <c r="D3865" s="28" t="s">
        <v>7736</v>
      </c>
      <c r="E3865" s="10"/>
      <c r="F3865" s="10">
        <v>1</v>
      </c>
      <c r="G3865" s="10"/>
      <c r="H3865" s="14">
        <f t="shared" si="120"/>
        <v>1</v>
      </c>
      <c r="I3865" s="16">
        <f t="shared" si="121"/>
        <v>4.4872024984743515E-6</v>
      </c>
      <c r="J3865" s="20">
        <v>448.72</v>
      </c>
      <c r="K3865" s="31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7"/>
      <c r="AD3865" s="7"/>
      <c r="AE3865" s="7"/>
      <c r="AF3865" s="7"/>
      <c r="AG3865" s="7"/>
      <c r="AH3865" s="7"/>
      <c r="AI3865" s="7"/>
      <c r="AJ3865" s="7"/>
      <c r="AK3865" s="7"/>
      <c r="AL3865" s="7"/>
      <c r="AM3865" s="7"/>
      <c r="AN3865" s="7"/>
      <c r="AO3865" s="7"/>
      <c r="AP3865" s="7"/>
      <c r="AQ3865" s="7"/>
      <c r="AR3865" s="7"/>
      <c r="AS3865" s="7"/>
      <c r="AT3865" s="7"/>
      <c r="AU3865" s="7"/>
      <c r="AV3865" s="7"/>
      <c r="AW3865" s="7"/>
      <c r="AX3865" s="7"/>
      <c r="AY3865" s="7"/>
      <c r="AZ3865" s="7"/>
      <c r="BA3865" s="7"/>
      <c r="BB3865" s="7"/>
    </row>
    <row r="3866" spans="1:54" s="1" customFormat="1" ht="19.7" customHeight="1" x14ac:dyDescent="0.2">
      <c r="A3866" s="9" t="s">
        <v>7282</v>
      </c>
      <c r="B3866" s="9" t="s">
        <v>7641</v>
      </c>
      <c r="C3866" s="9" t="s">
        <v>7737</v>
      </c>
      <c r="D3866" s="28" t="s">
        <v>7738</v>
      </c>
      <c r="E3866" s="10">
        <v>2</v>
      </c>
      <c r="F3866" s="10"/>
      <c r="G3866" s="10"/>
      <c r="H3866" s="14">
        <f t="shared" si="120"/>
        <v>2</v>
      </c>
      <c r="I3866" s="16">
        <f t="shared" si="121"/>
        <v>8.9744049969487031E-6</v>
      </c>
      <c r="J3866" s="20">
        <v>897.44</v>
      </c>
      <c r="K3866" s="31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7"/>
      <c r="AD3866" s="7"/>
      <c r="AE3866" s="7"/>
      <c r="AF3866" s="7"/>
      <c r="AG3866" s="7"/>
      <c r="AH3866" s="7"/>
      <c r="AI3866" s="7"/>
      <c r="AJ3866" s="7"/>
      <c r="AK3866" s="7"/>
      <c r="AL3866" s="7"/>
      <c r="AM3866" s="7"/>
      <c r="AN3866" s="7"/>
      <c r="AO3866" s="7"/>
      <c r="AP3866" s="7"/>
      <c r="AQ3866" s="7"/>
      <c r="AR3866" s="7"/>
      <c r="AS3866" s="7"/>
      <c r="AT3866" s="7"/>
      <c r="AU3866" s="7"/>
      <c r="AV3866" s="7"/>
      <c r="AW3866" s="7"/>
      <c r="AX3866" s="7"/>
      <c r="AY3866" s="7"/>
      <c r="AZ3866" s="7"/>
      <c r="BA3866" s="7"/>
      <c r="BB3866" s="7"/>
    </row>
    <row r="3867" spans="1:54" s="1" customFormat="1" ht="19.7" customHeight="1" x14ac:dyDescent="0.2">
      <c r="A3867" s="9" t="s">
        <v>7282</v>
      </c>
      <c r="B3867" s="9" t="s">
        <v>7641</v>
      </c>
      <c r="C3867" s="9" t="s">
        <v>7739</v>
      </c>
      <c r="D3867" s="28" t="s">
        <v>7740</v>
      </c>
      <c r="E3867" s="10">
        <v>1</v>
      </c>
      <c r="F3867" s="10">
        <v>2</v>
      </c>
      <c r="G3867" s="10">
        <v>4</v>
      </c>
      <c r="H3867" s="14">
        <f t="shared" si="120"/>
        <v>7</v>
      </c>
      <c r="I3867" s="16">
        <f t="shared" si="121"/>
        <v>3.1410417489320457E-5</v>
      </c>
      <c r="J3867" s="20">
        <v>3141.04</v>
      </c>
      <c r="K3867" s="31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7"/>
      <c r="AD3867" s="7"/>
      <c r="AE3867" s="7"/>
      <c r="AF3867" s="7"/>
      <c r="AG3867" s="7"/>
      <c r="AH3867" s="7"/>
      <c r="AI3867" s="7"/>
      <c r="AJ3867" s="7"/>
      <c r="AK3867" s="7"/>
      <c r="AL3867" s="7"/>
      <c r="AM3867" s="7"/>
      <c r="AN3867" s="7"/>
      <c r="AO3867" s="7"/>
      <c r="AP3867" s="7"/>
      <c r="AQ3867" s="7"/>
      <c r="AR3867" s="7"/>
      <c r="AS3867" s="7"/>
      <c r="AT3867" s="7"/>
      <c r="AU3867" s="7"/>
      <c r="AV3867" s="7"/>
      <c r="AW3867" s="7"/>
      <c r="AX3867" s="7"/>
      <c r="AY3867" s="7"/>
      <c r="AZ3867" s="7"/>
      <c r="BA3867" s="7"/>
      <c r="BB3867" s="7"/>
    </row>
    <row r="3868" spans="1:54" s="1" customFormat="1" ht="19.7" customHeight="1" x14ac:dyDescent="0.2">
      <c r="A3868" s="9" t="s">
        <v>7282</v>
      </c>
      <c r="B3868" s="9" t="s">
        <v>7641</v>
      </c>
      <c r="C3868" s="9" t="s">
        <v>7741</v>
      </c>
      <c r="D3868" s="28" t="s">
        <v>7742</v>
      </c>
      <c r="E3868" s="10"/>
      <c r="F3868" s="10">
        <v>2</v>
      </c>
      <c r="G3868" s="10"/>
      <c r="H3868" s="14">
        <f t="shared" si="120"/>
        <v>2</v>
      </c>
      <c r="I3868" s="16">
        <f t="shared" si="121"/>
        <v>8.9744049969487031E-6</v>
      </c>
      <c r="J3868" s="20">
        <v>897.44</v>
      </c>
      <c r="K3868" s="31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7"/>
      <c r="AD3868" s="7"/>
      <c r="AE3868" s="7"/>
      <c r="AF3868" s="7"/>
      <c r="AG3868" s="7"/>
      <c r="AH3868" s="7"/>
      <c r="AI3868" s="7"/>
      <c r="AJ3868" s="7"/>
      <c r="AK3868" s="7"/>
      <c r="AL3868" s="7"/>
      <c r="AM3868" s="7"/>
      <c r="AN3868" s="7"/>
      <c r="AO3868" s="7"/>
      <c r="AP3868" s="7"/>
      <c r="AQ3868" s="7"/>
      <c r="AR3868" s="7"/>
      <c r="AS3868" s="7"/>
      <c r="AT3868" s="7"/>
      <c r="AU3868" s="7"/>
      <c r="AV3868" s="7"/>
      <c r="AW3868" s="7"/>
      <c r="AX3868" s="7"/>
      <c r="AY3868" s="7"/>
      <c r="AZ3868" s="7"/>
      <c r="BA3868" s="7"/>
      <c r="BB3868" s="7"/>
    </row>
    <row r="3869" spans="1:54" s="1" customFormat="1" ht="19.7" customHeight="1" x14ac:dyDescent="0.2">
      <c r="A3869" s="9" t="s">
        <v>7282</v>
      </c>
      <c r="B3869" s="9" t="s">
        <v>7641</v>
      </c>
      <c r="C3869" s="9" t="s">
        <v>7743</v>
      </c>
      <c r="D3869" s="28" t="s">
        <v>7744</v>
      </c>
      <c r="E3869" s="10"/>
      <c r="F3869" s="10">
        <v>1</v>
      </c>
      <c r="G3869" s="10"/>
      <c r="H3869" s="14">
        <f t="shared" si="120"/>
        <v>1</v>
      </c>
      <c r="I3869" s="16">
        <f t="shared" si="121"/>
        <v>4.4872024984743515E-6</v>
      </c>
      <c r="J3869" s="20">
        <v>448.72</v>
      </c>
      <c r="K3869" s="31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7"/>
      <c r="AD3869" s="7"/>
      <c r="AE3869" s="7"/>
      <c r="AF3869" s="7"/>
      <c r="AG3869" s="7"/>
      <c r="AH3869" s="7"/>
      <c r="AI3869" s="7"/>
      <c r="AJ3869" s="7"/>
      <c r="AK3869" s="7"/>
      <c r="AL3869" s="7"/>
      <c r="AM3869" s="7"/>
      <c r="AN3869" s="7"/>
      <c r="AO3869" s="7"/>
      <c r="AP3869" s="7"/>
      <c r="AQ3869" s="7"/>
      <c r="AR3869" s="7"/>
      <c r="AS3869" s="7"/>
      <c r="AT3869" s="7"/>
      <c r="AU3869" s="7"/>
      <c r="AV3869" s="7"/>
      <c r="AW3869" s="7"/>
      <c r="AX3869" s="7"/>
      <c r="AY3869" s="7"/>
      <c r="AZ3869" s="7"/>
      <c r="BA3869" s="7"/>
      <c r="BB3869" s="7"/>
    </row>
    <row r="3870" spans="1:54" s="1" customFormat="1" ht="19.7" customHeight="1" x14ac:dyDescent="0.2">
      <c r="A3870" s="9" t="s">
        <v>7282</v>
      </c>
      <c r="B3870" s="9" t="s">
        <v>7641</v>
      </c>
      <c r="C3870" s="9" t="s">
        <v>7745</v>
      </c>
      <c r="D3870" s="28" t="s">
        <v>7746</v>
      </c>
      <c r="E3870" s="10">
        <v>20</v>
      </c>
      <c r="F3870" s="10">
        <v>71</v>
      </c>
      <c r="G3870" s="10">
        <v>29</v>
      </c>
      <c r="H3870" s="14">
        <f t="shared" si="120"/>
        <v>120</v>
      </c>
      <c r="I3870" s="16">
        <f t="shared" si="121"/>
        <v>5.3846429981692216E-4</v>
      </c>
      <c r="J3870" s="20">
        <v>53846.43</v>
      </c>
      <c r="K3870" s="31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7"/>
      <c r="AD3870" s="7"/>
      <c r="AE3870" s="7"/>
      <c r="AF3870" s="7"/>
      <c r="AG3870" s="7"/>
      <c r="AH3870" s="7"/>
      <c r="AI3870" s="7"/>
      <c r="AJ3870" s="7"/>
      <c r="AK3870" s="7"/>
      <c r="AL3870" s="7"/>
      <c r="AM3870" s="7"/>
      <c r="AN3870" s="7"/>
      <c r="AO3870" s="7"/>
      <c r="AP3870" s="7"/>
      <c r="AQ3870" s="7"/>
      <c r="AR3870" s="7"/>
      <c r="AS3870" s="7"/>
      <c r="AT3870" s="7"/>
      <c r="AU3870" s="7"/>
      <c r="AV3870" s="7"/>
      <c r="AW3870" s="7"/>
      <c r="AX3870" s="7"/>
      <c r="AY3870" s="7"/>
      <c r="AZ3870" s="7"/>
      <c r="BA3870" s="7"/>
      <c r="BB3870" s="7"/>
    </row>
    <row r="3871" spans="1:54" s="1" customFormat="1" ht="19.7" customHeight="1" x14ac:dyDescent="0.2">
      <c r="A3871" s="9" t="s">
        <v>7282</v>
      </c>
      <c r="B3871" s="9" t="s">
        <v>7641</v>
      </c>
      <c r="C3871" s="9" t="s">
        <v>7747</v>
      </c>
      <c r="D3871" s="28" t="s">
        <v>7748</v>
      </c>
      <c r="E3871" s="10"/>
      <c r="F3871" s="10">
        <v>1</v>
      </c>
      <c r="G3871" s="10"/>
      <c r="H3871" s="14">
        <f t="shared" si="120"/>
        <v>1</v>
      </c>
      <c r="I3871" s="16">
        <f t="shared" si="121"/>
        <v>4.4872024984743515E-6</v>
      </c>
      <c r="J3871" s="20">
        <v>448.72</v>
      </c>
      <c r="K3871" s="31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7"/>
      <c r="AD3871" s="7"/>
      <c r="AE3871" s="7"/>
      <c r="AF3871" s="7"/>
      <c r="AG3871" s="7"/>
      <c r="AH3871" s="7"/>
      <c r="AI3871" s="7"/>
      <c r="AJ3871" s="7"/>
      <c r="AK3871" s="7"/>
      <c r="AL3871" s="7"/>
      <c r="AM3871" s="7"/>
      <c r="AN3871" s="7"/>
      <c r="AO3871" s="7"/>
      <c r="AP3871" s="7"/>
      <c r="AQ3871" s="7"/>
      <c r="AR3871" s="7"/>
      <c r="AS3871" s="7"/>
      <c r="AT3871" s="7"/>
      <c r="AU3871" s="7"/>
      <c r="AV3871" s="7"/>
      <c r="AW3871" s="7"/>
      <c r="AX3871" s="7"/>
      <c r="AY3871" s="7"/>
      <c r="AZ3871" s="7"/>
      <c r="BA3871" s="7"/>
      <c r="BB3871" s="7"/>
    </row>
    <row r="3872" spans="1:54" s="1" customFormat="1" ht="19.7" customHeight="1" x14ac:dyDescent="0.2">
      <c r="A3872" s="9" t="s">
        <v>7282</v>
      </c>
      <c r="B3872" s="9" t="s">
        <v>7641</v>
      </c>
      <c r="C3872" s="9" t="s">
        <v>7749</v>
      </c>
      <c r="D3872" s="28" t="s">
        <v>7750</v>
      </c>
      <c r="E3872" s="10">
        <v>1</v>
      </c>
      <c r="F3872" s="10">
        <v>2</v>
      </c>
      <c r="G3872" s="10"/>
      <c r="H3872" s="14">
        <f t="shared" si="120"/>
        <v>3</v>
      </c>
      <c r="I3872" s="16">
        <f t="shared" si="121"/>
        <v>1.3461607495423053E-5</v>
      </c>
      <c r="J3872" s="20">
        <v>1346.16</v>
      </c>
      <c r="K3872" s="31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7"/>
      <c r="AD3872" s="7"/>
      <c r="AE3872" s="7"/>
      <c r="AF3872" s="7"/>
      <c r="AG3872" s="7"/>
      <c r="AH3872" s="7"/>
      <c r="AI3872" s="7"/>
      <c r="AJ3872" s="7"/>
      <c r="AK3872" s="7"/>
      <c r="AL3872" s="7"/>
      <c r="AM3872" s="7"/>
      <c r="AN3872" s="7"/>
      <c r="AO3872" s="7"/>
      <c r="AP3872" s="7"/>
      <c r="AQ3872" s="7"/>
      <c r="AR3872" s="7"/>
      <c r="AS3872" s="7"/>
      <c r="AT3872" s="7"/>
      <c r="AU3872" s="7"/>
      <c r="AV3872" s="7"/>
      <c r="AW3872" s="7"/>
      <c r="AX3872" s="7"/>
      <c r="AY3872" s="7"/>
      <c r="AZ3872" s="7"/>
      <c r="BA3872" s="7"/>
      <c r="BB3872" s="7"/>
    </row>
    <row r="3873" spans="1:54" s="1" customFormat="1" ht="19.7" customHeight="1" x14ac:dyDescent="0.2">
      <c r="A3873" s="9" t="s">
        <v>7282</v>
      </c>
      <c r="B3873" s="9" t="s">
        <v>7641</v>
      </c>
      <c r="C3873" s="9" t="s">
        <v>7751</v>
      </c>
      <c r="D3873" s="28" t="s">
        <v>7752</v>
      </c>
      <c r="E3873" s="10">
        <v>1</v>
      </c>
      <c r="F3873" s="10">
        <v>5</v>
      </c>
      <c r="G3873" s="10">
        <v>1</v>
      </c>
      <c r="H3873" s="14">
        <f t="shared" si="120"/>
        <v>7</v>
      </c>
      <c r="I3873" s="16">
        <f t="shared" si="121"/>
        <v>3.1410417489320457E-5</v>
      </c>
      <c r="J3873" s="20">
        <v>3141.04</v>
      </c>
      <c r="K3873" s="31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7"/>
      <c r="AD3873" s="7"/>
      <c r="AE3873" s="7"/>
      <c r="AF3873" s="7"/>
      <c r="AG3873" s="7"/>
      <c r="AH3873" s="7"/>
      <c r="AI3873" s="7"/>
      <c r="AJ3873" s="7"/>
      <c r="AK3873" s="7"/>
      <c r="AL3873" s="7"/>
      <c r="AM3873" s="7"/>
      <c r="AN3873" s="7"/>
      <c r="AO3873" s="7"/>
      <c r="AP3873" s="7"/>
      <c r="AQ3873" s="7"/>
      <c r="AR3873" s="7"/>
      <c r="AS3873" s="7"/>
      <c r="AT3873" s="7"/>
      <c r="AU3873" s="7"/>
      <c r="AV3873" s="7"/>
      <c r="AW3873" s="7"/>
      <c r="AX3873" s="7"/>
      <c r="AY3873" s="7"/>
      <c r="AZ3873" s="7"/>
      <c r="BA3873" s="7"/>
      <c r="BB3873" s="7"/>
    </row>
    <row r="3874" spans="1:54" s="1" customFormat="1" ht="19.7" customHeight="1" x14ac:dyDescent="0.2">
      <c r="A3874" s="9" t="s">
        <v>7282</v>
      </c>
      <c r="B3874" s="9" t="s">
        <v>7641</v>
      </c>
      <c r="C3874" s="9" t="s">
        <v>7753</v>
      </c>
      <c r="D3874" s="28" t="s">
        <v>7754</v>
      </c>
      <c r="E3874" s="10"/>
      <c r="F3874" s="10">
        <v>7</v>
      </c>
      <c r="G3874" s="10">
        <v>5</v>
      </c>
      <c r="H3874" s="14">
        <f t="shared" si="120"/>
        <v>12</v>
      </c>
      <c r="I3874" s="16">
        <f t="shared" si="121"/>
        <v>5.3846429981692212E-5</v>
      </c>
      <c r="J3874" s="20">
        <v>5384.64</v>
      </c>
      <c r="K3874" s="31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7"/>
      <c r="AD3874" s="7"/>
      <c r="AE3874" s="7"/>
      <c r="AF3874" s="7"/>
      <c r="AG3874" s="7"/>
      <c r="AH3874" s="7"/>
      <c r="AI3874" s="7"/>
      <c r="AJ3874" s="7"/>
      <c r="AK3874" s="7"/>
      <c r="AL3874" s="7"/>
      <c r="AM3874" s="7"/>
      <c r="AN3874" s="7"/>
      <c r="AO3874" s="7"/>
      <c r="AP3874" s="7"/>
      <c r="AQ3874" s="7"/>
      <c r="AR3874" s="7"/>
      <c r="AS3874" s="7"/>
      <c r="AT3874" s="7"/>
      <c r="AU3874" s="7"/>
      <c r="AV3874" s="7"/>
      <c r="AW3874" s="7"/>
      <c r="AX3874" s="7"/>
      <c r="AY3874" s="7"/>
      <c r="AZ3874" s="7"/>
      <c r="BA3874" s="7"/>
      <c r="BB3874" s="7"/>
    </row>
    <row r="3875" spans="1:54" s="1" customFormat="1" ht="19.7" customHeight="1" x14ac:dyDescent="0.2">
      <c r="A3875" s="9" t="s">
        <v>7282</v>
      </c>
      <c r="B3875" s="9" t="s">
        <v>7641</v>
      </c>
      <c r="C3875" s="9" t="s">
        <v>7755</v>
      </c>
      <c r="D3875" s="28" t="s">
        <v>7756</v>
      </c>
      <c r="E3875" s="10">
        <v>1</v>
      </c>
      <c r="F3875" s="10">
        <v>3</v>
      </c>
      <c r="G3875" s="10">
        <v>7</v>
      </c>
      <c r="H3875" s="14">
        <f t="shared" si="120"/>
        <v>11</v>
      </c>
      <c r="I3875" s="16">
        <f t="shared" si="121"/>
        <v>4.9359227483217863E-5</v>
      </c>
      <c r="J3875" s="20">
        <v>4935.92</v>
      </c>
      <c r="K3875" s="31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7"/>
      <c r="AD3875" s="7"/>
      <c r="AE3875" s="7"/>
      <c r="AF3875" s="7"/>
      <c r="AG3875" s="7"/>
      <c r="AH3875" s="7"/>
      <c r="AI3875" s="7"/>
      <c r="AJ3875" s="7"/>
      <c r="AK3875" s="7"/>
      <c r="AL3875" s="7"/>
      <c r="AM3875" s="7"/>
      <c r="AN3875" s="7"/>
      <c r="AO3875" s="7"/>
      <c r="AP3875" s="7"/>
      <c r="AQ3875" s="7"/>
      <c r="AR3875" s="7"/>
      <c r="AS3875" s="7"/>
      <c r="AT3875" s="7"/>
      <c r="AU3875" s="7"/>
      <c r="AV3875" s="7"/>
      <c r="AW3875" s="7"/>
      <c r="AX3875" s="7"/>
      <c r="AY3875" s="7"/>
      <c r="AZ3875" s="7"/>
      <c r="BA3875" s="7"/>
      <c r="BB3875" s="7"/>
    </row>
    <row r="3876" spans="1:54" s="1" customFormat="1" ht="19.7" customHeight="1" x14ac:dyDescent="0.2">
      <c r="A3876" s="9" t="s">
        <v>7282</v>
      </c>
      <c r="B3876" s="9" t="s">
        <v>7641</v>
      </c>
      <c r="C3876" s="9" t="s">
        <v>7757</v>
      </c>
      <c r="D3876" s="28" t="s">
        <v>7758</v>
      </c>
      <c r="E3876" s="10">
        <v>1</v>
      </c>
      <c r="F3876" s="10">
        <v>4</v>
      </c>
      <c r="G3876" s="10"/>
      <c r="H3876" s="14">
        <f t="shared" si="120"/>
        <v>5</v>
      </c>
      <c r="I3876" s="16">
        <f t="shared" si="121"/>
        <v>2.2436012492371754E-5</v>
      </c>
      <c r="J3876" s="20">
        <v>2243.6</v>
      </c>
      <c r="K3876" s="31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7"/>
      <c r="AD3876" s="7"/>
      <c r="AE3876" s="7"/>
      <c r="AF3876" s="7"/>
      <c r="AG3876" s="7"/>
      <c r="AH3876" s="7"/>
      <c r="AI3876" s="7"/>
      <c r="AJ3876" s="7"/>
      <c r="AK3876" s="7"/>
      <c r="AL3876" s="7"/>
      <c r="AM3876" s="7"/>
      <c r="AN3876" s="7"/>
      <c r="AO3876" s="7"/>
      <c r="AP3876" s="7"/>
      <c r="AQ3876" s="7"/>
      <c r="AR3876" s="7"/>
      <c r="AS3876" s="7"/>
      <c r="AT3876" s="7"/>
      <c r="AU3876" s="7"/>
      <c r="AV3876" s="7"/>
      <c r="AW3876" s="7"/>
      <c r="AX3876" s="7"/>
      <c r="AY3876" s="7"/>
      <c r="AZ3876" s="7"/>
      <c r="BA3876" s="7"/>
      <c r="BB3876" s="7"/>
    </row>
    <row r="3877" spans="1:54" s="1" customFormat="1" ht="19.7" customHeight="1" x14ac:dyDescent="0.2">
      <c r="A3877" s="9" t="s">
        <v>7282</v>
      </c>
      <c r="B3877" s="9" t="s">
        <v>7641</v>
      </c>
      <c r="C3877" s="9" t="s">
        <v>7759</v>
      </c>
      <c r="D3877" s="28" t="s">
        <v>7760</v>
      </c>
      <c r="E3877" s="10">
        <v>1</v>
      </c>
      <c r="F3877" s="10">
        <v>3</v>
      </c>
      <c r="G3877" s="10"/>
      <c r="H3877" s="14">
        <f t="shared" si="120"/>
        <v>4</v>
      </c>
      <c r="I3877" s="16">
        <f t="shared" si="121"/>
        <v>1.7948809993897406E-5</v>
      </c>
      <c r="J3877" s="20">
        <v>1794.88</v>
      </c>
      <c r="K3877" s="31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7"/>
      <c r="AD3877" s="7"/>
      <c r="AE3877" s="7"/>
      <c r="AF3877" s="7"/>
      <c r="AG3877" s="7"/>
      <c r="AH3877" s="7"/>
      <c r="AI3877" s="7"/>
      <c r="AJ3877" s="7"/>
      <c r="AK3877" s="7"/>
      <c r="AL3877" s="7"/>
      <c r="AM3877" s="7"/>
      <c r="AN3877" s="7"/>
      <c r="AO3877" s="7"/>
      <c r="AP3877" s="7"/>
      <c r="AQ3877" s="7"/>
      <c r="AR3877" s="7"/>
      <c r="AS3877" s="7"/>
      <c r="AT3877" s="7"/>
      <c r="AU3877" s="7"/>
      <c r="AV3877" s="7"/>
      <c r="AW3877" s="7"/>
      <c r="AX3877" s="7"/>
      <c r="AY3877" s="7"/>
      <c r="AZ3877" s="7"/>
      <c r="BA3877" s="7"/>
      <c r="BB3877" s="7"/>
    </row>
    <row r="3878" spans="1:54" s="1" customFormat="1" ht="19.7" customHeight="1" x14ac:dyDescent="0.2">
      <c r="A3878" s="9" t="s">
        <v>7282</v>
      </c>
      <c r="B3878" s="9" t="s">
        <v>7641</v>
      </c>
      <c r="C3878" s="9" t="s">
        <v>7761</v>
      </c>
      <c r="D3878" s="28" t="s">
        <v>7762</v>
      </c>
      <c r="E3878" s="10"/>
      <c r="F3878" s="10">
        <v>2</v>
      </c>
      <c r="G3878" s="10"/>
      <c r="H3878" s="14">
        <f t="shared" si="120"/>
        <v>2</v>
      </c>
      <c r="I3878" s="16">
        <f t="shared" si="121"/>
        <v>8.9744049969487031E-6</v>
      </c>
      <c r="J3878" s="20">
        <v>897.44</v>
      </c>
      <c r="K3878" s="31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7"/>
      <c r="AD3878" s="7"/>
      <c r="AE3878" s="7"/>
      <c r="AF3878" s="7"/>
      <c r="AG3878" s="7"/>
      <c r="AH3878" s="7"/>
      <c r="AI3878" s="7"/>
      <c r="AJ3878" s="7"/>
      <c r="AK3878" s="7"/>
      <c r="AL3878" s="7"/>
      <c r="AM3878" s="7"/>
      <c r="AN3878" s="7"/>
      <c r="AO3878" s="7"/>
      <c r="AP3878" s="7"/>
      <c r="AQ3878" s="7"/>
      <c r="AR3878" s="7"/>
      <c r="AS3878" s="7"/>
      <c r="AT3878" s="7"/>
      <c r="AU3878" s="7"/>
      <c r="AV3878" s="7"/>
      <c r="AW3878" s="7"/>
      <c r="AX3878" s="7"/>
      <c r="AY3878" s="7"/>
      <c r="AZ3878" s="7"/>
      <c r="BA3878" s="7"/>
      <c r="BB3878" s="7"/>
    </row>
    <row r="3879" spans="1:54" s="1" customFormat="1" ht="19.7" customHeight="1" x14ac:dyDescent="0.2">
      <c r="A3879" s="9" t="s">
        <v>7282</v>
      </c>
      <c r="B3879" s="9" t="s">
        <v>7641</v>
      </c>
      <c r="C3879" s="9" t="s">
        <v>7763</v>
      </c>
      <c r="D3879" s="28" t="s">
        <v>7764</v>
      </c>
      <c r="E3879" s="10">
        <v>0</v>
      </c>
      <c r="F3879" s="10">
        <v>5</v>
      </c>
      <c r="G3879" s="10">
        <v>2</v>
      </c>
      <c r="H3879" s="14">
        <f t="shared" si="120"/>
        <v>7</v>
      </c>
      <c r="I3879" s="16">
        <f t="shared" si="121"/>
        <v>3.1410417489320457E-5</v>
      </c>
      <c r="J3879" s="20">
        <v>3141.04</v>
      </c>
      <c r="K3879" s="31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7"/>
      <c r="AD3879" s="7"/>
      <c r="AE3879" s="7"/>
      <c r="AF3879" s="7"/>
      <c r="AG3879" s="7"/>
      <c r="AH3879" s="7"/>
      <c r="AI3879" s="7"/>
      <c r="AJ3879" s="7"/>
      <c r="AK3879" s="7"/>
      <c r="AL3879" s="7"/>
      <c r="AM3879" s="7"/>
      <c r="AN3879" s="7"/>
      <c r="AO3879" s="7"/>
      <c r="AP3879" s="7"/>
      <c r="AQ3879" s="7"/>
      <c r="AR3879" s="7"/>
      <c r="AS3879" s="7"/>
      <c r="AT3879" s="7"/>
      <c r="AU3879" s="7"/>
      <c r="AV3879" s="7"/>
      <c r="AW3879" s="7"/>
      <c r="AX3879" s="7"/>
      <c r="AY3879" s="7"/>
      <c r="AZ3879" s="7"/>
      <c r="BA3879" s="7"/>
      <c r="BB3879" s="7"/>
    </row>
    <row r="3880" spans="1:54" s="1" customFormat="1" ht="19.7" customHeight="1" x14ac:dyDescent="0.2">
      <c r="A3880" s="9" t="s">
        <v>7282</v>
      </c>
      <c r="B3880" s="9" t="s">
        <v>7641</v>
      </c>
      <c r="C3880" s="9" t="s">
        <v>7765</v>
      </c>
      <c r="D3880" s="28" t="s">
        <v>7766</v>
      </c>
      <c r="E3880" s="10"/>
      <c r="F3880" s="10">
        <v>1</v>
      </c>
      <c r="G3880" s="10">
        <v>2</v>
      </c>
      <c r="H3880" s="14">
        <f t="shared" si="120"/>
        <v>3</v>
      </c>
      <c r="I3880" s="16">
        <f t="shared" si="121"/>
        <v>1.3461607495423053E-5</v>
      </c>
      <c r="J3880" s="20">
        <v>1346.16</v>
      </c>
      <c r="K3880" s="31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7"/>
      <c r="AD3880" s="7"/>
      <c r="AE3880" s="7"/>
      <c r="AF3880" s="7"/>
      <c r="AG3880" s="7"/>
      <c r="AH3880" s="7"/>
      <c r="AI3880" s="7"/>
      <c r="AJ3880" s="7"/>
      <c r="AK3880" s="7"/>
      <c r="AL3880" s="7"/>
      <c r="AM3880" s="7"/>
      <c r="AN3880" s="7"/>
      <c r="AO3880" s="7"/>
      <c r="AP3880" s="7"/>
      <c r="AQ3880" s="7"/>
      <c r="AR3880" s="7"/>
      <c r="AS3880" s="7"/>
      <c r="AT3880" s="7"/>
      <c r="AU3880" s="7"/>
      <c r="AV3880" s="7"/>
      <c r="AW3880" s="7"/>
      <c r="AX3880" s="7"/>
      <c r="AY3880" s="7"/>
      <c r="AZ3880" s="7"/>
      <c r="BA3880" s="7"/>
      <c r="BB3880" s="7"/>
    </row>
    <row r="3881" spans="1:54" s="1" customFormat="1" ht="19.7" customHeight="1" x14ac:dyDescent="0.2">
      <c r="A3881" s="9" t="s">
        <v>7282</v>
      </c>
      <c r="B3881" s="9" t="s">
        <v>7641</v>
      </c>
      <c r="C3881" s="9" t="s">
        <v>7767</v>
      </c>
      <c r="D3881" s="28" t="s">
        <v>7768</v>
      </c>
      <c r="E3881" s="10"/>
      <c r="F3881" s="10">
        <v>1</v>
      </c>
      <c r="G3881" s="10"/>
      <c r="H3881" s="14">
        <f t="shared" si="120"/>
        <v>1</v>
      </c>
      <c r="I3881" s="16">
        <f t="shared" si="121"/>
        <v>4.4872024984743515E-6</v>
      </c>
      <c r="J3881" s="20">
        <v>448.72</v>
      </c>
      <c r="K3881" s="31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7"/>
      <c r="AD3881" s="7"/>
      <c r="AE3881" s="7"/>
      <c r="AF3881" s="7"/>
      <c r="AG3881" s="7"/>
      <c r="AH3881" s="7"/>
      <c r="AI3881" s="7"/>
      <c r="AJ3881" s="7"/>
      <c r="AK3881" s="7"/>
      <c r="AL3881" s="7"/>
      <c r="AM3881" s="7"/>
      <c r="AN3881" s="7"/>
      <c r="AO3881" s="7"/>
      <c r="AP3881" s="7"/>
      <c r="AQ3881" s="7"/>
      <c r="AR3881" s="7"/>
      <c r="AS3881" s="7"/>
      <c r="AT3881" s="7"/>
      <c r="AU3881" s="7"/>
      <c r="AV3881" s="7"/>
      <c r="AW3881" s="7"/>
      <c r="AX3881" s="7"/>
      <c r="AY3881" s="7"/>
      <c r="AZ3881" s="7"/>
      <c r="BA3881" s="7"/>
      <c r="BB3881" s="7"/>
    </row>
    <row r="3882" spans="1:54" s="1" customFormat="1" ht="19.7" customHeight="1" x14ac:dyDescent="0.2">
      <c r="A3882" s="9" t="s">
        <v>7282</v>
      </c>
      <c r="B3882" s="9" t="s">
        <v>7641</v>
      </c>
      <c r="C3882" s="9" t="s">
        <v>7769</v>
      </c>
      <c r="D3882" s="28" t="s">
        <v>7770</v>
      </c>
      <c r="E3882" s="10">
        <v>1</v>
      </c>
      <c r="F3882" s="10">
        <v>3</v>
      </c>
      <c r="G3882" s="10"/>
      <c r="H3882" s="14">
        <f t="shared" si="120"/>
        <v>4</v>
      </c>
      <c r="I3882" s="16">
        <f t="shared" si="121"/>
        <v>1.7948809993897406E-5</v>
      </c>
      <c r="J3882" s="20">
        <v>1794.88</v>
      </c>
      <c r="K3882" s="31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7"/>
      <c r="AD3882" s="7"/>
      <c r="AE3882" s="7"/>
      <c r="AF3882" s="7"/>
      <c r="AG3882" s="7"/>
      <c r="AH3882" s="7"/>
      <c r="AI3882" s="7"/>
      <c r="AJ3882" s="7"/>
      <c r="AK3882" s="7"/>
      <c r="AL3882" s="7"/>
      <c r="AM3882" s="7"/>
      <c r="AN3882" s="7"/>
      <c r="AO3882" s="7"/>
      <c r="AP3882" s="7"/>
      <c r="AQ3882" s="7"/>
      <c r="AR3882" s="7"/>
      <c r="AS3882" s="7"/>
      <c r="AT3882" s="7"/>
      <c r="AU3882" s="7"/>
      <c r="AV3882" s="7"/>
      <c r="AW3882" s="7"/>
      <c r="AX3882" s="7"/>
      <c r="AY3882" s="7"/>
      <c r="AZ3882" s="7"/>
      <c r="BA3882" s="7"/>
      <c r="BB3882" s="7"/>
    </row>
    <row r="3883" spans="1:54" s="1" customFormat="1" ht="19.7" customHeight="1" x14ac:dyDescent="0.2">
      <c r="A3883" s="9" t="s">
        <v>7282</v>
      </c>
      <c r="B3883" s="9" t="s">
        <v>7641</v>
      </c>
      <c r="C3883" s="9" t="s">
        <v>7771</v>
      </c>
      <c r="D3883" s="28" t="s">
        <v>7772</v>
      </c>
      <c r="E3883" s="10">
        <v>2</v>
      </c>
      <c r="F3883" s="10"/>
      <c r="G3883" s="10"/>
      <c r="H3883" s="14">
        <f t="shared" si="120"/>
        <v>2</v>
      </c>
      <c r="I3883" s="16">
        <f t="shared" si="121"/>
        <v>8.9744049969487031E-6</v>
      </c>
      <c r="J3883" s="20">
        <v>897.44</v>
      </c>
      <c r="K3883" s="31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7"/>
      <c r="AD3883" s="7"/>
      <c r="AE3883" s="7"/>
      <c r="AF3883" s="7"/>
      <c r="AG3883" s="7"/>
      <c r="AH3883" s="7"/>
      <c r="AI3883" s="7"/>
      <c r="AJ3883" s="7"/>
      <c r="AK3883" s="7"/>
      <c r="AL3883" s="7"/>
      <c r="AM3883" s="7"/>
      <c r="AN3883" s="7"/>
      <c r="AO3883" s="7"/>
      <c r="AP3883" s="7"/>
      <c r="AQ3883" s="7"/>
      <c r="AR3883" s="7"/>
      <c r="AS3883" s="7"/>
      <c r="AT3883" s="7"/>
      <c r="AU3883" s="7"/>
      <c r="AV3883" s="7"/>
      <c r="AW3883" s="7"/>
      <c r="AX3883" s="7"/>
      <c r="AY3883" s="7"/>
      <c r="AZ3883" s="7"/>
      <c r="BA3883" s="7"/>
      <c r="BB3883" s="7"/>
    </row>
    <row r="3884" spans="1:54" s="1" customFormat="1" ht="19.7" customHeight="1" x14ac:dyDescent="0.2">
      <c r="A3884" s="9" t="s">
        <v>7282</v>
      </c>
      <c r="B3884" s="9" t="s">
        <v>7641</v>
      </c>
      <c r="C3884" s="9" t="s">
        <v>7773</v>
      </c>
      <c r="D3884" s="28" t="s">
        <v>7774</v>
      </c>
      <c r="E3884" s="10">
        <v>4</v>
      </c>
      <c r="F3884" s="10">
        <v>4</v>
      </c>
      <c r="G3884" s="10"/>
      <c r="H3884" s="14">
        <f t="shared" si="120"/>
        <v>8</v>
      </c>
      <c r="I3884" s="16">
        <f t="shared" si="121"/>
        <v>3.5897619987794812E-5</v>
      </c>
      <c r="J3884" s="20">
        <v>3589.76</v>
      </c>
      <c r="K3884" s="31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7"/>
      <c r="AD3884" s="7"/>
      <c r="AE3884" s="7"/>
      <c r="AF3884" s="7"/>
      <c r="AG3884" s="7"/>
      <c r="AH3884" s="7"/>
      <c r="AI3884" s="7"/>
      <c r="AJ3884" s="7"/>
      <c r="AK3884" s="7"/>
      <c r="AL3884" s="7"/>
      <c r="AM3884" s="7"/>
      <c r="AN3884" s="7"/>
      <c r="AO3884" s="7"/>
      <c r="AP3884" s="7"/>
      <c r="AQ3884" s="7"/>
      <c r="AR3884" s="7"/>
      <c r="AS3884" s="7"/>
      <c r="AT3884" s="7"/>
      <c r="AU3884" s="7"/>
      <c r="AV3884" s="7"/>
      <c r="AW3884" s="7"/>
      <c r="AX3884" s="7"/>
      <c r="AY3884" s="7"/>
      <c r="AZ3884" s="7"/>
      <c r="BA3884" s="7"/>
      <c r="BB3884" s="7"/>
    </row>
    <row r="3885" spans="1:54" s="1" customFormat="1" ht="19.7" customHeight="1" x14ac:dyDescent="0.2">
      <c r="A3885" s="9" t="s">
        <v>7282</v>
      </c>
      <c r="B3885" s="9" t="s">
        <v>7641</v>
      </c>
      <c r="C3885" s="9" t="s">
        <v>7775</v>
      </c>
      <c r="D3885" s="28" t="s">
        <v>7776</v>
      </c>
      <c r="E3885" s="10">
        <v>2</v>
      </c>
      <c r="F3885" s="10">
        <v>2</v>
      </c>
      <c r="G3885" s="10"/>
      <c r="H3885" s="14">
        <f t="shared" si="120"/>
        <v>4</v>
      </c>
      <c r="I3885" s="16">
        <f t="shared" si="121"/>
        <v>1.7948809993897406E-5</v>
      </c>
      <c r="J3885" s="20">
        <v>1794.88</v>
      </c>
      <c r="K3885" s="31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7"/>
      <c r="AD3885" s="7"/>
      <c r="AE3885" s="7"/>
      <c r="AF3885" s="7"/>
      <c r="AG3885" s="7"/>
      <c r="AH3885" s="7"/>
      <c r="AI3885" s="7"/>
      <c r="AJ3885" s="7"/>
      <c r="AK3885" s="7"/>
      <c r="AL3885" s="7"/>
      <c r="AM3885" s="7"/>
      <c r="AN3885" s="7"/>
      <c r="AO3885" s="7"/>
      <c r="AP3885" s="7"/>
      <c r="AQ3885" s="7"/>
      <c r="AR3885" s="7"/>
      <c r="AS3885" s="7"/>
      <c r="AT3885" s="7"/>
      <c r="AU3885" s="7"/>
      <c r="AV3885" s="7"/>
      <c r="AW3885" s="7"/>
      <c r="AX3885" s="7"/>
      <c r="AY3885" s="7"/>
      <c r="AZ3885" s="7"/>
      <c r="BA3885" s="7"/>
      <c r="BB3885" s="7"/>
    </row>
    <row r="3886" spans="1:54" s="1" customFormat="1" ht="19.7" customHeight="1" x14ac:dyDescent="0.2">
      <c r="A3886" s="9" t="s">
        <v>7282</v>
      </c>
      <c r="B3886" s="9" t="s">
        <v>7641</v>
      </c>
      <c r="C3886" s="9" t="s">
        <v>7777</v>
      </c>
      <c r="D3886" s="28" t="s">
        <v>7778</v>
      </c>
      <c r="E3886" s="10">
        <v>1</v>
      </c>
      <c r="F3886" s="10">
        <v>5</v>
      </c>
      <c r="G3886" s="10">
        <v>2</v>
      </c>
      <c r="H3886" s="14">
        <f t="shared" si="120"/>
        <v>8</v>
      </c>
      <c r="I3886" s="16">
        <f t="shared" si="121"/>
        <v>3.5897619987794812E-5</v>
      </c>
      <c r="J3886" s="20">
        <v>3589.76</v>
      </c>
      <c r="K3886" s="31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7"/>
      <c r="AK3886" s="7"/>
      <c r="AL3886" s="7"/>
      <c r="AM3886" s="7"/>
      <c r="AN3886" s="7"/>
      <c r="AO3886" s="7"/>
      <c r="AP3886" s="7"/>
      <c r="AQ3886" s="7"/>
      <c r="AR3886" s="7"/>
      <c r="AS3886" s="7"/>
      <c r="AT3886" s="7"/>
      <c r="AU3886" s="7"/>
      <c r="AV3886" s="7"/>
      <c r="AW3886" s="7"/>
      <c r="AX3886" s="7"/>
      <c r="AY3886" s="7"/>
      <c r="AZ3886" s="7"/>
      <c r="BA3886" s="7"/>
      <c r="BB3886" s="7"/>
    </row>
    <row r="3887" spans="1:54" s="1" customFormat="1" ht="19.7" customHeight="1" x14ac:dyDescent="0.2">
      <c r="A3887" s="9" t="s">
        <v>7282</v>
      </c>
      <c r="B3887" s="9" t="s">
        <v>7641</v>
      </c>
      <c r="C3887" s="9" t="s">
        <v>7779</v>
      </c>
      <c r="D3887" s="28" t="s">
        <v>7780</v>
      </c>
      <c r="E3887" s="10"/>
      <c r="F3887" s="10">
        <v>9</v>
      </c>
      <c r="G3887" s="10">
        <v>7</v>
      </c>
      <c r="H3887" s="14">
        <f t="shared" si="120"/>
        <v>16</v>
      </c>
      <c r="I3887" s="16">
        <f t="shared" si="121"/>
        <v>7.1795239975589625E-5</v>
      </c>
      <c r="J3887" s="20">
        <v>7179.52</v>
      </c>
      <c r="K3887" s="31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7"/>
      <c r="AK3887" s="7"/>
      <c r="AL3887" s="7"/>
      <c r="AM3887" s="7"/>
      <c r="AN3887" s="7"/>
      <c r="AO3887" s="7"/>
      <c r="AP3887" s="7"/>
      <c r="AQ3887" s="7"/>
      <c r="AR3887" s="7"/>
      <c r="AS3887" s="7"/>
      <c r="AT3887" s="7"/>
      <c r="AU3887" s="7"/>
      <c r="AV3887" s="7"/>
      <c r="AW3887" s="7"/>
      <c r="AX3887" s="7"/>
      <c r="AY3887" s="7"/>
      <c r="AZ3887" s="7"/>
      <c r="BA3887" s="7"/>
      <c r="BB3887" s="7"/>
    </row>
    <row r="3888" spans="1:54" s="1" customFormat="1" ht="19.7" customHeight="1" x14ac:dyDescent="0.2">
      <c r="A3888" s="9" t="s">
        <v>7282</v>
      </c>
      <c r="B3888" s="9" t="s">
        <v>7641</v>
      </c>
      <c r="C3888" s="9" t="s">
        <v>7781</v>
      </c>
      <c r="D3888" s="28" t="s">
        <v>7782</v>
      </c>
      <c r="E3888" s="10"/>
      <c r="F3888" s="10">
        <v>8</v>
      </c>
      <c r="G3888" s="10">
        <v>7</v>
      </c>
      <c r="H3888" s="14">
        <f t="shared" si="120"/>
        <v>15</v>
      </c>
      <c r="I3888" s="16">
        <f t="shared" si="121"/>
        <v>6.730803747711527E-5</v>
      </c>
      <c r="J3888" s="20">
        <v>6730.8</v>
      </c>
      <c r="K3888" s="31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/>
      <c r="AJ3888" s="7"/>
      <c r="AK3888" s="7"/>
      <c r="AL3888" s="7"/>
      <c r="AM3888" s="7"/>
      <c r="AN3888" s="7"/>
      <c r="AO3888" s="7"/>
      <c r="AP3888" s="7"/>
      <c r="AQ3888" s="7"/>
      <c r="AR3888" s="7"/>
      <c r="AS3888" s="7"/>
      <c r="AT3888" s="7"/>
      <c r="AU3888" s="7"/>
      <c r="AV3888" s="7"/>
      <c r="AW3888" s="7"/>
      <c r="AX3888" s="7"/>
      <c r="AY3888" s="7"/>
      <c r="AZ3888" s="7"/>
      <c r="BA3888" s="7"/>
      <c r="BB3888" s="7"/>
    </row>
    <row r="3889" spans="1:54" s="1" customFormat="1" ht="19.7" customHeight="1" x14ac:dyDescent="0.2">
      <c r="A3889" s="9" t="s">
        <v>7282</v>
      </c>
      <c r="B3889" s="9" t="s">
        <v>7641</v>
      </c>
      <c r="C3889" s="9" t="s">
        <v>7783</v>
      </c>
      <c r="D3889" s="28" t="s">
        <v>7784</v>
      </c>
      <c r="E3889" s="10"/>
      <c r="F3889" s="10">
        <v>4</v>
      </c>
      <c r="G3889" s="10"/>
      <c r="H3889" s="14">
        <f t="shared" si="120"/>
        <v>4</v>
      </c>
      <c r="I3889" s="16">
        <f t="shared" si="121"/>
        <v>1.7948809993897406E-5</v>
      </c>
      <c r="J3889" s="20">
        <v>1794.88</v>
      </c>
      <c r="K3889" s="31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7"/>
      <c r="AK3889" s="7"/>
      <c r="AL3889" s="7"/>
      <c r="AM3889" s="7"/>
      <c r="AN3889" s="7"/>
      <c r="AO3889" s="7"/>
      <c r="AP3889" s="7"/>
      <c r="AQ3889" s="7"/>
      <c r="AR3889" s="7"/>
      <c r="AS3889" s="7"/>
      <c r="AT3889" s="7"/>
      <c r="AU3889" s="7"/>
      <c r="AV3889" s="7"/>
      <c r="AW3889" s="7"/>
      <c r="AX3889" s="7"/>
      <c r="AY3889" s="7"/>
      <c r="AZ3889" s="7"/>
      <c r="BA3889" s="7"/>
      <c r="BB3889" s="7"/>
    </row>
    <row r="3890" spans="1:54" s="1" customFormat="1" ht="19.7" customHeight="1" x14ac:dyDescent="0.2">
      <c r="A3890" s="9" t="s">
        <v>7282</v>
      </c>
      <c r="B3890" s="9" t="s">
        <v>7641</v>
      </c>
      <c r="C3890" s="9" t="s">
        <v>7785</v>
      </c>
      <c r="D3890" s="28" t="s">
        <v>7786</v>
      </c>
      <c r="E3890" s="10">
        <v>1</v>
      </c>
      <c r="F3890" s="10">
        <v>2</v>
      </c>
      <c r="G3890" s="10"/>
      <c r="H3890" s="14">
        <f t="shared" si="120"/>
        <v>3</v>
      </c>
      <c r="I3890" s="16">
        <f t="shared" si="121"/>
        <v>1.3461607495423053E-5</v>
      </c>
      <c r="J3890" s="20">
        <v>1346.16</v>
      </c>
      <c r="K3890" s="31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7"/>
      <c r="AK3890" s="7"/>
      <c r="AL3890" s="7"/>
      <c r="AM3890" s="7"/>
      <c r="AN3890" s="7"/>
      <c r="AO3890" s="7"/>
      <c r="AP3890" s="7"/>
      <c r="AQ3890" s="7"/>
      <c r="AR3890" s="7"/>
      <c r="AS3890" s="7"/>
      <c r="AT3890" s="7"/>
      <c r="AU3890" s="7"/>
      <c r="AV3890" s="7"/>
      <c r="AW3890" s="7"/>
      <c r="AX3890" s="7"/>
      <c r="AY3890" s="7"/>
      <c r="AZ3890" s="7"/>
      <c r="BA3890" s="7"/>
      <c r="BB3890" s="7"/>
    </row>
    <row r="3891" spans="1:54" s="1" customFormat="1" ht="19.7" customHeight="1" x14ac:dyDescent="0.2">
      <c r="A3891" s="9" t="s">
        <v>7282</v>
      </c>
      <c r="B3891" s="9" t="s">
        <v>7641</v>
      </c>
      <c r="C3891" s="9" t="s">
        <v>7787</v>
      </c>
      <c r="D3891" s="28" t="s">
        <v>7788</v>
      </c>
      <c r="E3891" s="10">
        <v>1</v>
      </c>
      <c r="F3891" s="10">
        <v>1</v>
      </c>
      <c r="G3891" s="10"/>
      <c r="H3891" s="14">
        <f t="shared" si="120"/>
        <v>2</v>
      </c>
      <c r="I3891" s="16">
        <f t="shared" si="121"/>
        <v>8.9744049969487031E-6</v>
      </c>
      <c r="J3891" s="20">
        <v>897.44</v>
      </c>
      <c r="K3891" s="31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7"/>
      <c r="AK3891" s="7"/>
      <c r="AL3891" s="7"/>
      <c r="AM3891" s="7"/>
      <c r="AN3891" s="7"/>
      <c r="AO3891" s="7"/>
      <c r="AP3891" s="7"/>
      <c r="AQ3891" s="7"/>
      <c r="AR3891" s="7"/>
      <c r="AS3891" s="7"/>
      <c r="AT3891" s="7"/>
      <c r="AU3891" s="7"/>
      <c r="AV3891" s="7"/>
      <c r="AW3891" s="7"/>
      <c r="AX3891" s="7"/>
      <c r="AY3891" s="7"/>
      <c r="AZ3891" s="7"/>
      <c r="BA3891" s="7"/>
      <c r="BB3891" s="7"/>
    </row>
    <row r="3892" spans="1:54" s="1" customFormat="1" ht="19.7" customHeight="1" x14ac:dyDescent="0.2">
      <c r="A3892" s="9" t="s">
        <v>7282</v>
      </c>
      <c r="B3892" s="9" t="s">
        <v>7641</v>
      </c>
      <c r="C3892" s="9" t="s">
        <v>7789</v>
      </c>
      <c r="D3892" s="28" t="s">
        <v>7790</v>
      </c>
      <c r="E3892" s="10">
        <v>1</v>
      </c>
      <c r="F3892" s="10">
        <v>1</v>
      </c>
      <c r="G3892" s="10"/>
      <c r="H3892" s="14">
        <f t="shared" si="120"/>
        <v>2</v>
      </c>
      <c r="I3892" s="16">
        <f t="shared" si="121"/>
        <v>8.9744049969487031E-6</v>
      </c>
      <c r="J3892" s="20">
        <v>897.44</v>
      </c>
      <c r="K3892" s="31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7"/>
      <c r="AK3892" s="7"/>
      <c r="AL3892" s="7"/>
      <c r="AM3892" s="7"/>
      <c r="AN3892" s="7"/>
      <c r="AO3892" s="7"/>
      <c r="AP3892" s="7"/>
      <c r="AQ3892" s="7"/>
      <c r="AR3892" s="7"/>
      <c r="AS3892" s="7"/>
      <c r="AT3892" s="7"/>
      <c r="AU3892" s="7"/>
      <c r="AV3892" s="7"/>
      <c r="AW3892" s="7"/>
      <c r="AX3892" s="7"/>
      <c r="AY3892" s="7"/>
      <c r="AZ3892" s="7"/>
      <c r="BA3892" s="7"/>
      <c r="BB3892" s="7"/>
    </row>
    <row r="3893" spans="1:54" s="1" customFormat="1" ht="19.7" customHeight="1" x14ac:dyDescent="0.2">
      <c r="A3893" s="9" t="s">
        <v>7282</v>
      </c>
      <c r="B3893" s="9" t="s">
        <v>7641</v>
      </c>
      <c r="C3893" s="9" t="s">
        <v>7791</v>
      </c>
      <c r="D3893" s="28" t="s">
        <v>7792</v>
      </c>
      <c r="E3893" s="10"/>
      <c r="F3893" s="10">
        <v>1</v>
      </c>
      <c r="G3893" s="10"/>
      <c r="H3893" s="14">
        <f t="shared" si="120"/>
        <v>1</v>
      </c>
      <c r="I3893" s="16">
        <f t="shared" si="121"/>
        <v>4.4872024984743515E-6</v>
      </c>
      <c r="J3893" s="20">
        <v>448.72</v>
      </c>
      <c r="K3893" s="31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/>
      <c r="AJ3893" s="7"/>
      <c r="AK3893" s="7"/>
      <c r="AL3893" s="7"/>
      <c r="AM3893" s="7"/>
      <c r="AN3893" s="7"/>
      <c r="AO3893" s="7"/>
      <c r="AP3893" s="7"/>
      <c r="AQ3893" s="7"/>
      <c r="AR3893" s="7"/>
      <c r="AS3893" s="7"/>
      <c r="AT3893" s="7"/>
      <c r="AU3893" s="7"/>
      <c r="AV3893" s="7"/>
      <c r="AW3893" s="7"/>
      <c r="AX3893" s="7"/>
      <c r="AY3893" s="7"/>
      <c r="AZ3893" s="7"/>
      <c r="BA3893" s="7"/>
      <c r="BB3893" s="7"/>
    </row>
    <row r="3894" spans="1:54" s="1" customFormat="1" ht="19.7" customHeight="1" x14ac:dyDescent="0.2">
      <c r="A3894" s="9" t="s">
        <v>7282</v>
      </c>
      <c r="B3894" s="9" t="s">
        <v>7641</v>
      </c>
      <c r="C3894" s="9" t="s">
        <v>7793</v>
      </c>
      <c r="D3894" s="28" t="s">
        <v>7794</v>
      </c>
      <c r="E3894" s="10">
        <v>24</v>
      </c>
      <c r="F3894" s="10">
        <v>76</v>
      </c>
      <c r="G3894" s="10">
        <v>37</v>
      </c>
      <c r="H3894" s="14">
        <f t="shared" si="120"/>
        <v>137</v>
      </c>
      <c r="I3894" s="16">
        <f t="shared" si="121"/>
        <v>6.1474674229098606E-4</v>
      </c>
      <c r="J3894" s="20">
        <v>61474.67</v>
      </c>
      <c r="K3894" s="31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  <c r="AH3894" s="7"/>
      <c r="AI3894" s="7"/>
      <c r="AJ3894" s="7"/>
      <c r="AK3894" s="7"/>
      <c r="AL3894" s="7"/>
      <c r="AM3894" s="7"/>
      <c r="AN3894" s="7"/>
      <c r="AO3894" s="7"/>
      <c r="AP3894" s="7"/>
      <c r="AQ3894" s="7"/>
      <c r="AR3894" s="7"/>
      <c r="AS3894" s="7"/>
      <c r="AT3894" s="7"/>
      <c r="AU3894" s="7"/>
      <c r="AV3894" s="7"/>
      <c r="AW3894" s="7"/>
      <c r="AX3894" s="7"/>
      <c r="AY3894" s="7"/>
      <c r="AZ3894" s="7"/>
      <c r="BA3894" s="7"/>
      <c r="BB3894" s="7"/>
    </row>
    <row r="3895" spans="1:54" s="1" customFormat="1" ht="19.7" customHeight="1" x14ac:dyDescent="0.2">
      <c r="A3895" s="9" t="s">
        <v>7282</v>
      </c>
      <c r="B3895" s="9" t="s">
        <v>7641</v>
      </c>
      <c r="C3895" s="9" t="s">
        <v>7795</v>
      </c>
      <c r="D3895" s="28" t="s">
        <v>7796</v>
      </c>
      <c r="E3895" s="10"/>
      <c r="F3895" s="10"/>
      <c r="G3895" s="10">
        <v>2</v>
      </c>
      <c r="H3895" s="14">
        <f t="shared" si="120"/>
        <v>2</v>
      </c>
      <c r="I3895" s="16">
        <f t="shared" si="121"/>
        <v>8.9744049969487031E-6</v>
      </c>
      <c r="J3895" s="20">
        <v>897.44</v>
      </c>
      <c r="K3895" s="31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7"/>
      <c r="AK3895" s="7"/>
      <c r="AL3895" s="7"/>
      <c r="AM3895" s="7"/>
      <c r="AN3895" s="7"/>
      <c r="AO3895" s="7"/>
      <c r="AP3895" s="7"/>
      <c r="AQ3895" s="7"/>
      <c r="AR3895" s="7"/>
      <c r="AS3895" s="7"/>
      <c r="AT3895" s="7"/>
      <c r="AU3895" s="7"/>
      <c r="AV3895" s="7"/>
      <c r="AW3895" s="7"/>
      <c r="AX3895" s="7"/>
      <c r="AY3895" s="7"/>
      <c r="AZ3895" s="7"/>
      <c r="BA3895" s="7"/>
      <c r="BB3895" s="7"/>
    </row>
    <row r="3896" spans="1:54" s="1" customFormat="1" ht="19.7" customHeight="1" x14ac:dyDescent="0.2">
      <c r="A3896" s="9" t="s">
        <v>7282</v>
      </c>
      <c r="B3896" s="9" t="s">
        <v>7641</v>
      </c>
      <c r="C3896" s="9" t="s">
        <v>7797</v>
      </c>
      <c r="D3896" s="28" t="s">
        <v>7798</v>
      </c>
      <c r="E3896" s="10"/>
      <c r="F3896" s="10">
        <v>2</v>
      </c>
      <c r="G3896" s="10">
        <v>5</v>
      </c>
      <c r="H3896" s="14">
        <f t="shared" si="120"/>
        <v>7</v>
      </c>
      <c r="I3896" s="16">
        <f t="shared" si="121"/>
        <v>3.1410417489320457E-5</v>
      </c>
      <c r="J3896" s="20">
        <v>3141.04</v>
      </c>
      <c r="K3896" s="31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7"/>
      <c r="AK3896" s="7"/>
      <c r="AL3896" s="7"/>
      <c r="AM3896" s="7"/>
      <c r="AN3896" s="7"/>
      <c r="AO3896" s="7"/>
      <c r="AP3896" s="7"/>
      <c r="AQ3896" s="7"/>
      <c r="AR3896" s="7"/>
      <c r="AS3896" s="7"/>
      <c r="AT3896" s="7"/>
      <c r="AU3896" s="7"/>
      <c r="AV3896" s="7"/>
      <c r="AW3896" s="7"/>
      <c r="AX3896" s="7"/>
      <c r="AY3896" s="7"/>
      <c r="AZ3896" s="7"/>
      <c r="BA3896" s="7"/>
      <c r="BB3896" s="7"/>
    </row>
    <row r="3897" spans="1:54" s="1" customFormat="1" ht="19.7" customHeight="1" x14ac:dyDescent="0.2">
      <c r="A3897" s="9" t="s">
        <v>7282</v>
      </c>
      <c r="B3897" s="9" t="s">
        <v>7641</v>
      </c>
      <c r="C3897" s="9" t="s">
        <v>7799</v>
      </c>
      <c r="D3897" s="28" t="s">
        <v>7800</v>
      </c>
      <c r="E3897" s="10">
        <v>3</v>
      </c>
      <c r="F3897" s="10">
        <v>9</v>
      </c>
      <c r="G3897" s="10">
        <v>11</v>
      </c>
      <c r="H3897" s="14">
        <f t="shared" si="120"/>
        <v>23</v>
      </c>
      <c r="I3897" s="16">
        <f t="shared" si="121"/>
        <v>1.0320565746491008E-4</v>
      </c>
      <c r="J3897" s="20">
        <v>10320.57</v>
      </c>
      <c r="K3897" s="31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7"/>
      <c r="AK3897" s="7"/>
      <c r="AL3897" s="7"/>
      <c r="AM3897" s="7"/>
      <c r="AN3897" s="7"/>
      <c r="AO3897" s="7"/>
      <c r="AP3897" s="7"/>
      <c r="AQ3897" s="7"/>
      <c r="AR3897" s="7"/>
      <c r="AS3897" s="7"/>
      <c r="AT3897" s="7"/>
      <c r="AU3897" s="7"/>
      <c r="AV3897" s="7"/>
      <c r="AW3897" s="7"/>
      <c r="AX3897" s="7"/>
      <c r="AY3897" s="7"/>
      <c r="AZ3897" s="7"/>
      <c r="BA3897" s="7"/>
      <c r="BB3897" s="7"/>
    </row>
    <row r="3898" spans="1:54" s="1" customFormat="1" ht="19.7" customHeight="1" x14ac:dyDescent="0.2">
      <c r="A3898" s="9" t="s">
        <v>7282</v>
      </c>
      <c r="B3898" s="9" t="s">
        <v>7641</v>
      </c>
      <c r="C3898" s="9" t="s">
        <v>7801</v>
      </c>
      <c r="D3898" s="28" t="s">
        <v>7802</v>
      </c>
      <c r="E3898" s="10"/>
      <c r="F3898" s="10">
        <v>1</v>
      </c>
      <c r="G3898" s="10"/>
      <c r="H3898" s="14">
        <f t="shared" si="120"/>
        <v>1</v>
      </c>
      <c r="I3898" s="16">
        <f t="shared" si="121"/>
        <v>4.4872024984743515E-6</v>
      </c>
      <c r="J3898" s="20">
        <v>448.72</v>
      </c>
      <c r="K3898" s="31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7"/>
      <c r="AK3898" s="7"/>
      <c r="AL3898" s="7"/>
      <c r="AM3898" s="7"/>
      <c r="AN3898" s="7"/>
      <c r="AO3898" s="7"/>
      <c r="AP3898" s="7"/>
      <c r="AQ3898" s="7"/>
      <c r="AR3898" s="7"/>
      <c r="AS3898" s="7"/>
      <c r="AT3898" s="7"/>
      <c r="AU3898" s="7"/>
      <c r="AV3898" s="7"/>
      <c r="AW3898" s="7"/>
      <c r="AX3898" s="7"/>
      <c r="AY3898" s="7"/>
      <c r="AZ3898" s="7"/>
      <c r="BA3898" s="7"/>
      <c r="BB3898" s="7"/>
    </row>
    <row r="3899" spans="1:54" s="1" customFormat="1" ht="19.7" customHeight="1" x14ac:dyDescent="0.2">
      <c r="A3899" s="9" t="s">
        <v>7282</v>
      </c>
      <c r="B3899" s="9" t="s">
        <v>7641</v>
      </c>
      <c r="C3899" s="9" t="s">
        <v>7803</v>
      </c>
      <c r="D3899" s="28" t="s">
        <v>7804</v>
      </c>
      <c r="E3899" s="10">
        <v>1</v>
      </c>
      <c r="F3899" s="10"/>
      <c r="G3899" s="10"/>
      <c r="H3899" s="14">
        <f t="shared" si="120"/>
        <v>1</v>
      </c>
      <c r="I3899" s="16">
        <f t="shared" si="121"/>
        <v>4.4872024984743515E-6</v>
      </c>
      <c r="J3899" s="20">
        <v>448.72</v>
      </c>
      <c r="K3899" s="31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  <c r="AH3899" s="7"/>
      <c r="AI3899" s="7"/>
      <c r="AJ3899" s="7"/>
      <c r="AK3899" s="7"/>
      <c r="AL3899" s="7"/>
      <c r="AM3899" s="7"/>
      <c r="AN3899" s="7"/>
      <c r="AO3899" s="7"/>
      <c r="AP3899" s="7"/>
      <c r="AQ3899" s="7"/>
      <c r="AR3899" s="7"/>
      <c r="AS3899" s="7"/>
      <c r="AT3899" s="7"/>
      <c r="AU3899" s="7"/>
      <c r="AV3899" s="7"/>
      <c r="AW3899" s="7"/>
      <c r="AX3899" s="7"/>
      <c r="AY3899" s="7"/>
      <c r="AZ3899" s="7"/>
      <c r="BA3899" s="7"/>
      <c r="BB3899" s="7"/>
    </row>
    <row r="3900" spans="1:54" s="1" customFormat="1" ht="19.7" customHeight="1" x14ac:dyDescent="0.2">
      <c r="A3900" s="9" t="s">
        <v>7282</v>
      </c>
      <c r="B3900" s="9" t="s">
        <v>7641</v>
      </c>
      <c r="C3900" s="9" t="s">
        <v>7805</v>
      </c>
      <c r="D3900" s="28" t="s">
        <v>7806</v>
      </c>
      <c r="E3900" s="10"/>
      <c r="F3900" s="10">
        <v>3</v>
      </c>
      <c r="G3900" s="10"/>
      <c r="H3900" s="14">
        <f t="shared" si="120"/>
        <v>3</v>
      </c>
      <c r="I3900" s="16">
        <f t="shared" si="121"/>
        <v>1.3461607495423053E-5</v>
      </c>
      <c r="J3900" s="20">
        <v>1346.16</v>
      </c>
      <c r="K3900" s="31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7"/>
      <c r="AK3900" s="7"/>
      <c r="AL3900" s="7"/>
      <c r="AM3900" s="7"/>
      <c r="AN3900" s="7"/>
      <c r="AO3900" s="7"/>
      <c r="AP3900" s="7"/>
      <c r="AQ3900" s="7"/>
      <c r="AR3900" s="7"/>
      <c r="AS3900" s="7"/>
      <c r="AT3900" s="7"/>
      <c r="AU3900" s="7"/>
      <c r="AV3900" s="7"/>
      <c r="AW3900" s="7"/>
      <c r="AX3900" s="7"/>
      <c r="AY3900" s="7"/>
      <c r="AZ3900" s="7"/>
      <c r="BA3900" s="7"/>
      <c r="BB3900" s="7"/>
    </row>
    <row r="3901" spans="1:54" s="1" customFormat="1" ht="19.7" customHeight="1" x14ac:dyDescent="0.2">
      <c r="A3901" s="9" t="s">
        <v>7282</v>
      </c>
      <c r="B3901" s="9" t="s">
        <v>7641</v>
      </c>
      <c r="C3901" s="9" t="s">
        <v>7807</v>
      </c>
      <c r="D3901" s="28" t="s">
        <v>7808</v>
      </c>
      <c r="E3901" s="10"/>
      <c r="F3901" s="10">
        <v>8</v>
      </c>
      <c r="G3901" s="10">
        <v>2</v>
      </c>
      <c r="H3901" s="14">
        <f t="shared" si="120"/>
        <v>10</v>
      </c>
      <c r="I3901" s="16">
        <f t="shared" si="121"/>
        <v>4.4872024984743509E-5</v>
      </c>
      <c r="J3901" s="20">
        <v>4487.2</v>
      </c>
      <c r="K3901" s="31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7"/>
      <c r="AK3901" s="7"/>
      <c r="AL3901" s="7"/>
      <c r="AM3901" s="7"/>
      <c r="AN3901" s="7"/>
      <c r="AO3901" s="7"/>
      <c r="AP3901" s="7"/>
      <c r="AQ3901" s="7"/>
      <c r="AR3901" s="7"/>
      <c r="AS3901" s="7"/>
      <c r="AT3901" s="7"/>
      <c r="AU3901" s="7"/>
      <c r="AV3901" s="7"/>
      <c r="AW3901" s="7"/>
      <c r="AX3901" s="7"/>
      <c r="AY3901" s="7"/>
      <c r="AZ3901" s="7"/>
      <c r="BA3901" s="7"/>
      <c r="BB3901" s="7"/>
    </row>
    <row r="3902" spans="1:54" s="1" customFormat="1" ht="19.7" customHeight="1" x14ac:dyDescent="0.2">
      <c r="A3902" s="9" t="s">
        <v>7282</v>
      </c>
      <c r="B3902" s="9" t="s">
        <v>7641</v>
      </c>
      <c r="C3902" s="9" t="s">
        <v>7809</v>
      </c>
      <c r="D3902" s="28" t="s">
        <v>7810</v>
      </c>
      <c r="E3902" s="10">
        <v>5</v>
      </c>
      <c r="F3902" s="10">
        <v>11</v>
      </c>
      <c r="G3902" s="10">
        <v>14</v>
      </c>
      <c r="H3902" s="14">
        <f t="shared" si="120"/>
        <v>30</v>
      </c>
      <c r="I3902" s="16">
        <f t="shared" si="121"/>
        <v>1.3461607495423054E-4</v>
      </c>
      <c r="J3902" s="20">
        <v>13461.61</v>
      </c>
      <c r="K3902" s="31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7"/>
      <c r="AK3902" s="7"/>
      <c r="AL3902" s="7"/>
      <c r="AM3902" s="7"/>
      <c r="AN3902" s="7"/>
      <c r="AO3902" s="7"/>
      <c r="AP3902" s="7"/>
      <c r="AQ3902" s="7"/>
      <c r="AR3902" s="7"/>
      <c r="AS3902" s="7"/>
      <c r="AT3902" s="7"/>
      <c r="AU3902" s="7"/>
      <c r="AV3902" s="7"/>
      <c r="AW3902" s="7"/>
      <c r="AX3902" s="7"/>
      <c r="AY3902" s="7"/>
      <c r="AZ3902" s="7"/>
      <c r="BA3902" s="7"/>
      <c r="BB3902" s="7"/>
    </row>
    <row r="3903" spans="1:54" s="1" customFormat="1" ht="19.7" customHeight="1" x14ac:dyDescent="0.2">
      <c r="A3903" s="9" t="s">
        <v>7282</v>
      </c>
      <c r="B3903" s="9" t="s">
        <v>7641</v>
      </c>
      <c r="C3903" s="9" t="s">
        <v>7811</v>
      </c>
      <c r="D3903" s="28" t="s">
        <v>7812</v>
      </c>
      <c r="E3903" s="10">
        <v>3</v>
      </c>
      <c r="F3903" s="10">
        <v>3</v>
      </c>
      <c r="G3903" s="10">
        <v>3</v>
      </c>
      <c r="H3903" s="14">
        <f t="shared" si="120"/>
        <v>9</v>
      </c>
      <c r="I3903" s="16">
        <f t="shared" si="121"/>
        <v>4.038482248626916E-5</v>
      </c>
      <c r="J3903" s="20">
        <v>4038.48</v>
      </c>
      <c r="K3903" s="31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7"/>
      <c r="AK3903" s="7"/>
      <c r="AL3903" s="7"/>
      <c r="AM3903" s="7"/>
      <c r="AN3903" s="7"/>
      <c r="AO3903" s="7"/>
      <c r="AP3903" s="7"/>
      <c r="AQ3903" s="7"/>
      <c r="AR3903" s="7"/>
      <c r="AS3903" s="7"/>
      <c r="AT3903" s="7"/>
      <c r="AU3903" s="7"/>
      <c r="AV3903" s="7"/>
      <c r="AW3903" s="7"/>
      <c r="AX3903" s="7"/>
      <c r="AY3903" s="7"/>
      <c r="AZ3903" s="7"/>
      <c r="BA3903" s="7"/>
      <c r="BB3903" s="7"/>
    </row>
    <row r="3904" spans="1:54" s="1" customFormat="1" ht="19.7" customHeight="1" x14ac:dyDescent="0.2">
      <c r="A3904" s="9" t="s">
        <v>7282</v>
      </c>
      <c r="B3904" s="9" t="s">
        <v>7641</v>
      </c>
      <c r="C3904" s="9" t="s">
        <v>7813</v>
      </c>
      <c r="D3904" s="28" t="s">
        <v>7814</v>
      </c>
      <c r="E3904" s="10"/>
      <c r="F3904" s="10">
        <v>2</v>
      </c>
      <c r="G3904" s="10">
        <v>2</v>
      </c>
      <c r="H3904" s="14">
        <f t="shared" si="120"/>
        <v>4</v>
      </c>
      <c r="I3904" s="16">
        <f t="shared" si="121"/>
        <v>1.7948809993897406E-5</v>
      </c>
      <c r="J3904" s="20">
        <v>1794.88</v>
      </c>
      <c r="K3904" s="31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  <c r="AH3904" s="7"/>
      <c r="AI3904" s="7"/>
      <c r="AJ3904" s="7"/>
      <c r="AK3904" s="7"/>
      <c r="AL3904" s="7"/>
      <c r="AM3904" s="7"/>
      <c r="AN3904" s="7"/>
      <c r="AO3904" s="7"/>
      <c r="AP3904" s="7"/>
      <c r="AQ3904" s="7"/>
      <c r="AR3904" s="7"/>
      <c r="AS3904" s="7"/>
      <c r="AT3904" s="7"/>
      <c r="AU3904" s="7"/>
      <c r="AV3904" s="7"/>
      <c r="AW3904" s="7"/>
      <c r="AX3904" s="7"/>
      <c r="AY3904" s="7"/>
      <c r="AZ3904" s="7"/>
      <c r="BA3904" s="7"/>
      <c r="BB3904" s="7"/>
    </row>
    <row r="3905" spans="1:54" s="1" customFormat="1" ht="19.7" customHeight="1" x14ac:dyDescent="0.2">
      <c r="A3905" s="9" t="s">
        <v>7282</v>
      </c>
      <c r="B3905" s="9" t="s">
        <v>7641</v>
      </c>
      <c r="C3905" s="9" t="s">
        <v>7815</v>
      </c>
      <c r="D3905" s="28" t="s">
        <v>7816</v>
      </c>
      <c r="E3905" s="10"/>
      <c r="F3905" s="10">
        <v>0</v>
      </c>
      <c r="G3905" s="10"/>
      <c r="H3905" s="14">
        <f t="shared" si="120"/>
        <v>0</v>
      </c>
      <c r="I3905" s="16">
        <f t="shared" si="121"/>
        <v>0</v>
      </c>
      <c r="J3905" s="20">
        <v>0</v>
      </c>
      <c r="K3905" s="31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7"/>
      <c r="AK3905" s="7"/>
      <c r="AL3905" s="7"/>
      <c r="AM3905" s="7"/>
      <c r="AN3905" s="7"/>
      <c r="AO3905" s="7"/>
      <c r="AP3905" s="7"/>
      <c r="AQ3905" s="7"/>
      <c r="AR3905" s="7"/>
      <c r="AS3905" s="7"/>
      <c r="AT3905" s="7"/>
      <c r="AU3905" s="7"/>
      <c r="AV3905" s="7"/>
      <c r="AW3905" s="7"/>
      <c r="AX3905" s="7"/>
      <c r="AY3905" s="7"/>
      <c r="AZ3905" s="7"/>
      <c r="BA3905" s="7"/>
      <c r="BB3905" s="7"/>
    </row>
    <row r="3906" spans="1:54" s="1" customFormat="1" ht="19.7" customHeight="1" x14ac:dyDescent="0.2">
      <c r="A3906" s="9" t="s">
        <v>7282</v>
      </c>
      <c r="B3906" s="9" t="s">
        <v>7641</v>
      </c>
      <c r="C3906" s="9" t="s">
        <v>7817</v>
      </c>
      <c r="D3906" s="28" t="s">
        <v>7818</v>
      </c>
      <c r="E3906" s="10"/>
      <c r="F3906" s="10">
        <v>7</v>
      </c>
      <c r="G3906" s="10">
        <v>8</v>
      </c>
      <c r="H3906" s="14">
        <f t="shared" si="120"/>
        <v>15</v>
      </c>
      <c r="I3906" s="16">
        <f t="shared" si="121"/>
        <v>6.730803747711527E-5</v>
      </c>
      <c r="J3906" s="20">
        <v>6730.8</v>
      </c>
      <c r="K3906" s="31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7"/>
      <c r="AK3906" s="7"/>
      <c r="AL3906" s="7"/>
      <c r="AM3906" s="7"/>
      <c r="AN3906" s="7"/>
      <c r="AO3906" s="7"/>
      <c r="AP3906" s="7"/>
      <c r="AQ3906" s="7"/>
      <c r="AR3906" s="7"/>
      <c r="AS3906" s="7"/>
      <c r="AT3906" s="7"/>
      <c r="AU3906" s="7"/>
      <c r="AV3906" s="7"/>
      <c r="AW3906" s="7"/>
      <c r="AX3906" s="7"/>
      <c r="AY3906" s="7"/>
      <c r="AZ3906" s="7"/>
      <c r="BA3906" s="7"/>
      <c r="BB3906" s="7"/>
    </row>
    <row r="3907" spans="1:54" s="1" customFormat="1" ht="19.7" customHeight="1" x14ac:dyDescent="0.2">
      <c r="A3907" s="9" t="s">
        <v>7282</v>
      </c>
      <c r="B3907" s="9" t="s">
        <v>7641</v>
      </c>
      <c r="C3907" s="9" t="s">
        <v>7819</v>
      </c>
      <c r="D3907" s="28" t="s">
        <v>7820</v>
      </c>
      <c r="E3907" s="10">
        <v>1</v>
      </c>
      <c r="F3907" s="10">
        <v>3</v>
      </c>
      <c r="G3907" s="10">
        <v>6</v>
      </c>
      <c r="H3907" s="14">
        <f t="shared" si="120"/>
        <v>10</v>
      </c>
      <c r="I3907" s="16">
        <f t="shared" si="121"/>
        <v>4.4872024984743509E-5</v>
      </c>
      <c r="J3907" s="20">
        <v>4487.2</v>
      </c>
      <c r="K3907" s="31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7"/>
      <c r="AK3907" s="7"/>
      <c r="AL3907" s="7"/>
      <c r="AM3907" s="7"/>
      <c r="AN3907" s="7"/>
      <c r="AO3907" s="7"/>
      <c r="AP3907" s="7"/>
      <c r="AQ3907" s="7"/>
      <c r="AR3907" s="7"/>
      <c r="AS3907" s="7"/>
      <c r="AT3907" s="7"/>
      <c r="AU3907" s="7"/>
      <c r="AV3907" s="7"/>
      <c r="AW3907" s="7"/>
      <c r="AX3907" s="7"/>
      <c r="AY3907" s="7"/>
      <c r="AZ3907" s="7"/>
      <c r="BA3907" s="7"/>
      <c r="BB3907" s="7"/>
    </row>
    <row r="3908" spans="1:54" s="1" customFormat="1" ht="19.7" customHeight="1" x14ac:dyDescent="0.2">
      <c r="A3908" s="9" t="s">
        <v>7282</v>
      </c>
      <c r="B3908" s="9" t="s">
        <v>7641</v>
      </c>
      <c r="C3908" s="9" t="s">
        <v>7821</v>
      </c>
      <c r="D3908" s="28" t="s">
        <v>7822</v>
      </c>
      <c r="E3908" s="10">
        <v>2</v>
      </c>
      <c r="F3908" s="10">
        <v>0</v>
      </c>
      <c r="G3908" s="10"/>
      <c r="H3908" s="14">
        <f t="shared" si="120"/>
        <v>2</v>
      </c>
      <c r="I3908" s="16">
        <f t="shared" si="121"/>
        <v>8.9744049969487031E-6</v>
      </c>
      <c r="J3908" s="20">
        <v>897.44</v>
      </c>
      <c r="K3908" s="31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  <c r="AH3908" s="7"/>
      <c r="AI3908" s="7"/>
      <c r="AJ3908" s="7"/>
      <c r="AK3908" s="7"/>
      <c r="AL3908" s="7"/>
      <c r="AM3908" s="7"/>
      <c r="AN3908" s="7"/>
      <c r="AO3908" s="7"/>
      <c r="AP3908" s="7"/>
      <c r="AQ3908" s="7"/>
      <c r="AR3908" s="7"/>
      <c r="AS3908" s="7"/>
      <c r="AT3908" s="7"/>
      <c r="AU3908" s="7"/>
      <c r="AV3908" s="7"/>
      <c r="AW3908" s="7"/>
      <c r="AX3908" s="7"/>
      <c r="AY3908" s="7"/>
      <c r="AZ3908" s="7"/>
      <c r="BA3908" s="7"/>
      <c r="BB3908" s="7"/>
    </row>
    <row r="3909" spans="1:54" s="1" customFormat="1" ht="19.7" customHeight="1" x14ac:dyDescent="0.2">
      <c r="A3909" s="9" t="s">
        <v>7282</v>
      </c>
      <c r="B3909" s="9" t="s">
        <v>7641</v>
      </c>
      <c r="C3909" s="9" t="s">
        <v>7823</v>
      </c>
      <c r="D3909" s="28" t="s">
        <v>7824</v>
      </c>
      <c r="E3909" s="10"/>
      <c r="F3909" s="10">
        <v>4</v>
      </c>
      <c r="G3909" s="10"/>
      <c r="H3909" s="14">
        <f t="shared" si="120"/>
        <v>4</v>
      </c>
      <c r="I3909" s="16">
        <f t="shared" si="121"/>
        <v>1.7948809993897406E-5</v>
      </c>
      <c r="J3909" s="20">
        <v>1794.88</v>
      </c>
      <c r="K3909" s="31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7"/>
      <c r="AK3909" s="7"/>
      <c r="AL3909" s="7"/>
      <c r="AM3909" s="7"/>
      <c r="AN3909" s="7"/>
      <c r="AO3909" s="7"/>
      <c r="AP3909" s="7"/>
      <c r="AQ3909" s="7"/>
      <c r="AR3909" s="7"/>
      <c r="AS3909" s="7"/>
      <c r="AT3909" s="7"/>
      <c r="AU3909" s="7"/>
      <c r="AV3909" s="7"/>
      <c r="AW3909" s="7"/>
      <c r="AX3909" s="7"/>
      <c r="AY3909" s="7"/>
      <c r="AZ3909" s="7"/>
      <c r="BA3909" s="7"/>
      <c r="BB3909" s="7"/>
    </row>
    <row r="3910" spans="1:54" s="1" customFormat="1" ht="19.7" customHeight="1" x14ac:dyDescent="0.2">
      <c r="A3910" s="9" t="s">
        <v>7282</v>
      </c>
      <c r="B3910" s="9" t="s">
        <v>7641</v>
      </c>
      <c r="C3910" s="9" t="s">
        <v>7825</v>
      </c>
      <c r="D3910" s="28" t="s">
        <v>7826</v>
      </c>
      <c r="E3910" s="10">
        <v>1</v>
      </c>
      <c r="F3910" s="10">
        <v>2</v>
      </c>
      <c r="G3910" s="10"/>
      <c r="H3910" s="14">
        <f t="shared" ref="H3910:H3973" si="122">E3910+F3910+G3910</f>
        <v>3</v>
      </c>
      <c r="I3910" s="16">
        <f t="shared" si="121"/>
        <v>1.3461607495423053E-5</v>
      </c>
      <c r="J3910" s="20">
        <v>1346.16</v>
      </c>
      <c r="K3910" s="31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7"/>
      <c r="AK3910" s="7"/>
      <c r="AL3910" s="7"/>
      <c r="AM3910" s="7"/>
      <c r="AN3910" s="7"/>
      <c r="AO3910" s="7"/>
      <c r="AP3910" s="7"/>
      <c r="AQ3910" s="7"/>
      <c r="AR3910" s="7"/>
      <c r="AS3910" s="7"/>
      <c r="AT3910" s="7"/>
      <c r="AU3910" s="7"/>
      <c r="AV3910" s="7"/>
      <c r="AW3910" s="7"/>
      <c r="AX3910" s="7"/>
      <c r="AY3910" s="7"/>
      <c r="AZ3910" s="7"/>
      <c r="BA3910" s="7"/>
      <c r="BB3910" s="7"/>
    </row>
    <row r="3911" spans="1:54" s="1" customFormat="1" ht="19.7" customHeight="1" x14ac:dyDescent="0.2">
      <c r="A3911" s="9" t="s">
        <v>7282</v>
      </c>
      <c r="B3911" s="9" t="s">
        <v>7641</v>
      </c>
      <c r="C3911" s="9" t="s">
        <v>7827</v>
      </c>
      <c r="D3911" s="28" t="s">
        <v>7828</v>
      </c>
      <c r="E3911" s="10">
        <v>1</v>
      </c>
      <c r="F3911" s="10">
        <v>1</v>
      </c>
      <c r="G3911" s="10"/>
      <c r="H3911" s="14">
        <f t="shared" si="122"/>
        <v>2</v>
      </c>
      <c r="I3911" s="16">
        <f t="shared" si="121"/>
        <v>8.9744049969487031E-6</v>
      </c>
      <c r="J3911" s="20">
        <v>897.44</v>
      </c>
      <c r="K3911" s="31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  <c r="AH3911" s="7"/>
      <c r="AI3911" s="7"/>
      <c r="AJ3911" s="7"/>
      <c r="AK3911" s="7"/>
      <c r="AL3911" s="7"/>
      <c r="AM3911" s="7"/>
      <c r="AN3911" s="7"/>
      <c r="AO3911" s="7"/>
      <c r="AP3911" s="7"/>
      <c r="AQ3911" s="7"/>
      <c r="AR3911" s="7"/>
      <c r="AS3911" s="7"/>
      <c r="AT3911" s="7"/>
      <c r="AU3911" s="7"/>
      <c r="AV3911" s="7"/>
      <c r="AW3911" s="7"/>
      <c r="AX3911" s="7"/>
      <c r="AY3911" s="7"/>
      <c r="AZ3911" s="7"/>
      <c r="BA3911" s="7"/>
      <c r="BB3911" s="7"/>
    </row>
    <row r="3912" spans="1:54" s="1" customFormat="1" ht="19.7" customHeight="1" x14ac:dyDescent="0.2">
      <c r="A3912" s="9" t="s">
        <v>7282</v>
      </c>
      <c r="B3912" s="9" t="s">
        <v>7641</v>
      </c>
      <c r="C3912" s="9" t="s">
        <v>7829</v>
      </c>
      <c r="D3912" s="28" t="s">
        <v>7830</v>
      </c>
      <c r="E3912" s="10">
        <v>1</v>
      </c>
      <c r="F3912" s="10">
        <v>1</v>
      </c>
      <c r="G3912" s="10">
        <v>2</v>
      </c>
      <c r="H3912" s="14">
        <f t="shared" si="122"/>
        <v>4</v>
      </c>
      <c r="I3912" s="16">
        <f t="shared" si="121"/>
        <v>1.7948809993897406E-5</v>
      </c>
      <c r="J3912" s="20">
        <v>1794.88</v>
      </c>
      <c r="K3912" s="31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7"/>
      <c r="AK3912" s="7"/>
      <c r="AL3912" s="7"/>
      <c r="AM3912" s="7"/>
      <c r="AN3912" s="7"/>
      <c r="AO3912" s="7"/>
      <c r="AP3912" s="7"/>
      <c r="AQ3912" s="7"/>
      <c r="AR3912" s="7"/>
      <c r="AS3912" s="7"/>
      <c r="AT3912" s="7"/>
      <c r="AU3912" s="7"/>
      <c r="AV3912" s="7"/>
      <c r="AW3912" s="7"/>
      <c r="AX3912" s="7"/>
      <c r="AY3912" s="7"/>
      <c r="AZ3912" s="7"/>
      <c r="BA3912" s="7"/>
      <c r="BB3912" s="7"/>
    </row>
    <row r="3913" spans="1:54" s="1" customFormat="1" ht="19.7" customHeight="1" x14ac:dyDescent="0.2">
      <c r="A3913" s="9" t="s">
        <v>7282</v>
      </c>
      <c r="B3913" s="9" t="s">
        <v>7641</v>
      </c>
      <c r="C3913" s="9" t="s">
        <v>7831</v>
      </c>
      <c r="D3913" s="28" t="s">
        <v>7832</v>
      </c>
      <c r="E3913" s="10"/>
      <c r="F3913" s="10">
        <v>2</v>
      </c>
      <c r="G3913" s="10"/>
      <c r="H3913" s="14">
        <f t="shared" si="122"/>
        <v>2</v>
      </c>
      <c r="I3913" s="16">
        <f t="shared" ref="I3913:I3976" si="123">H3913/$H$6132</f>
        <v>8.9744049969487031E-6</v>
      </c>
      <c r="J3913" s="20">
        <v>897.44</v>
      </c>
      <c r="K3913" s="31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7"/>
      <c r="AK3913" s="7"/>
      <c r="AL3913" s="7"/>
      <c r="AM3913" s="7"/>
      <c r="AN3913" s="7"/>
      <c r="AO3913" s="7"/>
      <c r="AP3913" s="7"/>
      <c r="AQ3913" s="7"/>
      <c r="AR3913" s="7"/>
      <c r="AS3913" s="7"/>
      <c r="AT3913" s="7"/>
      <c r="AU3913" s="7"/>
      <c r="AV3913" s="7"/>
      <c r="AW3913" s="7"/>
      <c r="AX3913" s="7"/>
      <c r="AY3913" s="7"/>
      <c r="AZ3913" s="7"/>
      <c r="BA3913" s="7"/>
      <c r="BB3913" s="7"/>
    </row>
    <row r="3914" spans="1:54" s="1" customFormat="1" ht="19.7" customHeight="1" x14ac:dyDescent="0.2">
      <c r="A3914" s="9" t="s">
        <v>7282</v>
      </c>
      <c r="B3914" s="9" t="s">
        <v>7641</v>
      </c>
      <c r="C3914" s="9" t="s">
        <v>7833</v>
      </c>
      <c r="D3914" s="28" t="s">
        <v>7834</v>
      </c>
      <c r="E3914" s="10"/>
      <c r="F3914" s="10"/>
      <c r="G3914" s="10">
        <v>1</v>
      </c>
      <c r="H3914" s="14">
        <f t="shared" si="122"/>
        <v>1</v>
      </c>
      <c r="I3914" s="16">
        <f t="shared" si="123"/>
        <v>4.4872024984743515E-6</v>
      </c>
      <c r="J3914" s="20">
        <v>448.72</v>
      </c>
      <c r="K3914" s="31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7"/>
      <c r="AK3914" s="7"/>
      <c r="AL3914" s="7"/>
      <c r="AM3914" s="7"/>
      <c r="AN3914" s="7"/>
      <c r="AO3914" s="7"/>
      <c r="AP3914" s="7"/>
      <c r="AQ3914" s="7"/>
      <c r="AR3914" s="7"/>
      <c r="AS3914" s="7"/>
      <c r="AT3914" s="7"/>
      <c r="AU3914" s="7"/>
      <c r="AV3914" s="7"/>
      <c r="AW3914" s="7"/>
      <c r="AX3914" s="7"/>
      <c r="AY3914" s="7"/>
      <c r="AZ3914" s="7"/>
      <c r="BA3914" s="7"/>
      <c r="BB3914" s="7"/>
    </row>
    <row r="3915" spans="1:54" s="1" customFormat="1" ht="19.7" customHeight="1" x14ac:dyDescent="0.2">
      <c r="A3915" s="9" t="s">
        <v>7282</v>
      </c>
      <c r="B3915" s="9" t="s">
        <v>7641</v>
      </c>
      <c r="C3915" s="9" t="s">
        <v>7835</v>
      </c>
      <c r="D3915" s="28" t="s">
        <v>7836</v>
      </c>
      <c r="E3915" s="10">
        <v>3</v>
      </c>
      <c r="F3915" s="10">
        <v>11</v>
      </c>
      <c r="G3915" s="10">
        <v>4</v>
      </c>
      <c r="H3915" s="14">
        <f t="shared" si="122"/>
        <v>18</v>
      </c>
      <c r="I3915" s="16">
        <f t="shared" si="123"/>
        <v>8.0769644972538321E-5</v>
      </c>
      <c r="J3915" s="20">
        <v>8076.96</v>
      </c>
      <c r="K3915" s="31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7"/>
      <c r="AK3915" s="7"/>
      <c r="AL3915" s="7"/>
      <c r="AM3915" s="7"/>
      <c r="AN3915" s="7"/>
      <c r="AO3915" s="7"/>
      <c r="AP3915" s="7"/>
      <c r="AQ3915" s="7"/>
      <c r="AR3915" s="7"/>
      <c r="AS3915" s="7"/>
      <c r="AT3915" s="7"/>
      <c r="AU3915" s="7"/>
      <c r="AV3915" s="7"/>
      <c r="AW3915" s="7"/>
      <c r="AX3915" s="7"/>
      <c r="AY3915" s="7"/>
      <c r="AZ3915" s="7"/>
      <c r="BA3915" s="7"/>
      <c r="BB3915" s="7"/>
    </row>
    <row r="3916" spans="1:54" s="1" customFormat="1" ht="19.7" customHeight="1" x14ac:dyDescent="0.2">
      <c r="A3916" s="9" t="s">
        <v>7282</v>
      </c>
      <c r="B3916" s="9" t="s">
        <v>7641</v>
      </c>
      <c r="C3916" s="9" t="s">
        <v>7837</v>
      </c>
      <c r="D3916" s="28" t="s">
        <v>7838</v>
      </c>
      <c r="E3916" s="10"/>
      <c r="F3916" s="10">
        <v>6</v>
      </c>
      <c r="G3916" s="10">
        <v>1</v>
      </c>
      <c r="H3916" s="14">
        <f t="shared" si="122"/>
        <v>7</v>
      </c>
      <c r="I3916" s="16">
        <f t="shared" si="123"/>
        <v>3.1410417489320457E-5</v>
      </c>
      <c r="J3916" s="20">
        <v>3141.04</v>
      </c>
      <c r="K3916" s="31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7"/>
      <c r="AK3916" s="7"/>
      <c r="AL3916" s="7"/>
      <c r="AM3916" s="7"/>
      <c r="AN3916" s="7"/>
      <c r="AO3916" s="7"/>
      <c r="AP3916" s="7"/>
      <c r="AQ3916" s="7"/>
      <c r="AR3916" s="7"/>
      <c r="AS3916" s="7"/>
      <c r="AT3916" s="7"/>
      <c r="AU3916" s="7"/>
      <c r="AV3916" s="7"/>
      <c r="AW3916" s="7"/>
      <c r="AX3916" s="7"/>
      <c r="AY3916" s="7"/>
      <c r="AZ3916" s="7"/>
      <c r="BA3916" s="7"/>
      <c r="BB3916" s="7"/>
    </row>
    <row r="3917" spans="1:54" s="1" customFormat="1" ht="19.7" customHeight="1" x14ac:dyDescent="0.2">
      <c r="A3917" s="9" t="s">
        <v>7282</v>
      </c>
      <c r="B3917" s="9" t="s">
        <v>7641</v>
      </c>
      <c r="C3917" s="9" t="s">
        <v>7839</v>
      </c>
      <c r="D3917" s="28" t="s">
        <v>7840</v>
      </c>
      <c r="E3917" s="10"/>
      <c r="F3917" s="10">
        <v>3</v>
      </c>
      <c r="G3917" s="10">
        <v>5</v>
      </c>
      <c r="H3917" s="14">
        <f t="shared" si="122"/>
        <v>8</v>
      </c>
      <c r="I3917" s="16">
        <f t="shared" si="123"/>
        <v>3.5897619987794812E-5</v>
      </c>
      <c r="J3917" s="20">
        <v>3589.76</v>
      </c>
      <c r="K3917" s="31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7"/>
      <c r="AK3917" s="7"/>
      <c r="AL3917" s="7"/>
      <c r="AM3917" s="7"/>
      <c r="AN3917" s="7"/>
      <c r="AO3917" s="7"/>
      <c r="AP3917" s="7"/>
      <c r="AQ3917" s="7"/>
      <c r="AR3917" s="7"/>
      <c r="AS3917" s="7"/>
      <c r="AT3917" s="7"/>
      <c r="AU3917" s="7"/>
      <c r="AV3917" s="7"/>
      <c r="AW3917" s="7"/>
      <c r="AX3917" s="7"/>
      <c r="AY3917" s="7"/>
      <c r="AZ3917" s="7"/>
      <c r="BA3917" s="7"/>
      <c r="BB3917" s="7"/>
    </row>
    <row r="3918" spans="1:54" s="1" customFormat="1" ht="19.7" customHeight="1" x14ac:dyDescent="0.2">
      <c r="A3918" s="9" t="s">
        <v>7282</v>
      </c>
      <c r="B3918" s="9" t="s">
        <v>7641</v>
      </c>
      <c r="C3918" s="9" t="s">
        <v>7841</v>
      </c>
      <c r="D3918" s="28" t="s">
        <v>7842</v>
      </c>
      <c r="E3918" s="10"/>
      <c r="F3918" s="10">
        <v>2</v>
      </c>
      <c r="G3918" s="10"/>
      <c r="H3918" s="14">
        <f t="shared" si="122"/>
        <v>2</v>
      </c>
      <c r="I3918" s="16">
        <f t="shared" si="123"/>
        <v>8.9744049969487031E-6</v>
      </c>
      <c r="J3918" s="20">
        <v>897.44</v>
      </c>
      <c r="K3918" s="31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/>
      <c r="AJ3918" s="7"/>
      <c r="AK3918" s="7"/>
      <c r="AL3918" s="7"/>
      <c r="AM3918" s="7"/>
      <c r="AN3918" s="7"/>
      <c r="AO3918" s="7"/>
      <c r="AP3918" s="7"/>
      <c r="AQ3918" s="7"/>
      <c r="AR3918" s="7"/>
      <c r="AS3918" s="7"/>
      <c r="AT3918" s="7"/>
      <c r="AU3918" s="7"/>
      <c r="AV3918" s="7"/>
      <c r="AW3918" s="7"/>
      <c r="AX3918" s="7"/>
      <c r="AY3918" s="7"/>
      <c r="AZ3918" s="7"/>
      <c r="BA3918" s="7"/>
      <c r="BB3918" s="7"/>
    </row>
    <row r="3919" spans="1:54" s="1" customFormat="1" ht="19.7" customHeight="1" x14ac:dyDescent="0.2">
      <c r="A3919" s="9" t="s">
        <v>7282</v>
      </c>
      <c r="B3919" s="9" t="s">
        <v>7641</v>
      </c>
      <c r="C3919" s="9" t="s">
        <v>7843</v>
      </c>
      <c r="D3919" s="28" t="s">
        <v>7844</v>
      </c>
      <c r="E3919" s="10">
        <v>1</v>
      </c>
      <c r="F3919" s="10">
        <v>1</v>
      </c>
      <c r="G3919" s="10"/>
      <c r="H3919" s="14">
        <f t="shared" si="122"/>
        <v>2</v>
      </c>
      <c r="I3919" s="16">
        <f t="shared" si="123"/>
        <v>8.9744049969487031E-6</v>
      </c>
      <c r="J3919" s="20">
        <v>897.44</v>
      </c>
      <c r="K3919" s="31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  <c r="AH3919" s="7"/>
      <c r="AI3919" s="7"/>
      <c r="AJ3919" s="7"/>
      <c r="AK3919" s="7"/>
      <c r="AL3919" s="7"/>
      <c r="AM3919" s="7"/>
      <c r="AN3919" s="7"/>
      <c r="AO3919" s="7"/>
      <c r="AP3919" s="7"/>
      <c r="AQ3919" s="7"/>
      <c r="AR3919" s="7"/>
      <c r="AS3919" s="7"/>
      <c r="AT3919" s="7"/>
      <c r="AU3919" s="7"/>
      <c r="AV3919" s="7"/>
      <c r="AW3919" s="7"/>
      <c r="AX3919" s="7"/>
      <c r="AY3919" s="7"/>
      <c r="AZ3919" s="7"/>
      <c r="BA3919" s="7"/>
      <c r="BB3919" s="7"/>
    </row>
    <row r="3920" spans="1:54" s="1" customFormat="1" ht="19.7" customHeight="1" x14ac:dyDescent="0.2">
      <c r="A3920" s="9" t="s">
        <v>7282</v>
      </c>
      <c r="B3920" s="9" t="s">
        <v>7641</v>
      </c>
      <c r="C3920" s="9" t="s">
        <v>7845</v>
      </c>
      <c r="D3920" s="28" t="s">
        <v>7846</v>
      </c>
      <c r="E3920" s="10">
        <v>0</v>
      </c>
      <c r="F3920" s="10"/>
      <c r="G3920" s="10">
        <v>3</v>
      </c>
      <c r="H3920" s="14">
        <f t="shared" si="122"/>
        <v>3</v>
      </c>
      <c r="I3920" s="16">
        <f t="shared" si="123"/>
        <v>1.3461607495423053E-5</v>
      </c>
      <c r="J3920" s="20">
        <v>1346.16</v>
      </c>
      <c r="K3920" s="31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7"/>
      <c r="AK3920" s="7"/>
      <c r="AL3920" s="7"/>
      <c r="AM3920" s="7"/>
      <c r="AN3920" s="7"/>
      <c r="AO3920" s="7"/>
      <c r="AP3920" s="7"/>
      <c r="AQ3920" s="7"/>
      <c r="AR3920" s="7"/>
      <c r="AS3920" s="7"/>
      <c r="AT3920" s="7"/>
      <c r="AU3920" s="7"/>
      <c r="AV3920" s="7"/>
      <c r="AW3920" s="7"/>
      <c r="AX3920" s="7"/>
      <c r="AY3920" s="7"/>
      <c r="AZ3920" s="7"/>
      <c r="BA3920" s="7"/>
      <c r="BB3920" s="7"/>
    </row>
    <row r="3921" spans="1:54" s="1" customFormat="1" ht="19.7" customHeight="1" x14ac:dyDescent="0.2">
      <c r="A3921" s="9" t="s">
        <v>7282</v>
      </c>
      <c r="B3921" s="9" t="s">
        <v>7641</v>
      </c>
      <c r="C3921" s="9" t="s">
        <v>7847</v>
      </c>
      <c r="D3921" s="28" t="s">
        <v>7848</v>
      </c>
      <c r="E3921" s="10"/>
      <c r="F3921" s="10">
        <v>1</v>
      </c>
      <c r="G3921" s="10">
        <v>6</v>
      </c>
      <c r="H3921" s="14">
        <f t="shared" si="122"/>
        <v>7</v>
      </c>
      <c r="I3921" s="16">
        <f t="shared" si="123"/>
        <v>3.1410417489320457E-5</v>
      </c>
      <c r="J3921" s="20">
        <v>3141.04</v>
      </c>
      <c r="K3921" s="31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  <c r="AH3921" s="7"/>
      <c r="AI3921" s="7"/>
      <c r="AJ3921" s="7"/>
      <c r="AK3921" s="7"/>
      <c r="AL3921" s="7"/>
      <c r="AM3921" s="7"/>
      <c r="AN3921" s="7"/>
      <c r="AO3921" s="7"/>
      <c r="AP3921" s="7"/>
      <c r="AQ3921" s="7"/>
      <c r="AR3921" s="7"/>
      <c r="AS3921" s="7"/>
      <c r="AT3921" s="7"/>
      <c r="AU3921" s="7"/>
      <c r="AV3921" s="7"/>
      <c r="AW3921" s="7"/>
      <c r="AX3921" s="7"/>
      <c r="AY3921" s="7"/>
      <c r="AZ3921" s="7"/>
      <c r="BA3921" s="7"/>
      <c r="BB3921" s="7"/>
    </row>
    <row r="3922" spans="1:54" s="1" customFormat="1" ht="19.7" customHeight="1" x14ac:dyDescent="0.2">
      <c r="A3922" s="9" t="s">
        <v>7282</v>
      </c>
      <c r="B3922" s="9" t="s">
        <v>7641</v>
      </c>
      <c r="C3922" s="9" t="s">
        <v>7849</v>
      </c>
      <c r="D3922" s="28" t="s">
        <v>7850</v>
      </c>
      <c r="E3922" s="10"/>
      <c r="F3922" s="10">
        <v>2</v>
      </c>
      <c r="G3922" s="10"/>
      <c r="H3922" s="14">
        <f t="shared" si="122"/>
        <v>2</v>
      </c>
      <c r="I3922" s="16">
        <f t="shared" si="123"/>
        <v>8.9744049969487031E-6</v>
      </c>
      <c r="J3922" s="20">
        <v>897.44</v>
      </c>
      <c r="K3922" s="31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7"/>
      <c r="AK3922" s="7"/>
      <c r="AL3922" s="7"/>
      <c r="AM3922" s="7"/>
      <c r="AN3922" s="7"/>
      <c r="AO3922" s="7"/>
      <c r="AP3922" s="7"/>
      <c r="AQ3922" s="7"/>
      <c r="AR3922" s="7"/>
      <c r="AS3922" s="7"/>
      <c r="AT3922" s="7"/>
      <c r="AU3922" s="7"/>
      <c r="AV3922" s="7"/>
      <c r="AW3922" s="7"/>
      <c r="AX3922" s="7"/>
      <c r="AY3922" s="7"/>
      <c r="AZ3922" s="7"/>
      <c r="BA3922" s="7"/>
      <c r="BB3922" s="7"/>
    </row>
    <row r="3923" spans="1:54" s="1" customFormat="1" ht="19.7" customHeight="1" x14ac:dyDescent="0.2">
      <c r="A3923" s="9" t="s">
        <v>7282</v>
      </c>
      <c r="B3923" s="9" t="s">
        <v>7641</v>
      </c>
      <c r="C3923" s="9" t="s">
        <v>7851</v>
      </c>
      <c r="D3923" s="28" t="s">
        <v>7852</v>
      </c>
      <c r="E3923" s="10">
        <v>4</v>
      </c>
      <c r="F3923" s="10">
        <v>18</v>
      </c>
      <c r="G3923" s="10">
        <v>16</v>
      </c>
      <c r="H3923" s="14">
        <f t="shared" si="122"/>
        <v>38</v>
      </c>
      <c r="I3923" s="16">
        <f t="shared" si="123"/>
        <v>1.7051369494202535E-4</v>
      </c>
      <c r="J3923" s="20">
        <v>17051.37</v>
      </c>
      <c r="K3923" s="31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7"/>
      <c r="AK3923" s="7"/>
      <c r="AL3923" s="7"/>
      <c r="AM3923" s="7"/>
      <c r="AN3923" s="7"/>
      <c r="AO3923" s="7"/>
      <c r="AP3923" s="7"/>
      <c r="AQ3923" s="7"/>
      <c r="AR3923" s="7"/>
      <c r="AS3923" s="7"/>
      <c r="AT3923" s="7"/>
      <c r="AU3923" s="7"/>
      <c r="AV3923" s="7"/>
      <c r="AW3923" s="7"/>
      <c r="AX3923" s="7"/>
      <c r="AY3923" s="7"/>
      <c r="AZ3923" s="7"/>
      <c r="BA3923" s="7"/>
      <c r="BB3923" s="7"/>
    </row>
    <row r="3924" spans="1:54" s="1" customFormat="1" ht="19.7" customHeight="1" x14ac:dyDescent="0.2">
      <c r="A3924" s="9" t="s">
        <v>7282</v>
      </c>
      <c r="B3924" s="9" t="s">
        <v>7641</v>
      </c>
      <c r="C3924" s="9" t="s">
        <v>7853</v>
      </c>
      <c r="D3924" s="28" t="s">
        <v>7854</v>
      </c>
      <c r="E3924" s="10">
        <v>2</v>
      </c>
      <c r="F3924" s="10">
        <v>8</v>
      </c>
      <c r="G3924" s="10">
        <v>10</v>
      </c>
      <c r="H3924" s="14">
        <f t="shared" si="122"/>
        <v>20</v>
      </c>
      <c r="I3924" s="16">
        <f t="shared" si="123"/>
        <v>8.9744049969487017E-5</v>
      </c>
      <c r="J3924" s="20">
        <v>8974.4</v>
      </c>
      <c r="K3924" s="31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7"/>
      <c r="AK3924" s="7"/>
      <c r="AL3924" s="7"/>
      <c r="AM3924" s="7"/>
      <c r="AN3924" s="7"/>
      <c r="AO3924" s="7"/>
      <c r="AP3924" s="7"/>
      <c r="AQ3924" s="7"/>
      <c r="AR3924" s="7"/>
      <c r="AS3924" s="7"/>
      <c r="AT3924" s="7"/>
      <c r="AU3924" s="7"/>
      <c r="AV3924" s="7"/>
      <c r="AW3924" s="7"/>
      <c r="AX3924" s="7"/>
      <c r="AY3924" s="7"/>
      <c r="AZ3924" s="7"/>
      <c r="BA3924" s="7"/>
      <c r="BB3924" s="7"/>
    </row>
    <row r="3925" spans="1:54" s="1" customFormat="1" ht="19.7" customHeight="1" x14ac:dyDescent="0.2">
      <c r="A3925" s="9" t="s">
        <v>7282</v>
      </c>
      <c r="B3925" s="9" t="s">
        <v>7641</v>
      </c>
      <c r="C3925" s="9" t="s">
        <v>7855</v>
      </c>
      <c r="D3925" s="28" t="s">
        <v>7856</v>
      </c>
      <c r="E3925" s="10">
        <v>1</v>
      </c>
      <c r="F3925" s="10">
        <v>1</v>
      </c>
      <c r="G3925" s="10"/>
      <c r="H3925" s="14">
        <f t="shared" si="122"/>
        <v>2</v>
      </c>
      <c r="I3925" s="16">
        <f t="shared" si="123"/>
        <v>8.9744049969487031E-6</v>
      </c>
      <c r="J3925" s="20">
        <v>897.44</v>
      </c>
      <c r="K3925" s="31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/>
      <c r="AJ3925" s="7"/>
      <c r="AK3925" s="7"/>
      <c r="AL3925" s="7"/>
      <c r="AM3925" s="7"/>
      <c r="AN3925" s="7"/>
      <c r="AO3925" s="7"/>
      <c r="AP3925" s="7"/>
      <c r="AQ3925" s="7"/>
      <c r="AR3925" s="7"/>
      <c r="AS3925" s="7"/>
      <c r="AT3925" s="7"/>
      <c r="AU3925" s="7"/>
      <c r="AV3925" s="7"/>
      <c r="AW3925" s="7"/>
      <c r="AX3925" s="7"/>
      <c r="AY3925" s="7"/>
      <c r="AZ3925" s="7"/>
      <c r="BA3925" s="7"/>
      <c r="BB3925" s="7"/>
    </row>
    <row r="3926" spans="1:54" s="1" customFormat="1" ht="19.7" customHeight="1" x14ac:dyDescent="0.2">
      <c r="A3926" s="9" t="s">
        <v>7282</v>
      </c>
      <c r="B3926" s="9" t="s">
        <v>7641</v>
      </c>
      <c r="C3926" s="9" t="s">
        <v>7857</v>
      </c>
      <c r="D3926" s="28" t="s">
        <v>7858</v>
      </c>
      <c r="E3926" s="10">
        <v>1</v>
      </c>
      <c r="F3926" s="10">
        <v>3</v>
      </c>
      <c r="G3926" s="10">
        <v>0</v>
      </c>
      <c r="H3926" s="14">
        <f t="shared" si="122"/>
        <v>4</v>
      </c>
      <c r="I3926" s="16">
        <f t="shared" si="123"/>
        <v>1.7948809993897406E-5</v>
      </c>
      <c r="J3926" s="20">
        <v>1794.88</v>
      </c>
      <c r="K3926" s="31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  <c r="AH3926" s="7"/>
      <c r="AI3926" s="7"/>
      <c r="AJ3926" s="7"/>
      <c r="AK3926" s="7"/>
      <c r="AL3926" s="7"/>
      <c r="AM3926" s="7"/>
      <c r="AN3926" s="7"/>
      <c r="AO3926" s="7"/>
      <c r="AP3926" s="7"/>
      <c r="AQ3926" s="7"/>
      <c r="AR3926" s="7"/>
      <c r="AS3926" s="7"/>
      <c r="AT3926" s="7"/>
      <c r="AU3926" s="7"/>
      <c r="AV3926" s="7"/>
      <c r="AW3926" s="7"/>
      <c r="AX3926" s="7"/>
      <c r="AY3926" s="7"/>
      <c r="AZ3926" s="7"/>
      <c r="BA3926" s="7"/>
      <c r="BB3926" s="7"/>
    </row>
    <row r="3927" spans="1:54" s="1" customFormat="1" ht="19.7" customHeight="1" x14ac:dyDescent="0.2">
      <c r="A3927" s="9" t="s">
        <v>7282</v>
      </c>
      <c r="B3927" s="9" t="s">
        <v>7641</v>
      </c>
      <c r="C3927" s="9" t="s">
        <v>7859</v>
      </c>
      <c r="D3927" s="28" t="s">
        <v>7860</v>
      </c>
      <c r="E3927" s="10">
        <v>1</v>
      </c>
      <c r="F3927" s="10">
        <v>2</v>
      </c>
      <c r="G3927" s="10"/>
      <c r="H3927" s="14">
        <f t="shared" si="122"/>
        <v>3</v>
      </c>
      <c r="I3927" s="16">
        <f t="shared" si="123"/>
        <v>1.3461607495423053E-5</v>
      </c>
      <c r="J3927" s="20">
        <v>1346.16</v>
      </c>
      <c r="K3927" s="31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7"/>
      <c r="AK3927" s="7"/>
      <c r="AL3927" s="7"/>
      <c r="AM3927" s="7"/>
      <c r="AN3927" s="7"/>
      <c r="AO3927" s="7"/>
      <c r="AP3927" s="7"/>
      <c r="AQ3927" s="7"/>
      <c r="AR3927" s="7"/>
      <c r="AS3927" s="7"/>
      <c r="AT3927" s="7"/>
      <c r="AU3927" s="7"/>
      <c r="AV3927" s="7"/>
      <c r="AW3927" s="7"/>
      <c r="AX3927" s="7"/>
      <c r="AY3927" s="7"/>
      <c r="AZ3927" s="7"/>
      <c r="BA3927" s="7"/>
      <c r="BB3927" s="7"/>
    </row>
    <row r="3928" spans="1:54" s="1" customFormat="1" ht="19.7" customHeight="1" x14ac:dyDescent="0.2">
      <c r="A3928" s="9" t="s">
        <v>7282</v>
      </c>
      <c r="B3928" s="9" t="s">
        <v>7641</v>
      </c>
      <c r="C3928" s="9" t="s">
        <v>7861</v>
      </c>
      <c r="D3928" s="28" t="s">
        <v>7862</v>
      </c>
      <c r="E3928" s="10"/>
      <c r="F3928" s="10">
        <v>2</v>
      </c>
      <c r="G3928" s="10">
        <v>3</v>
      </c>
      <c r="H3928" s="14">
        <f t="shared" si="122"/>
        <v>5</v>
      </c>
      <c r="I3928" s="16">
        <f t="shared" si="123"/>
        <v>2.2436012492371754E-5</v>
      </c>
      <c r="J3928" s="20">
        <v>2243.6</v>
      </c>
      <c r="K3928" s="31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  <c r="AH3928" s="7"/>
      <c r="AI3928" s="7"/>
      <c r="AJ3928" s="7"/>
      <c r="AK3928" s="7"/>
      <c r="AL3928" s="7"/>
      <c r="AM3928" s="7"/>
      <c r="AN3928" s="7"/>
      <c r="AO3928" s="7"/>
      <c r="AP3928" s="7"/>
      <c r="AQ3928" s="7"/>
      <c r="AR3928" s="7"/>
      <c r="AS3928" s="7"/>
      <c r="AT3928" s="7"/>
      <c r="AU3928" s="7"/>
      <c r="AV3928" s="7"/>
      <c r="AW3928" s="7"/>
      <c r="AX3928" s="7"/>
      <c r="AY3928" s="7"/>
      <c r="AZ3928" s="7"/>
      <c r="BA3928" s="7"/>
      <c r="BB3928" s="7"/>
    </row>
    <row r="3929" spans="1:54" s="1" customFormat="1" ht="19.7" customHeight="1" x14ac:dyDescent="0.2">
      <c r="A3929" s="9" t="s">
        <v>7282</v>
      </c>
      <c r="B3929" s="9" t="s">
        <v>7641</v>
      </c>
      <c r="C3929" s="9" t="s">
        <v>7863</v>
      </c>
      <c r="D3929" s="28" t="s">
        <v>7864</v>
      </c>
      <c r="E3929" s="10"/>
      <c r="F3929" s="10">
        <v>2</v>
      </c>
      <c r="G3929" s="10"/>
      <c r="H3929" s="14">
        <f t="shared" si="122"/>
        <v>2</v>
      </c>
      <c r="I3929" s="16">
        <f t="shared" si="123"/>
        <v>8.9744049969487031E-6</v>
      </c>
      <c r="J3929" s="20">
        <v>897.44</v>
      </c>
      <c r="K3929" s="31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/>
      <c r="AJ3929" s="7"/>
      <c r="AK3929" s="7"/>
      <c r="AL3929" s="7"/>
      <c r="AM3929" s="7"/>
      <c r="AN3929" s="7"/>
      <c r="AO3929" s="7"/>
      <c r="AP3929" s="7"/>
      <c r="AQ3929" s="7"/>
      <c r="AR3929" s="7"/>
      <c r="AS3929" s="7"/>
      <c r="AT3929" s="7"/>
      <c r="AU3929" s="7"/>
      <c r="AV3929" s="7"/>
      <c r="AW3929" s="7"/>
      <c r="AX3929" s="7"/>
      <c r="AY3929" s="7"/>
      <c r="AZ3929" s="7"/>
      <c r="BA3929" s="7"/>
      <c r="BB3929" s="7"/>
    </row>
    <row r="3930" spans="1:54" s="1" customFormat="1" ht="19.7" customHeight="1" x14ac:dyDescent="0.2">
      <c r="A3930" s="9" t="s">
        <v>7282</v>
      </c>
      <c r="B3930" s="9" t="s">
        <v>7641</v>
      </c>
      <c r="C3930" s="9" t="s">
        <v>7865</v>
      </c>
      <c r="D3930" s="28" t="s">
        <v>7866</v>
      </c>
      <c r="E3930" s="10"/>
      <c r="F3930" s="10">
        <v>5</v>
      </c>
      <c r="G3930" s="10"/>
      <c r="H3930" s="14">
        <f t="shared" si="122"/>
        <v>5</v>
      </c>
      <c r="I3930" s="16">
        <f t="shared" si="123"/>
        <v>2.2436012492371754E-5</v>
      </c>
      <c r="J3930" s="20">
        <v>2243.6</v>
      </c>
      <c r="K3930" s="31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  <c r="AH3930" s="7"/>
      <c r="AI3930" s="7"/>
      <c r="AJ3930" s="7"/>
      <c r="AK3930" s="7"/>
      <c r="AL3930" s="7"/>
      <c r="AM3930" s="7"/>
      <c r="AN3930" s="7"/>
      <c r="AO3930" s="7"/>
      <c r="AP3930" s="7"/>
      <c r="AQ3930" s="7"/>
      <c r="AR3930" s="7"/>
      <c r="AS3930" s="7"/>
      <c r="AT3930" s="7"/>
      <c r="AU3930" s="7"/>
      <c r="AV3930" s="7"/>
      <c r="AW3930" s="7"/>
      <c r="AX3930" s="7"/>
      <c r="AY3930" s="7"/>
      <c r="AZ3930" s="7"/>
      <c r="BA3930" s="7"/>
      <c r="BB3930" s="7"/>
    </row>
    <row r="3931" spans="1:54" s="1" customFormat="1" ht="19.7" customHeight="1" x14ac:dyDescent="0.2">
      <c r="A3931" s="9" t="s">
        <v>7282</v>
      </c>
      <c r="B3931" s="9" t="s">
        <v>7641</v>
      </c>
      <c r="C3931" s="9" t="s">
        <v>7867</v>
      </c>
      <c r="D3931" s="28" t="s">
        <v>7868</v>
      </c>
      <c r="E3931" s="10">
        <v>2</v>
      </c>
      <c r="F3931" s="10">
        <v>5</v>
      </c>
      <c r="G3931" s="10">
        <v>5</v>
      </c>
      <c r="H3931" s="14">
        <f t="shared" si="122"/>
        <v>12</v>
      </c>
      <c r="I3931" s="16">
        <f t="shared" si="123"/>
        <v>5.3846429981692212E-5</v>
      </c>
      <c r="J3931" s="20">
        <v>5384.64</v>
      </c>
      <c r="K3931" s="31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7"/>
      <c r="AK3931" s="7"/>
      <c r="AL3931" s="7"/>
      <c r="AM3931" s="7"/>
      <c r="AN3931" s="7"/>
      <c r="AO3931" s="7"/>
      <c r="AP3931" s="7"/>
      <c r="AQ3931" s="7"/>
      <c r="AR3931" s="7"/>
      <c r="AS3931" s="7"/>
      <c r="AT3931" s="7"/>
      <c r="AU3931" s="7"/>
      <c r="AV3931" s="7"/>
      <c r="AW3931" s="7"/>
      <c r="AX3931" s="7"/>
      <c r="AY3931" s="7"/>
      <c r="AZ3931" s="7"/>
      <c r="BA3931" s="7"/>
      <c r="BB3931" s="7"/>
    </row>
    <row r="3932" spans="1:54" s="1" customFormat="1" ht="19.7" customHeight="1" x14ac:dyDescent="0.2">
      <c r="A3932" s="9" t="s">
        <v>7282</v>
      </c>
      <c r="B3932" s="9" t="s">
        <v>7641</v>
      </c>
      <c r="C3932" s="9" t="s">
        <v>7869</v>
      </c>
      <c r="D3932" s="28" t="s">
        <v>7870</v>
      </c>
      <c r="E3932" s="10"/>
      <c r="F3932" s="10">
        <v>1</v>
      </c>
      <c r="G3932" s="10"/>
      <c r="H3932" s="14">
        <f t="shared" si="122"/>
        <v>1</v>
      </c>
      <c r="I3932" s="16">
        <f t="shared" si="123"/>
        <v>4.4872024984743515E-6</v>
      </c>
      <c r="J3932" s="20">
        <v>448.72</v>
      </c>
      <c r="K3932" s="31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7"/>
      <c r="AK3932" s="7"/>
      <c r="AL3932" s="7"/>
      <c r="AM3932" s="7"/>
      <c r="AN3932" s="7"/>
      <c r="AO3932" s="7"/>
      <c r="AP3932" s="7"/>
      <c r="AQ3932" s="7"/>
      <c r="AR3932" s="7"/>
      <c r="AS3932" s="7"/>
      <c r="AT3932" s="7"/>
      <c r="AU3932" s="7"/>
      <c r="AV3932" s="7"/>
      <c r="AW3932" s="7"/>
      <c r="AX3932" s="7"/>
      <c r="AY3932" s="7"/>
      <c r="AZ3932" s="7"/>
      <c r="BA3932" s="7"/>
      <c r="BB3932" s="7"/>
    </row>
    <row r="3933" spans="1:54" s="1" customFormat="1" ht="19.7" customHeight="1" x14ac:dyDescent="0.2">
      <c r="A3933" s="9" t="s">
        <v>7282</v>
      </c>
      <c r="B3933" s="9" t="s">
        <v>7641</v>
      </c>
      <c r="C3933" s="9" t="s">
        <v>7871</v>
      </c>
      <c r="D3933" s="28" t="s">
        <v>7872</v>
      </c>
      <c r="E3933" s="10">
        <v>1</v>
      </c>
      <c r="F3933" s="10">
        <v>3</v>
      </c>
      <c r="G3933" s="10"/>
      <c r="H3933" s="14">
        <f t="shared" si="122"/>
        <v>4</v>
      </c>
      <c r="I3933" s="16">
        <f t="shared" si="123"/>
        <v>1.7948809993897406E-5</v>
      </c>
      <c r="J3933" s="20">
        <v>1794.88</v>
      </c>
      <c r="K3933" s="31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  <c r="AH3933" s="7"/>
      <c r="AI3933" s="7"/>
      <c r="AJ3933" s="7"/>
      <c r="AK3933" s="7"/>
      <c r="AL3933" s="7"/>
      <c r="AM3933" s="7"/>
      <c r="AN3933" s="7"/>
      <c r="AO3933" s="7"/>
      <c r="AP3933" s="7"/>
      <c r="AQ3933" s="7"/>
      <c r="AR3933" s="7"/>
      <c r="AS3933" s="7"/>
      <c r="AT3933" s="7"/>
      <c r="AU3933" s="7"/>
      <c r="AV3933" s="7"/>
      <c r="AW3933" s="7"/>
      <c r="AX3933" s="7"/>
      <c r="AY3933" s="7"/>
      <c r="AZ3933" s="7"/>
      <c r="BA3933" s="7"/>
      <c r="BB3933" s="7"/>
    </row>
    <row r="3934" spans="1:54" s="1" customFormat="1" ht="19.7" customHeight="1" x14ac:dyDescent="0.2">
      <c r="A3934" s="9" t="s">
        <v>7282</v>
      </c>
      <c r="B3934" s="9" t="s">
        <v>7641</v>
      </c>
      <c r="C3934" s="9" t="s">
        <v>7873</v>
      </c>
      <c r="D3934" s="28" t="s">
        <v>7874</v>
      </c>
      <c r="E3934" s="10"/>
      <c r="F3934" s="10">
        <v>6</v>
      </c>
      <c r="G3934" s="10">
        <v>2</v>
      </c>
      <c r="H3934" s="14">
        <f t="shared" si="122"/>
        <v>8</v>
      </c>
      <c r="I3934" s="16">
        <f t="shared" si="123"/>
        <v>3.5897619987794812E-5</v>
      </c>
      <c r="J3934" s="20">
        <v>3589.76</v>
      </c>
      <c r="K3934" s="31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7"/>
      <c r="AK3934" s="7"/>
      <c r="AL3934" s="7"/>
      <c r="AM3934" s="7"/>
      <c r="AN3934" s="7"/>
      <c r="AO3934" s="7"/>
      <c r="AP3934" s="7"/>
      <c r="AQ3934" s="7"/>
      <c r="AR3934" s="7"/>
      <c r="AS3934" s="7"/>
      <c r="AT3934" s="7"/>
      <c r="AU3934" s="7"/>
      <c r="AV3934" s="7"/>
      <c r="AW3934" s="7"/>
      <c r="AX3934" s="7"/>
      <c r="AY3934" s="7"/>
      <c r="AZ3934" s="7"/>
      <c r="BA3934" s="7"/>
      <c r="BB3934" s="7"/>
    </row>
    <row r="3935" spans="1:54" s="1" customFormat="1" ht="19.7" customHeight="1" x14ac:dyDescent="0.2">
      <c r="A3935" s="9" t="s">
        <v>7282</v>
      </c>
      <c r="B3935" s="9" t="s">
        <v>7641</v>
      </c>
      <c r="C3935" s="9" t="s">
        <v>7875</v>
      </c>
      <c r="D3935" s="28" t="s">
        <v>7876</v>
      </c>
      <c r="E3935" s="10">
        <v>1</v>
      </c>
      <c r="F3935" s="10"/>
      <c r="G3935" s="10"/>
      <c r="H3935" s="14">
        <f t="shared" si="122"/>
        <v>1</v>
      </c>
      <c r="I3935" s="16">
        <f t="shared" si="123"/>
        <v>4.4872024984743515E-6</v>
      </c>
      <c r="J3935" s="20">
        <v>448.72</v>
      </c>
      <c r="K3935" s="31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7"/>
      <c r="AK3935" s="7"/>
      <c r="AL3935" s="7"/>
      <c r="AM3935" s="7"/>
      <c r="AN3935" s="7"/>
      <c r="AO3935" s="7"/>
      <c r="AP3935" s="7"/>
      <c r="AQ3935" s="7"/>
      <c r="AR3935" s="7"/>
      <c r="AS3935" s="7"/>
      <c r="AT3935" s="7"/>
      <c r="AU3935" s="7"/>
      <c r="AV3935" s="7"/>
      <c r="AW3935" s="7"/>
      <c r="AX3935" s="7"/>
      <c r="AY3935" s="7"/>
      <c r="AZ3935" s="7"/>
      <c r="BA3935" s="7"/>
      <c r="BB3935" s="7"/>
    </row>
    <row r="3936" spans="1:54" s="1" customFormat="1" ht="19.7" customHeight="1" x14ac:dyDescent="0.2">
      <c r="A3936" s="9" t="s">
        <v>7282</v>
      </c>
      <c r="B3936" s="9" t="s">
        <v>7641</v>
      </c>
      <c r="C3936" s="9" t="s">
        <v>7877</v>
      </c>
      <c r="D3936" s="28" t="s">
        <v>7878</v>
      </c>
      <c r="E3936" s="10">
        <v>9</v>
      </c>
      <c r="F3936" s="10">
        <v>53</v>
      </c>
      <c r="G3936" s="10">
        <v>37</v>
      </c>
      <c r="H3936" s="14">
        <f t="shared" si="122"/>
        <v>99</v>
      </c>
      <c r="I3936" s="16">
        <f t="shared" si="123"/>
        <v>4.4423304734896078E-4</v>
      </c>
      <c r="J3936" s="20">
        <v>44423.3</v>
      </c>
      <c r="K3936" s="31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7"/>
      <c r="AK3936" s="7"/>
      <c r="AL3936" s="7"/>
      <c r="AM3936" s="7"/>
      <c r="AN3936" s="7"/>
      <c r="AO3936" s="7"/>
      <c r="AP3936" s="7"/>
      <c r="AQ3936" s="7"/>
      <c r="AR3936" s="7"/>
      <c r="AS3936" s="7"/>
      <c r="AT3936" s="7"/>
      <c r="AU3936" s="7"/>
      <c r="AV3936" s="7"/>
      <c r="AW3936" s="7"/>
      <c r="AX3936" s="7"/>
      <c r="AY3936" s="7"/>
      <c r="AZ3936" s="7"/>
      <c r="BA3936" s="7"/>
      <c r="BB3936" s="7"/>
    </row>
    <row r="3937" spans="1:54" s="1" customFormat="1" ht="19.7" customHeight="1" x14ac:dyDescent="0.2">
      <c r="A3937" s="9" t="s">
        <v>7282</v>
      </c>
      <c r="B3937" s="9" t="s">
        <v>7641</v>
      </c>
      <c r="C3937" s="9" t="s">
        <v>7879</v>
      </c>
      <c r="D3937" s="28" t="s">
        <v>7880</v>
      </c>
      <c r="E3937" s="10"/>
      <c r="F3937" s="10">
        <v>1</v>
      </c>
      <c r="G3937" s="10">
        <v>3</v>
      </c>
      <c r="H3937" s="14">
        <f t="shared" si="122"/>
        <v>4</v>
      </c>
      <c r="I3937" s="16">
        <f t="shared" si="123"/>
        <v>1.7948809993897406E-5</v>
      </c>
      <c r="J3937" s="20">
        <v>1794.88</v>
      </c>
      <c r="K3937" s="31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7"/>
      <c r="AK3937" s="7"/>
      <c r="AL3937" s="7"/>
      <c r="AM3937" s="7"/>
      <c r="AN3937" s="7"/>
      <c r="AO3937" s="7"/>
      <c r="AP3937" s="7"/>
      <c r="AQ3937" s="7"/>
      <c r="AR3937" s="7"/>
      <c r="AS3937" s="7"/>
      <c r="AT3937" s="7"/>
      <c r="AU3937" s="7"/>
      <c r="AV3937" s="7"/>
      <c r="AW3937" s="7"/>
      <c r="AX3937" s="7"/>
      <c r="AY3937" s="7"/>
      <c r="AZ3937" s="7"/>
      <c r="BA3937" s="7"/>
      <c r="BB3937" s="7"/>
    </row>
    <row r="3938" spans="1:54" s="1" customFormat="1" ht="19.7" customHeight="1" x14ac:dyDescent="0.2">
      <c r="A3938" s="9" t="s">
        <v>7282</v>
      </c>
      <c r="B3938" s="9" t="s">
        <v>7641</v>
      </c>
      <c r="C3938" s="9" t="s">
        <v>7881</v>
      </c>
      <c r="D3938" s="28" t="s">
        <v>7882</v>
      </c>
      <c r="E3938" s="10">
        <v>2</v>
      </c>
      <c r="F3938" s="10">
        <v>5</v>
      </c>
      <c r="G3938" s="10">
        <v>5</v>
      </c>
      <c r="H3938" s="14">
        <f t="shared" si="122"/>
        <v>12</v>
      </c>
      <c r="I3938" s="16">
        <f t="shared" si="123"/>
        <v>5.3846429981692212E-5</v>
      </c>
      <c r="J3938" s="20">
        <v>5384.64</v>
      </c>
      <c r="K3938" s="31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  <c r="AH3938" s="7"/>
      <c r="AI3938" s="7"/>
      <c r="AJ3938" s="7"/>
      <c r="AK3938" s="7"/>
      <c r="AL3938" s="7"/>
      <c r="AM3938" s="7"/>
      <c r="AN3938" s="7"/>
      <c r="AO3938" s="7"/>
      <c r="AP3938" s="7"/>
      <c r="AQ3938" s="7"/>
      <c r="AR3938" s="7"/>
      <c r="AS3938" s="7"/>
      <c r="AT3938" s="7"/>
      <c r="AU3938" s="7"/>
      <c r="AV3938" s="7"/>
      <c r="AW3938" s="7"/>
      <c r="AX3938" s="7"/>
      <c r="AY3938" s="7"/>
      <c r="AZ3938" s="7"/>
      <c r="BA3938" s="7"/>
      <c r="BB3938" s="7"/>
    </row>
    <row r="3939" spans="1:54" s="1" customFormat="1" ht="19.7" customHeight="1" x14ac:dyDescent="0.2">
      <c r="A3939" s="9" t="s">
        <v>7282</v>
      </c>
      <c r="B3939" s="9" t="s">
        <v>7641</v>
      </c>
      <c r="C3939" s="9" t="s">
        <v>7883</v>
      </c>
      <c r="D3939" s="28" t="s">
        <v>7884</v>
      </c>
      <c r="E3939" s="10"/>
      <c r="F3939" s="10">
        <v>1</v>
      </c>
      <c r="G3939" s="10">
        <v>5</v>
      </c>
      <c r="H3939" s="14">
        <f t="shared" si="122"/>
        <v>6</v>
      </c>
      <c r="I3939" s="16">
        <f t="shared" si="123"/>
        <v>2.6923214990846106E-5</v>
      </c>
      <c r="J3939" s="20">
        <v>2692.32</v>
      </c>
      <c r="K3939" s="31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7"/>
      <c r="AK3939" s="7"/>
      <c r="AL3939" s="7"/>
      <c r="AM3939" s="7"/>
      <c r="AN3939" s="7"/>
      <c r="AO3939" s="7"/>
      <c r="AP3939" s="7"/>
      <c r="AQ3939" s="7"/>
      <c r="AR3939" s="7"/>
      <c r="AS3939" s="7"/>
      <c r="AT3939" s="7"/>
      <c r="AU3939" s="7"/>
      <c r="AV3939" s="7"/>
      <c r="AW3939" s="7"/>
      <c r="AX3939" s="7"/>
      <c r="AY3939" s="7"/>
      <c r="AZ3939" s="7"/>
      <c r="BA3939" s="7"/>
      <c r="BB3939" s="7"/>
    </row>
    <row r="3940" spans="1:54" s="1" customFormat="1" ht="19.7" customHeight="1" x14ac:dyDescent="0.2">
      <c r="A3940" s="9" t="s">
        <v>7282</v>
      </c>
      <c r="B3940" s="9" t="s">
        <v>7641</v>
      </c>
      <c r="C3940" s="9" t="s">
        <v>7885</v>
      </c>
      <c r="D3940" s="28" t="s">
        <v>7886</v>
      </c>
      <c r="E3940" s="10">
        <v>3</v>
      </c>
      <c r="F3940" s="10">
        <v>3</v>
      </c>
      <c r="G3940" s="10">
        <v>2</v>
      </c>
      <c r="H3940" s="14">
        <f t="shared" si="122"/>
        <v>8</v>
      </c>
      <c r="I3940" s="16">
        <f t="shared" si="123"/>
        <v>3.5897619987794812E-5</v>
      </c>
      <c r="J3940" s="20">
        <v>3589.76</v>
      </c>
      <c r="K3940" s="31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7"/>
      <c r="AK3940" s="7"/>
      <c r="AL3940" s="7"/>
      <c r="AM3940" s="7"/>
      <c r="AN3940" s="7"/>
      <c r="AO3940" s="7"/>
      <c r="AP3940" s="7"/>
      <c r="AQ3940" s="7"/>
      <c r="AR3940" s="7"/>
      <c r="AS3940" s="7"/>
      <c r="AT3940" s="7"/>
      <c r="AU3940" s="7"/>
      <c r="AV3940" s="7"/>
      <c r="AW3940" s="7"/>
      <c r="AX3940" s="7"/>
      <c r="AY3940" s="7"/>
      <c r="AZ3940" s="7"/>
      <c r="BA3940" s="7"/>
      <c r="BB3940" s="7"/>
    </row>
    <row r="3941" spans="1:54" s="1" customFormat="1" ht="19.7" customHeight="1" x14ac:dyDescent="0.2">
      <c r="A3941" s="9" t="s">
        <v>7282</v>
      </c>
      <c r="B3941" s="9" t="s">
        <v>7641</v>
      </c>
      <c r="C3941" s="9" t="s">
        <v>7887</v>
      </c>
      <c r="D3941" s="28" t="s">
        <v>7888</v>
      </c>
      <c r="E3941" s="10">
        <v>1</v>
      </c>
      <c r="F3941" s="10">
        <v>4</v>
      </c>
      <c r="G3941" s="10">
        <v>1</v>
      </c>
      <c r="H3941" s="14">
        <f t="shared" si="122"/>
        <v>6</v>
      </c>
      <c r="I3941" s="16">
        <f t="shared" si="123"/>
        <v>2.6923214990846106E-5</v>
      </c>
      <c r="J3941" s="20">
        <v>2692.32</v>
      </c>
      <c r="K3941" s="31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/>
      <c r="AJ3941" s="7"/>
      <c r="AK3941" s="7"/>
      <c r="AL3941" s="7"/>
      <c r="AM3941" s="7"/>
      <c r="AN3941" s="7"/>
      <c r="AO3941" s="7"/>
      <c r="AP3941" s="7"/>
      <c r="AQ3941" s="7"/>
      <c r="AR3941" s="7"/>
      <c r="AS3941" s="7"/>
      <c r="AT3941" s="7"/>
      <c r="AU3941" s="7"/>
      <c r="AV3941" s="7"/>
      <c r="AW3941" s="7"/>
      <c r="AX3941" s="7"/>
      <c r="AY3941" s="7"/>
      <c r="AZ3941" s="7"/>
      <c r="BA3941" s="7"/>
      <c r="BB3941" s="7"/>
    </row>
    <row r="3942" spans="1:54" s="1" customFormat="1" ht="19.7" customHeight="1" x14ac:dyDescent="0.2">
      <c r="A3942" s="9" t="s">
        <v>7282</v>
      </c>
      <c r="B3942" s="9" t="s">
        <v>7641</v>
      </c>
      <c r="C3942" s="9" t="s">
        <v>7889</v>
      </c>
      <c r="D3942" s="28" t="s">
        <v>7890</v>
      </c>
      <c r="E3942" s="10">
        <v>3</v>
      </c>
      <c r="F3942" s="10">
        <v>4</v>
      </c>
      <c r="G3942" s="10">
        <v>6</v>
      </c>
      <c r="H3942" s="14">
        <f t="shared" si="122"/>
        <v>13</v>
      </c>
      <c r="I3942" s="16">
        <f t="shared" si="123"/>
        <v>5.8333632480166567E-5</v>
      </c>
      <c r="J3942" s="20">
        <v>5833.36</v>
      </c>
      <c r="K3942" s="31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  <c r="AH3942" s="7"/>
      <c r="AI3942" s="7"/>
      <c r="AJ3942" s="7"/>
      <c r="AK3942" s="7"/>
      <c r="AL3942" s="7"/>
      <c r="AM3942" s="7"/>
      <c r="AN3942" s="7"/>
      <c r="AO3942" s="7"/>
      <c r="AP3942" s="7"/>
      <c r="AQ3942" s="7"/>
      <c r="AR3942" s="7"/>
      <c r="AS3942" s="7"/>
      <c r="AT3942" s="7"/>
      <c r="AU3942" s="7"/>
      <c r="AV3942" s="7"/>
      <c r="AW3942" s="7"/>
      <c r="AX3942" s="7"/>
      <c r="AY3942" s="7"/>
      <c r="AZ3942" s="7"/>
      <c r="BA3942" s="7"/>
      <c r="BB3942" s="7"/>
    </row>
    <row r="3943" spans="1:54" s="1" customFormat="1" ht="19.7" customHeight="1" x14ac:dyDescent="0.2">
      <c r="A3943" s="9" t="s">
        <v>7282</v>
      </c>
      <c r="B3943" s="9" t="s">
        <v>7641</v>
      </c>
      <c r="C3943" s="9" t="s">
        <v>7891</v>
      </c>
      <c r="D3943" s="28" t="s">
        <v>7892</v>
      </c>
      <c r="E3943" s="10">
        <v>2</v>
      </c>
      <c r="F3943" s="10">
        <v>6</v>
      </c>
      <c r="G3943" s="10">
        <v>9</v>
      </c>
      <c r="H3943" s="14">
        <f t="shared" si="122"/>
        <v>17</v>
      </c>
      <c r="I3943" s="16">
        <f t="shared" si="123"/>
        <v>7.6282442474063966E-5</v>
      </c>
      <c r="J3943" s="20">
        <v>7628.24</v>
      </c>
      <c r="K3943" s="31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  <c r="AH3943" s="7"/>
      <c r="AI3943" s="7"/>
      <c r="AJ3943" s="7"/>
      <c r="AK3943" s="7"/>
      <c r="AL3943" s="7"/>
      <c r="AM3943" s="7"/>
      <c r="AN3943" s="7"/>
      <c r="AO3943" s="7"/>
      <c r="AP3943" s="7"/>
      <c r="AQ3943" s="7"/>
      <c r="AR3943" s="7"/>
      <c r="AS3943" s="7"/>
      <c r="AT3943" s="7"/>
      <c r="AU3943" s="7"/>
      <c r="AV3943" s="7"/>
      <c r="AW3943" s="7"/>
      <c r="AX3943" s="7"/>
      <c r="AY3943" s="7"/>
      <c r="AZ3943" s="7"/>
      <c r="BA3943" s="7"/>
      <c r="BB3943" s="7"/>
    </row>
    <row r="3944" spans="1:54" s="1" customFormat="1" ht="19.7" customHeight="1" x14ac:dyDescent="0.2">
      <c r="A3944" s="9" t="s">
        <v>7282</v>
      </c>
      <c r="B3944" s="9" t="s">
        <v>7641</v>
      </c>
      <c r="C3944" s="9" t="s">
        <v>7893</v>
      </c>
      <c r="D3944" s="28" t="s">
        <v>7894</v>
      </c>
      <c r="E3944" s="10">
        <v>1</v>
      </c>
      <c r="F3944" s="10">
        <v>1</v>
      </c>
      <c r="G3944" s="10"/>
      <c r="H3944" s="14">
        <f t="shared" si="122"/>
        <v>2</v>
      </c>
      <c r="I3944" s="16">
        <f t="shared" si="123"/>
        <v>8.9744049969487031E-6</v>
      </c>
      <c r="J3944" s="20">
        <v>897.44</v>
      </c>
      <c r="K3944" s="31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  <c r="AH3944" s="7"/>
      <c r="AI3944" s="7"/>
      <c r="AJ3944" s="7"/>
      <c r="AK3944" s="7"/>
      <c r="AL3944" s="7"/>
      <c r="AM3944" s="7"/>
      <c r="AN3944" s="7"/>
      <c r="AO3944" s="7"/>
      <c r="AP3944" s="7"/>
      <c r="AQ3944" s="7"/>
      <c r="AR3944" s="7"/>
      <c r="AS3944" s="7"/>
      <c r="AT3944" s="7"/>
      <c r="AU3944" s="7"/>
      <c r="AV3944" s="7"/>
      <c r="AW3944" s="7"/>
      <c r="AX3944" s="7"/>
      <c r="AY3944" s="7"/>
      <c r="AZ3944" s="7"/>
      <c r="BA3944" s="7"/>
      <c r="BB3944" s="7"/>
    </row>
    <row r="3945" spans="1:54" s="1" customFormat="1" ht="19.7" customHeight="1" x14ac:dyDescent="0.2">
      <c r="A3945" s="9" t="s">
        <v>7282</v>
      </c>
      <c r="B3945" s="9" t="s">
        <v>7641</v>
      </c>
      <c r="C3945" s="9" t="s">
        <v>7895</v>
      </c>
      <c r="D3945" s="28" t="s">
        <v>7896</v>
      </c>
      <c r="E3945" s="10">
        <v>12</v>
      </c>
      <c r="F3945" s="10">
        <v>46</v>
      </c>
      <c r="G3945" s="10">
        <v>22</v>
      </c>
      <c r="H3945" s="14">
        <f t="shared" si="122"/>
        <v>80</v>
      </c>
      <c r="I3945" s="16">
        <f t="shared" si="123"/>
        <v>3.5897619987794807E-4</v>
      </c>
      <c r="J3945" s="20">
        <v>35897.620000000003</v>
      </c>
      <c r="K3945" s="31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  <c r="AH3945" s="7"/>
      <c r="AI3945" s="7"/>
      <c r="AJ3945" s="7"/>
      <c r="AK3945" s="7"/>
      <c r="AL3945" s="7"/>
      <c r="AM3945" s="7"/>
      <c r="AN3945" s="7"/>
      <c r="AO3945" s="7"/>
      <c r="AP3945" s="7"/>
      <c r="AQ3945" s="7"/>
      <c r="AR3945" s="7"/>
      <c r="AS3945" s="7"/>
      <c r="AT3945" s="7"/>
      <c r="AU3945" s="7"/>
      <c r="AV3945" s="7"/>
      <c r="AW3945" s="7"/>
      <c r="AX3945" s="7"/>
      <c r="AY3945" s="7"/>
      <c r="AZ3945" s="7"/>
      <c r="BA3945" s="7"/>
      <c r="BB3945" s="7"/>
    </row>
    <row r="3946" spans="1:54" s="1" customFormat="1" ht="19.7" customHeight="1" x14ac:dyDescent="0.2">
      <c r="A3946" s="9" t="s">
        <v>7282</v>
      </c>
      <c r="B3946" s="9" t="s">
        <v>7641</v>
      </c>
      <c r="C3946" s="9" t="s">
        <v>7897</v>
      </c>
      <c r="D3946" s="28" t="s">
        <v>7898</v>
      </c>
      <c r="E3946" s="10"/>
      <c r="F3946" s="10">
        <v>1</v>
      </c>
      <c r="G3946" s="10">
        <v>2</v>
      </c>
      <c r="H3946" s="14">
        <f t="shared" si="122"/>
        <v>3</v>
      </c>
      <c r="I3946" s="16">
        <f t="shared" si="123"/>
        <v>1.3461607495423053E-5</v>
      </c>
      <c r="J3946" s="20">
        <v>1346.16</v>
      </c>
      <c r="K3946" s="31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7"/>
      <c r="AK3946" s="7"/>
      <c r="AL3946" s="7"/>
      <c r="AM3946" s="7"/>
      <c r="AN3946" s="7"/>
      <c r="AO3946" s="7"/>
      <c r="AP3946" s="7"/>
      <c r="AQ3946" s="7"/>
      <c r="AR3946" s="7"/>
      <c r="AS3946" s="7"/>
      <c r="AT3946" s="7"/>
      <c r="AU3946" s="7"/>
      <c r="AV3946" s="7"/>
      <c r="AW3946" s="7"/>
      <c r="AX3946" s="7"/>
      <c r="AY3946" s="7"/>
      <c r="AZ3946" s="7"/>
      <c r="BA3946" s="7"/>
      <c r="BB3946" s="7"/>
    </row>
    <row r="3947" spans="1:54" s="1" customFormat="1" ht="19.7" customHeight="1" x14ac:dyDescent="0.2">
      <c r="A3947" s="9" t="s">
        <v>7282</v>
      </c>
      <c r="B3947" s="9" t="s">
        <v>7641</v>
      </c>
      <c r="C3947" s="9" t="s">
        <v>7899</v>
      </c>
      <c r="D3947" s="28" t="s">
        <v>7900</v>
      </c>
      <c r="E3947" s="10"/>
      <c r="F3947" s="10">
        <v>2</v>
      </c>
      <c r="G3947" s="10"/>
      <c r="H3947" s="14">
        <f t="shared" si="122"/>
        <v>2</v>
      </c>
      <c r="I3947" s="16">
        <f t="shared" si="123"/>
        <v>8.9744049969487031E-6</v>
      </c>
      <c r="J3947" s="20">
        <v>897.44</v>
      </c>
      <c r="K3947" s="31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  <c r="AH3947" s="7"/>
      <c r="AI3947" s="7"/>
      <c r="AJ3947" s="7"/>
      <c r="AK3947" s="7"/>
      <c r="AL3947" s="7"/>
      <c r="AM3947" s="7"/>
      <c r="AN3947" s="7"/>
      <c r="AO3947" s="7"/>
      <c r="AP3947" s="7"/>
      <c r="AQ3947" s="7"/>
      <c r="AR3947" s="7"/>
      <c r="AS3947" s="7"/>
      <c r="AT3947" s="7"/>
      <c r="AU3947" s="7"/>
      <c r="AV3947" s="7"/>
      <c r="AW3947" s="7"/>
      <c r="AX3947" s="7"/>
      <c r="AY3947" s="7"/>
      <c r="AZ3947" s="7"/>
      <c r="BA3947" s="7"/>
      <c r="BB3947" s="7"/>
    </row>
    <row r="3948" spans="1:54" s="1" customFormat="1" ht="19.7" customHeight="1" x14ac:dyDescent="0.2">
      <c r="A3948" s="9" t="s">
        <v>7282</v>
      </c>
      <c r="B3948" s="9" t="s">
        <v>7641</v>
      </c>
      <c r="C3948" s="9" t="s">
        <v>7901</v>
      </c>
      <c r="D3948" s="28" t="s">
        <v>7902</v>
      </c>
      <c r="E3948" s="10">
        <v>6</v>
      </c>
      <c r="F3948" s="10">
        <v>16</v>
      </c>
      <c r="G3948" s="10">
        <v>8</v>
      </c>
      <c r="H3948" s="14">
        <f t="shared" si="122"/>
        <v>30</v>
      </c>
      <c r="I3948" s="16">
        <f t="shared" si="123"/>
        <v>1.3461607495423054E-4</v>
      </c>
      <c r="J3948" s="20">
        <v>13461.61</v>
      </c>
      <c r="K3948" s="31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/>
      <c r="AJ3948" s="7"/>
      <c r="AK3948" s="7"/>
      <c r="AL3948" s="7"/>
      <c r="AM3948" s="7"/>
      <c r="AN3948" s="7"/>
      <c r="AO3948" s="7"/>
      <c r="AP3948" s="7"/>
      <c r="AQ3948" s="7"/>
      <c r="AR3948" s="7"/>
      <c r="AS3948" s="7"/>
      <c r="AT3948" s="7"/>
      <c r="AU3948" s="7"/>
      <c r="AV3948" s="7"/>
      <c r="AW3948" s="7"/>
      <c r="AX3948" s="7"/>
      <c r="AY3948" s="7"/>
      <c r="AZ3948" s="7"/>
      <c r="BA3948" s="7"/>
      <c r="BB3948" s="7"/>
    </row>
    <row r="3949" spans="1:54" s="1" customFormat="1" ht="19.7" customHeight="1" x14ac:dyDescent="0.2">
      <c r="A3949" s="9" t="s">
        <v>7282</v>
      </c>
      <c r="B3949" s="9" t="s">
        <v>7641</v>
      </c>
      <c r="C3949" s="9" t="s">
        <v>7903</v>
      </c>
      <c r="D3949" s="28" t="s">
        <v>7904</v>
      </c>
      <c r="E3949" s="10"/>
      <c r="F3949" s="10">
        <v>6</v>
      </c>
      <c r="G3949" s="10">
        <v>3</v>
      </c>
      <c r="H3949" s="14">
        <f t="shared" si="122"/>
        <v>9</v>
      </c>
      <c r="I3949" s="16">
        <f t="shared" si="123"/>
        <v>4.038482248626916E-5</v>
      </c>
      <c r="J3949" s="20">
        <v>4038.48</v>
      </c>
      <c r="K3949" s="31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  <c r="AH3949" s="7"/>
      <c r="AI3949" s="7"/>
      <c r="AJ3949" s="7"/>
      <c r="AK3949" s="7"/>
      <c r="AL3949" s="7"/>
      <c r="AM3949" s="7"/>
      <c r="AN3949" s="7"/>
      <c r="AO3949" s="7"/>
      <c r="AP3949" s="7"/>
      <c r="AQ3949" s="7"/>
      <c r="AR3949" s="7"/>
      <c r="AS3949" s="7"/>
      <c r="AT3949" s="7"/>
      <c r="AU3949" s="7"/>
      <c r="AV3949" s="7"/>
      <c r="AW3949" s="7"/>
      <c r="AX3949" s="7"/>
      <c r="AY3949" s="7"/>
      <c r="AZ3949" s="7"/>
      <c r="BA3949" s="7"/>
      <c r="BB3949" s="7"/>
    </row>
    <row r="3950" spans="1:54" s="1" customFormat="1" ht="19.7" customHeight="1" x14ac:dyDescent="0.2">
      <c r="A3950" s="9" t="s">
        <v>7282</v>
      </c>
      <c r="B3950" s="9" t="s">
        <v>7641</v>
      </c>
      <c r="C3950" s="9" t="s">
        <v>7905</v>
      </c>
      <c r="D3950" s="28" t="s">
        <v>7906</v>
      </c>
      <c r="E3950" s="10"/>
      <c r="F3950" s="10"/>
      <c r="G3950" s="10">
        <v>6</v>
      </c>
      <c r="H3950" s="14">
        <f t="shared" si="122"/>
        <v>6</v>
      </c>
      <c r="I3950" s="16">
        <f t="shared" si="123"/>
        <v>2.6923214990846106E-5</v>
      </c>
      <c r="J3950" s="20">
        <v>2692.32</v>
      </c>
      <c r="K3950" s="31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7"/>
      <c r="AK3950" s="7"/>
      <c r="AL3950" s="7"/>
      <c r="AM3950" s="7"/>
      <c r="AN3950" s="7"/>
      <c r="AO3950" s="7"/>
      <c r="AP3950" s="7"/>
      <c r="AQ3950" s="7"/>
      <c r="AR3950" s="7"/>
      <c r="AS3950" s="7"/>
      <c r="AT3950" s="7"/>
      <c r="AU3950" s="7"/>
      <c r="AV3950" s="7"/>
      <c r="AW3950" s="7"/>
      <c r="AX3950" s="7"/>
      <c r="AY3950" s="7"/>
      <c r="AZ3950" s="7"/>
      <c r="BA3950" s="7"/>
      <c r="BB3950" s="7"/>
    </row>
    <row r="3951" spans="1:54" s="1" customFormat="1" ht="19.7" customHeight="1" x14ac:dyDescent="0.2">
      <c r="A3951" s="9" t="s">
        <v>7282</v>
      </c>
      <c r="B3951" s="9" t="s">
        <v>7641</v>
      </c>
      <c r="C3951" s="9" t="s">
        <v>7907</v>
      </c>
      <c r="D3951" s="28" t="s">
        <v>7908</v>
      </c>
      <c r="E3951" s="10">
        <v>2</v>
      </c>
      <c r="F3951" s="10">
        <v>5</v>
      </c>
      <c r="G3951" s="10"/>
      <c r="H3951" s="14">
        <f t="shared" si="122"/>
        <v>7</v>
      </c>
      <c r="I3951" s="16">
        <f t="shared" si="123"/>
        <v>3.1410417489320457E-5</v>
      </c>
      <c r="J3951" s="20">
        <v>3141.04</v>
      </c>
      <c r="K3951" s="31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7"/>
      <c r="AK3951" s="7"/>
      <c r="AL3951" s="7"/>
      <c r="AM3951" s="7"/>
      <c r="AN3951" s="7"/>
      <c r="AO3951" s="7"/>
      <c r="AP3951" s="7"/>
      <c r="AQ3951" s="7"/>
      <c r="AR3951" s="7"/>
      <c r="AS3951" s="7"/>
      <c r="AT3951" s="7"/>
      <c r="AU3951" s="7"/>
      <c r="AV3951" s="7"/>
      <c r="AW3951" s="7"/>
      <c r="AX3951" s="7"/>
      <c r="AY3951" s="7"/>
      <c r="AZ3951" s="7"/>
      <c r="BA3951" s="7"/>
      <c r="BB3951" s="7"/>
    </row>
    <row r="3952" spans="1:54" s="1" customFormat="1" ht="19.7" customHeight="1" x14ac:dyDescent="0.2">
      <c r="A3952" s="9" t="s">
        <v>7282</v>
      </c>
      <c r="B3952" s="9" t="s">
        <v>7641</v>
      </c>
      <c r="C3952" s="9" t="s">
        <v>7909</v>
      </c>
      <c r="D3952" s="28" t="s">
        <v>7910</v>
      </c>
      <c r="E3952" s="10">
        <v>2</v>
      </c>
      <c r="F3952" s="10">
        <v>1</v>
      </c>
      <c r="G3952" s="10"/>
      <c r="H3952" s="14">
        <f t="shared" si="122"/>
        <v>3</v>
      </c>
      <c r="I3952" s="16">
        <f t="shared" si="123"/>
        <v>1.3461607495423053E-5</v>
      </c>
      <c r="J3952" s="20">
        <v>1346.16</v>
      </c>
      <c r="K3952" s="31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  <c r="AH3952" s="7"/>
      <c r="AI3952" s="7"/>
      <c r="AJ3952" s="7"/>
      <c r="AK3952" s="7"/>
      <c r="AL3952" s="7"/>
      <c r="AM3952" s="7"/>
      <c r="AN3952" s="7"/>
      <c r="AO3952" s="7"/>
      <c r="AP3952" s="7"/>
      <c r="AQ3952" s="7"/>
      <c r="AR3952" s="7"/>
      <c r="AS3952" s="7"/>
      <c r="AT3952" s="7"/>
      <c r="AU3952" s="7"/>
      <c r="AV3952" s="7"/>
      <c r="AW3952" s="7"/>
      <c r="AX3952" s="7"/>
      <c r="AY3952" s="7"/>
      <c r="AZ3952" s="7"/>
      <c r="BA3952" s="7"/>
      <c r="BB3952" s="7"/>
    </row>
    <row r="3953" spans="1:54" s="1" customFormat="1" ht="19.7" customHeight="1" x14ac:dyDescent="0.2">
      <c r="A3953" s="9" t="s">
        <v>7282</v>
      </c>
      <c r="B3953" s="9" t="s">
        <v>7641</v>
      </c>
      <c r="C3953" s="9" t="s">
        <v>7911</v>
      </c>
      <c r="D3953" s="28" t="s">
        <v>7912</v>
      </c>
      <c r="E3953" s="10"/>
      <c r="F3953" s="10">
        <v>4</v>
      </c>
      <c r="G3953" s="10"/>
      <c r="H3953" s="14">
        <f t="shared" si="122"/>
        <v>4</v>
      </c>
      <c r="I3953" s="16">
        <f t="shared" si="123"/>
        <v>1.7948809993897406E-5</v>
      </c>
      <c r="J3953" s="20">
        <v>1794.88</v>
      </c>
      <c r="K3953" s="31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7"/>
      <c r="AK3953" s="7"/>
      <c r="AL3953" s="7"/>
      <c r="AM3953" s="7"/>
      <c r="AN3953" s="7"/>
      <c r="AO3953" s="7"/>
      <c r="AP3953" s="7"/>
      <c r="AQ3953" s="7"/>
      <c r="AR3953" s="7"/>
      <c r="AS3953" s="7"/>
      <c r="AT3953" s="7"/>
      <c r="AU3953" s="7"/>
      <c r="AV3953" s="7"/>
      <c r="AW3953" s="7"/>
      <c r="AX3953" s="7"/>
      <c r="AY3953" s="7"/>
      <c r="AZ3953" s="7"/>
      <c r="BA3953" s="7"/>
      <c r="BB3953" s="7"/>
    </row>
    <row r="3954" spans="1:54" s="1" customFormat="1" ht="19.7" customHeight="1" x14ac:dyDescent="0.2">
      <c r="A3954" s="9" t="s">
        <v>7282</v>
      </c>
      <c r="B3954" s="9" t="s">
        <v>7641</v>
      </c>
      <c r="C3954" s="9" t="s">
        <v>7913</v>
      </c>
      <c r="D3954" s="28" t="s">
        <v>7914</v>
      </c>
      <c r="E3954" s="10"/>
      <c r="F3954" s="10">
        <v>5</v>
      </c>
      <c r="G3954" s="10"/>
      <c r="H3954" s="14">
        <f t="shared" si="122"/>
        <v>5</v>
      </c>
      <c r="I3954" s="16">
        <f t="shared" si="123"/>
        <v>2.2436012492371754E-5</v>
      </c>
      <c r="J3954" s="20">
        <v>2243.6</v>
      </c>
      <c r="K3954" s="31"/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7"/>
      <c r="AK3954" s="7"/>
      <c r="AL3954" s="7"/>
      <c r="AM3954" s="7"/>
      <c r="AN3954" s="7"/>
      <c r="AO3954" s="7"/>
      <c r="AP3954" s="7"/>
      <c r="AQ3954" s="7"/>
      <c r="AR3954" s="7"/>
      <c r="AS3954" s="7"/>
      <c r="AT3954" s="7"/>
      <c r="AU3954" s="7"/>
      <c r="AV3954" s="7"/>
      <c r="AW3954" s="7"/>
      <c r="AX3954" s="7"/>
      <c r="AY3954" s="7"/>
      <c r="AZ3954" s="7"/>
      <c r="BA3954" s="7"/>
      <c r="BB3954" s="7"/>
    </row>
    <row r="3955" spans="1:54" s="1" customFormat="1" ht="19.7" customHeight="1" x14ac:dyDescent="0.2">
      <c r="A3955" s="9" t="s">
        <v>7282</v>
      </c>
      <c r="B3955" s="9" t="s">
        <v>7641</v>
      </c>
      <c r="C3955" s="9" t="s">
        <v>7915</v>
      </c>
      <c r="D3955" s="28" t="s">
        <v>7916</v>
      </c>
      <c r="E3955" s="10">
        <v>2</v>
      </c>
      <c r="F3955" s="10">
        <v>6</v>
      </c>
      <c r="G3955" s="10">
        <v>6</v>
      </c>
      <c r="H3955" s="14">
        <f t="shared" si="122"/>
        <v>14</v>
      </c>
      <c r="I3955" s="16">
        <f t="shared" si="123"/>
        <v>6.2820834978640915E-5</v>
      </c>
      <c r="J3955" s="20">
        <v>6282.08</v>
      </c>
      <c r="K3955" s="31"/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7"/>
      <c r="AK3955" s="7"/>
      <c r="AL3955" s="7"/>
      <c r="AM3955" s="7"/>
      <c r="AN3955" s="7"/>
      <c r="AO3955" s="7"/>
      <c r="AP3955" s="7"/>
      <c r="AQ3955" s="7"/>
      <c r="AR3955" s="7"/>
      <c r="AS3955" s="7"/>
      <c r="AT3955" s="7"/>
      <c r="AU3955" s="7"/>
      <c r="AV3955" s="7"/>
      <c r="AW3955" s="7"/>
      <c r="AX3955" s="7"/>
      <c r="AY3955" s="7"/>
      <c r="AZ3955" s="7"/>
      <c r="BA3955" s="7"/>
      <c r="BB3955" s="7"/>
    </row>
    <row r="3956" spans="1:54" s="1" customFormat="1" ht="19.7" customHeight="1" x14ac:dyDescent="0.2">
      <c r="A3956" s="9" t="s">
        <v>7282</v>
      </c>
      <c r="B3956" s="9" t="s">
        <v>7641</v>
      </c>
      <c r="C3956" s="9" t="s">
        <v>7917</v>
      </c>
      <c r="D3956" s="28" t="s">
        <v>7918</v>
      </c>
      <c r="E3956" s="10">
        <v>1</v>
      </c>
      <c r="F3956" s="10"/>
      <c r="G3956" s="10">
        <v>2</v>
      </c>
      <c r="H3956" s="14">
        <f t="shared" si="122"/>
        <v>3</v>
      </c>
      <c r="I3956" s="16">
        <f t="shared" si="123"/>
        <v>1.3461607495423053E-5</v>
      </c>
      <c r="J3956" s="20">
        <v>1346.16</v>
      </c>
      <c r="K3956" s="31"/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/>
      <c r="AJ3956" s="7"/>
      <c r="AK3956" s="7"/>
      <c r="AL3956" s="7"/>
      <c r="AM3956" s="7"/>
      <c r="AN3956" s="7"/>
      <c r="AO3956" s="7"/>
      <c r="AP3956" s="7"/>
      <c r="AQ3956" s="7"/>
      <c r="AR3956" s="7"/>
      <c r="AS3956" s="7"/>
      <c r="AT3956" s="7"/>
      <c r="AU3956" s="7"/>
      <c r="AV3956" s="7"/>
      <c r="AW3956" s="7"/>
      <c r="AX3956" s="7"/>
      <c r="AY3956" s="7"/>
      <c r="AZ3956" s="7"/>
      <c r="BA3956" s="7"/>
      <c r="BB3956" s="7"/>
    </row>
    <row r="3957" spans="1:54" s="1" customFormat="1" ht="19.7" customHeight="1" x14ac:dyDescent="0.2">
      <c r="A3957" s="9" t="s">
        <v>7282</v>
      </c>
      <c r="B3957" s="9" t="s">
        <v>7641</v>
      </c>
      <c r="C3957" s="9" t="s">
        <v>7919</v>
      </c>
      <c r="D3957" s="28" t="s">
        <v>7920</v>
      </c>
      <c r="E3957" s="10">
        <v>2</v>
      </c>
      <c r="F3957" s="10">
        <v>2</v>
      </c>
      <c r="G3957" s="10">
        <v>4</v>
      </c>
      <c r="H3957" s="14">
        <f t="shared" si="122"/>
        <v>8</v>
      </c>
      <c r="I3957" s="16">
        <f t="shared" si="123"/>
        <v>3.5897619987794812E-5</v>
      </c>
      <c r="J3957" s="20">
        <v>3589.76</v>
      </c>
      <c r="K3957" s="31"/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7"/>
      <c r="AK3957" s="7"/>
      <c r="AL3957" s="7"/>
      <c r="AM3957" s="7"/>
      <c r="AN3957" s="7"/>
      <c r="AO3957" s="7"/>
      <c r="AP3957" s="7"/>
      <c r="AQ3957" s="7"/>
      <c r="AR3957" s="7"/>
      <c r="AS3957" s="7"/>
      <c r="AT3957" s="7"/>
      <c r="AU3957" s="7"/>
      <c r="AV3957" s="7"/>
      <c r="AW3957" s="7"/>
      <c r="AX3957" s="7"/>
      <c r="AY3957" s="7"/>
      <c r="AZ3957" s="7"/>
      <c r="BA3957" s="7"/>
      <c r="BB3957" s="7"/>
    </row>
    <row r="3958" spans="1:54" s="1" customFormat="1" ht="19.7" customHeight="1" x14ac:dyDescent="0.2">
      <c r="A3958" s="9" t="s">
        <v>7282</v>
      </c>
      <c r="B3958" s="9" t="s">
        <v>7641</v>
      </c>
      <c r="C3958" s="9" t="s">
        <v>7921</v>
      </c>
      <c r="D3958" s="28" t="s">
        <v>7922</v>
      </c>
      <c r="E3958" s="10"/>
      <c r="F3958" s="10"/>
      <c r="G3958" s="10">
        <v>3</v>
      </c>
      <c r="H3958" s="14">
        <f t="shared" si="122"/>
        <v>3</v>
      </c>
      <c r="I3958" s="16">
        <f t="shared" si="123"/>
        <v>1.3461607495423053E-5</v>
      </c>
      <c r="J3958" s="20">
        <v>1346.16</v>
      </c>
      <c r="K3958" s="31"/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  <c r="AH3958" s="7"/>
      <c r="AI3958" s="7"/>
      <c r="AJ3958" s="7"/>
      <c r="AK3958" s="7"/>
      <c r="AL3958" s="7"/>
      <c r="AM3958" s="7"/>
      <c r="AN3958" s="7"/>
      <c r="AO3958" s="7"/>
      <c r="AP3958" s="7"/>
      <c r="AQ3958" s="7"/>
      <c r="AR3958" s="7"/>
      <c r="AS3958" s="7"/>
      <c r="AT3958" s="7"/>
      <c r="AU3958" s="7"/>
      <c r="AV3958" s="7"/>
      <c r="AW3958" s="7"/>
      <c r="AX3958" s="7"/>
      <c r="AY3958" s="7"/>
      <c r="AZ3958" s="7"/>
      <c r="BA3958" s="7"/>
      <c r="BB3958" s="7"/>
    </row>
    <row r="3959" spans="1:54" s="1" customFormat="1" ht="19.7" customHeight="1" x14ac:dyDescent="0.2">
      <c r="A3959" s="9" t="s">
        <v>7282</v>
      </c>
      <c r="B3959" s="9" t="s">
        <v>7641</v>
      </c>
      <c r="C3959" s="9" t="s">
        <v>7923</v>
      </c>
      <c r="D3959" s="28" t="s">
        <v>7924</v>
      </c>
      <c r="E3959" s="10">
        <v>4</v>
      </c>
      <c r="F3959" s="10">
        <v>11</v>
      </c>
      <c r="G3959" s="10">
        <v>12</v>
      </c>
      <c r="H3959" s="14">
        <f t="shared" si="122"/>
        <v>27</v>
      </c>
      <c r="I3959" s="16">
        <f t="shared" si="123"/>
        <v>1.2115446745880747E-4</v>
      </c>
      <c r="J3959" s="20">
        <v>12115.45</v>
      </c>
      <c r="K3959" s="31"/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  <c r="AH3959" s="7"/>
      <c r="AI3959" s="7"/>
      <c r="AJ3959" s="7"/>
      <c r="AK3959" s="7"/>
      <c r="AL3959" s="7"/>
      <c r="AM3959" s="7"/>
      <c r="AN3959" s="7"/>
      <c r="AO3959" s="7"/>
      <c r="AP3959" s="7"/>
      <c r="AQ3959" s="7"/>
      <c r="AR3959" s="7"/>
      <c r="AS3959" s="7"/>
      <c r="AT3959" s="7"/>
      <c r="AU3959" s="7"/>
      <c r="AV3959" s="7"/>
      <c r="AW3959" s="7"/>
      <c r="AX3959" s="7"/>
      <c r="AY3959" s="7"/>
      <c r="AZ3959" s="7"/>
      <c r="BA3959" s="7"/>
      <c r="BB3959" s="7"/>
    </row>
    <row r="3960" spans="1:54" s="1" customFormat="1" ht="19.7" customHeight="1" x14ac:dyDescent="0.2">
      <c r="A3960" s="9" t="s">
        <v>7282</v>
      </c>
      <c r="B3960" s="9" t="s">
        <v>7641</v>
      </c>
      <c r="C3960" s="9" t="s">
        <v>7925</v>
      </c>
      <c r="D3960" s="28" t="s">
        <v>7926</v>
      </c>
      <c r="E3960" s="10">
        <v>1</v>
      </c>
      <c r="F3960" s="10">
        <v>3</v>
      </c>
      <c r="G3960" s="10">
        <v>4</v>
      </c>
      <c r="H3960" s="14">
        <f t="shared" si="122"/>
        <v>8</v>
      </c>
      <c r="I3960" s="16">
        <f t="shared" si="123"/>
        <v>3.5897619987794812E-5</v>
      </c>
      <c r="J3960" s="20">
        <v>3589.76</v>
      </c>
      <c r="K3960" s="31"/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7"/>
      <c r="AK3960" s="7"/>
      <c r="AL3960" s="7"/>
      <c r="AM3960" s="7"/>
      <c r="AN3960" s="7"/>
      <c r="AO3960" s="7"/>
      <c r="AP3960" s="7"/>
      <c r="AQ3960" s="7"/>
      <c r="AR3960" s="7"/>
      <c r="AS3960" s="7"/>
      <c r="AT3960" s="7"/>
      <c r="AU3960" s="7"/>
      <c r="AV3960" s="7"/>
      <c r="AW3960" s="7"/>
      <c r="AX3960" s="7"/>
      <c r="AY3960" s="7"/>
      <c r="AZ3960" s="7"/>
      <c r="BA3960" s="7"/>
      <c r="BB3960" s="7"/>
    </row>
    <row r="3961" spans="1:54" s="1" customFormat="1" ht="19.7" customHeight="1" x14ac:dyDescent="0.2">
      <c r="A3961" s="9" t="s">
        <v>7282</v>
      </c>
      <c r="B3961" s="9" t="s">
        <v>7641</v>
      </c>
      <c r="C3961" s="9" t="s">
        <v>7927</v>
      </c>
      <c r="D3961" s="28" t="s">
        <v>7928</v>
      </c>
      <c r="E3961" s="10"/>
      <c r="F3961" s="10">
        <v>5</v>
      </c>
      <c r="G3961" s="10">
        <v>5</v>
      </c>
      <c r="H3961" s="14">
        <f t="shared" si="122"/>
        <v>10</v>
      </c>
      <c r="I3961" s="16">
        <f t="shared" si="123"/>
        <v>4.4872024984743509E-5</v>
      </c>
      <c r="J3961" s="20">
        <v>4487.2</v>
      </c>
      <c r="K3961" s="31"/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7"/>
      <c r="AK3961" s="7"/>
      <c r="AL3961" s="7"/>
      <c r="AM3961" s="7"/>
      <c r="AN3961" s="7"/>
      <c r="AO3961" s="7"/>
      <c r="AP3961" s="7"/>
      <c r="AQ3961" s="7"/>
      <c r="AR3961" s="7"/>
      <c r="AS3961" s="7"/>
      <c r="AT3961" s="7"/>
      <c r="AU3961" s="7"/>
      <c r="AV3961" s="7"/>
      <c r="AW3961" s="7"/>
      <c r="AX3961" s="7"/>
      <c r="AY3961" s="7"/>
      <c r="AZ3961" s="7"/>
      <c r="BA3961" s="7"/>
      <c r="BB3961" s="7"/>
    </row>
    <row r="3962" spans="1:54" s="1" customFormat="1" ht="19.7" customHeight="1" x14ac:dyDescent="0.2">
      <c r="A3962" s="9" t="s">
        <v>7282</v>
      </c>
      <c r="B3962" s="9" t="s">
        <v>7641</v>
      </c>
      <c r="C3962" s="9" t="s">
        <v>7929</v>
      </c>
      <c r="D3962" s="28" t="s">
        <v>7930</v>
      </c>
      <c r="E3962" s="10">
        <v>3</v>
      </c>
      <c r="F3962" s="10">
        <v>7</v>
      </c>
      <c r="G3962" s="10"/>
      <c r="H3962" s="14">
        <f t="shared" si="122"/>
        <v>10</v>
      </c>
      <c r="I3962" s="16">
        <f t="shared" si="123"/>
        <v>4.4872024984743509E-5</v>
      </c>
      <c r="J3962" s="20">
        <v>4487.2</v>
      </c>
      <c r="K3962" s="31"/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  <c r="AH3962" s="7"/>
      <c r="AI3962" s="7"/>
      <c r="AJ3962" s="7"/>
      <c r="AK3962" s="7"/>
      <c r="AL3962" s="7"/>
      <c r="AM3962" s="7"/>
      <c r="AN3962" s="7"/>
      <c r="AO3962" s="7"/>
      <c r="AP3962" s="7"/>
      <c r="AQ3962" s="7"/>
      <c r="AR3962" s="7"/>
      <c r="AS3962" s="7"/>
      <c r="AT3962" s="7"/>
      <c r="AU3962" s="7"/>
      <c r="AV3962" s="7"/>
      <c r="AW3962" s="7"/>
      <c r="AX3962" s="7"/>
      <c r="AY3962" s="7"/>
      <c r="AZ3962" s="7"/>
      <c r="BA3962" s="7"/>
      <c r="BB3962" s="7"/>
    </row>
    <row r="3963" spans="1:54" s="1" customFormat="1" ht="19.7" customHeight="1" x14ac:dyDescent="0.2">
      <c r="A3963" s="9" t="s">
        <v>7282</v>
      </c>
      <c r="B3963" s="9" t="s">
        <v>7641</v>
      </c>
      <c r="C3963" s="9" t="s">
        <v>7931</v>
      </c>
      <c r="D3963" s="28" t="s">
        <v>7932</v>
      </c>
      <c r="E3963" s="10">
        <v>1</v>
      </c>
      <c r="F3963" s="10">
        <v>2</v>
      </c>
      <c r="G3963" s="10">
        <v>7</v>
      </c>
      <c r="H3963" s="14">
        <f t="shared" si="122"/>
        <v>10</v>
      </c>
      <c r="I3963" s="16">
        <f t="shared" si="123"/>
        <v>4.4872024984743509E-5</v>
      </c>
      <c r="J3963" s="20">
        <v>4487.2</v>
      </c>
      <c r="K3963" s="31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7"/>
      <c r="AK3963" s="7"/>
      <c r="AL3963" s="7"/>
      <c r="AM3963" s="7"/>
      <c r="AN3963" s="7"/>
      <c r="AO3963" s="7"/>
      <c r="AP3963" s="7"/>
      <c r="AQ3963" s="7"/>
      <c r="AR3963" s="7"/>
      <c r="AS3963" s="7"/>
      <c r="AT3963" s="7"/>
      <c r="AU3963" s="7"/>
      <c r="AV3963" s="7"/>
      <c r="AW3963" s="7"/>
      <c r="AX3963" s="7"/>
      <c r="AY3963" s="7"/>
      <c r="AZ3963" s="7"/>
      <c r="BA3963" s="7"/>
      <c r="BB3963" s="7"/>
    </row>
    <row r="3964" spans="1:54" s="1" customFormat="1" ht="19.7" customHeight="1" x14ac:dyDescent="0.2">
      <c r="A3964" s="9" t="s">
        <v>7282</v>
      </c>
      <c r="B3964" s="9" t="s">
        <v>7641</v>
      </c>
      <c r="C3964" s="9" t="s">
        <v>7933</v>
      </c>
      <c r="D3964" s="28" t="s">
        <v>7934</v>
      </c>
      <c r="E3964" s="10">
        <v>2</v>
      </c>
      <c r="F3964" s="10">
        <v>11</v>
      </c>
      <c r="G3964" s="10">
        <v>12</v>
      </c>
      <c r="H3964" s="14">
        <f t="shared" si="122"/>
        <v>25</v>
      </c>
      <c r="I3964" s="16">
        <f t="shared" si="123"/>
        <v>1.1218006246185878E-4</v>
      </c>
      <c r="J3964" s="20">
        <v>11218.01</v>
      </c>
      <c r="K3964" s="31"/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7"/>
      <c r="AK3964" s="7"/>
      <c r="AL3964" s="7"/>
      <c r="AM3964" s="7"/>
      <c r="AN3964" s="7"/>
      <c r="AO3964" s="7"/>
      <c r="AP3964" s="7"/>
      <c r="AQ3964" s="7"/>
      <c r="AR3964" s="7"/>
      <c r="AS3964" s="7"/>
      <c r="AT3964" s="7"/>
      <c r="AU3964" s="7"/>
      <c r="AV3964" s="7"/>
      <c r="AW3964" s="7"/>
      <c r="AX3964" s="7"/>
      <c r="AY3964" s="7"/>
      <c r="AZ3964" s="7"/>
      <c r="BA3964" s="7"/>
      <c r="BB3964" s="7"/>
    </row>
    <row r="3965" spans="1:54" s="1" customFormat="1" ht="19.7" customHeight="1" x14ac:dyDescent="0.2">
      <c r="A3965" s="9" t="s">
        <v>7282</v>
      </c>
      <c r="B3965" s="9" t="s">
        <v>7641</v>
      </c>
      <c r="C3965" s="9" t="s">
        <v>7935</v>
      </c>
      <c r="D3965" s="28" t="s">
        <v>7936</v>
      </c>
      <c r="E3965" s="10"/>
      <c r="F3965" s="10">
        <v>1</v>
      </c>
      <c r="G3965" s="10"/>
      <c r="H3965" s="14">
        <f t="shared" si="122"/>
        <v>1</v>
      </c>
      <c r="I3965" s="16">
        <f t="shared" si="123"/>
        <v>4.4872024984743515E-6</v>
      </c>
      <c r="J3965" s="20">
        <v>448.72</v>
      </c>
      <c r="K3965" s="31"/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7"/>
      <c r="AK3965" s="7"/>
      <c r="AL3965" s="7"/>
      <c r="AM3965" s="7"/>
      <c r="AN3965" s="7"/>
      <c r="AO3965" s="7"/>
      <c r="AP3965" s="7"/>
      <c r="AQ3965" s="7"/>
      <c r="AR3965" s="7"/>
      <c r="AS3965" s="7"/>
      <c r="AT3965" s="7"/>
      <c r="AU3965" s="7"/>
      <c r="AV3965" s="7"/>
      <c r="AW3965" s="7"/>
      <c r="AX3965" s="7"/>
      <c r="AY3965" s="7"/>
      <c r="AZ3965" s="7"/>
      <c r="BA3965" s="7"/>
      <c r="BB3965" s="7"/>
    </row>
    <row r="3966" spans="1:54" s="1" customFormat="1" ht="19.7" customHeight="1" x14ac:dyDescent="0.2">
      <c r="A3966" s="9" t="s">
        <v>7282</v>
      </c>
      <c r="B3966" s="9" t="s">
        <v>7641</v>
      </c>
      <c r="C3966" s="9" t="s">
        <v>7937</v>
      </c>
      <c r="D3966" s="28" t="s">
        <v>7938</v>
      </c>
      <c r="E3966" s="10"/>
      <c r="F3966" s="10">
        <v>4</v>
      </c>
      <c r="G3966" s="10"/>
      <c r="H3966" s="14">
        <f t="shared" si="122"/>
        <v>4</v>
      </c>
      <c r="I3966" s="16">
        <f t="shared" si="123"/>
        <v>1.7948809993897406E-5</v>
      </c>
      <c r="J3966" s="20">
        <v>1794.88</v>
      </c>
      <c r="K3966" s="31"/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7"/>
      <c r="AK3966" s="7"/>
      <c r="AL3966" s="7"/>
      <c r="AM3966" s="7"/>
      <c r="AN3966" s="7"/>
      <c r="AO3966" s="7"/>
      <c r="AP3966" s="7"/>
      <c r="AQ3966" s="7"/>
      <c r="AR3966" s="7"/>
      <c r="AS3966" s="7"/>
      <c r="AT3966" s="7"/>
      <c r="AU3966" s="7"/>
      <c r="AV3966" s="7"/>
      <c r="AW3966" s="7"/>
      <c r="AX3966" s="7"/>
      <c r="AY3966" s="7"/>
      <c r="AZ3966" s="7"/>
      <c r="BA3966" s="7"/>
      <c r="BB3966" s="7"/>
    </row>
    <row r="3967" spans="1:54" s="1" customFormat="1" ht="19.7" customHeight="1" x14ac:dyDescent="0.2">
      <c r="A3967" s="9" t="s">
        <v>7282</v>
      </c>
      <c r="B3967" s="9" t="s">
        <v>7641</v>
      </c>
      <c r="C3967" s="9" t="s">
        <v>7939</v>
      </c>
      <c r="D3967" s="28" t="s">
        <v>7940</v>
      </c>
      <c r="E3967" s="10"/>
      <c r="F3967" s="10">
        <v>2</v>
      </c>
      <c r="G3967" s="10"/>
      <c r="H3967" s="14">
        <f t="shared" si="122"/>
        <v>2</v>
      </c>
      <c r="I3967" s="16">
        <f t="shared" si="123"/>
        <v>8.9744049969487031E-6</v>
      </c>
      <c r="J3967" s="20">
        <v>897.44</v>
      </c>
      <c r="K3967" s="31"/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  <c r="AH3967" s="7"/>
      <c r="AI3967" s="7"/>
      <c r="AJ3967" s="7"/>
      <c r="AK3967" s="7"/>
      <c r="AL3967" s="7"/>
      <c r="AM3967" s="7"/>
      <c r="AN3967" s="7"/>
      <c r="AO3967" s="7"/>
      <c r="AP3967" s="7"/>
      <c r="AQ3967" s="7"/>
      <c r="AR3967" s="7"/>
      <c r="AS3967" s="7"/>
      <c r="AT3967" s="7"/>
      <c r="AU3967" s="7"/>
      <c r="AV3967" s="7"/>
      <c r="AW3967" s="7"/>
      <c r="AX3967" s="7"/>
      <c r="AY3967" s="7"/>
      <c r="AZ3967" s="7"/>
      <c r="BA3967" s="7"/>
      <c r="BB3967" s="7"/>
    </row>
    <row r="3968" spans="1:54" s="1" customFormat="1" ht="19.7" customHeight="1" x14ac:dyDescent="0.2">
      <c r="A3968" s="9" t="s">
        <v>7282</v>
      </c>
      <c r="B3968" s="9" t="s">
        <v>7941</v>
      </c>
      <c r="C3968" s="9" t="s">
        <v>7942</v>
      </c>
      <c r="D3968" s="28" t="s">
        <v>7943</v>
      </c>
      <c r="E3968" s="10">
        <v>1</v>
      </c>
      <c r="F3968" s="10">
        <v>3</v>
      </c>
      <c r="G3968" s="10"/>
      <c r="H3968" s="14">
        <f t="shared" si="122"/>
        <v>4</v>
      </c>
      <c r="I3968" s="16">
        <f t="shared" si="123"/>
        <v>1.7948809993897406E-5</v>
      </c>
      <c r="J3968" s="20">
        <v>1794.88</v>
      </c>
      <c r="K3968" s="31"/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  <c r="AH3968" s="7"/>
      <c r="AI3968" s="7"/>
      <c r="AJ3968" s="7"/>
      <c r="AK3968" s="7"/>
      <c r="AL3968" s="7"/>
      <c r="AM3968" s="7"/>
      <c r="AN3968" s="7"/>
      <c r="AO3968" s="7"/>
      <c r="AP3968" s="7"/>
      <c r="AQ3968" s="7"/>
      <c r="AR3968" s="7"/>
      <c r="AS3968" s="7"/>
      <c r="AT3968" s="7"/>
      <c r="AU3968" s="7"/>
      <c r="AV3968" s="7"/>
      <c r="AW3968" s="7"/>
      <c r="AX3968" s="7"/>
      <c r="AY3968" s="7"/>
      <c r="AZ3968" s="7"/>
      <c r="BA3968" s="7"/>
      <c r="BB3968" s="7"/>
    </row>
    <row r="3969" spans="1:54" s="1" customFormat="1" ht="19.7" customHeight="1" x14ac:dyDescent="0.2">
      <c r="A3969" s="9" t="s">
        <v>7282</v>
      </c>
      <c r="B3969" s="9" t="s">
        <v>7941</v>
      </c>
      <c r="C3969" s="9" t="s">
        <v>7944</v>
      </c>
      <c r="D3969" s="28" t="s">
        <v>7945</v>
      </c>
      <c r="E3969" s="10"/>
      <c r="F3969" s="10">
        <v>1</v>
      </c>
      <c r="G3969" s="10">
        <v>3</v>
      </c>
      <c r="H3969" s="14">
        <f t="shared" si="122"/>
        <v>4</v>
      </c>
      <c r="I3969" s="16">
        <f t="shared" si="123"/>
        <v>1.7948809993897406E-5</v>
      </c>
      <c r="J3969" s="20">
        <v>1794.88</v>
      </c>
      <c r="K3969" s="31"/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  <c r="AH3969" s="7"/>
      <c r="AI3969" s="7"/>
      <c r="AJ3969" s="7"/>
      <c r="AK3969" s="7"/>
      <c r="AL3969" s="7"/>
      <c r="AM3969" s="7"/>
      <c r="AN3969" s="7"/>
      <c r="AO3969" s="7"/>
      <c r="AP3969" s="7"/>
      <c r="AQ3969" s="7"/>
      <c r="AR3969" s="7"/>
      <c r="AS3969" s="7"/>
      <c r="AT3969" s="7"/>
      <c r="AU3969" s="7"/>
      <c r="AV3969" s="7"/>
      <c r="AW3969" s="7"/>
      <c r="AX3969" s="7"/>
      <c r="AY3969" s="7"/>
      <c r="AZ3969" s="7"/>
      <c r="BA3969" s="7"/>
      <c r="BB3969" s="7"/>
    </row>
    <row r="3970" spans="1:54" s="1" customFormat="1" ht="19.7" customHeight="1" x14ac:dyDescent="0.2">
      <c r="A3970" s="9" t="s">
        <v>7282</v>
      </c>
      <c r="B3970" s="9" t="s">
        <v>7941</v>
      </c>
      <c r="C3970" s="9" t="s">
        <v>7946</v>
      </c>
      <c r="D3970" s="28" t="s">
        <v>7947</v>
      </c>
      <c r="E3970" s="10">
        <v>8</v>
      </c>
      <c r="F3970" s="10">
        <v>25</v>
      </c>
      <c r="G3970" s="10">
        <v>10</v>
      </c>
      <c r="H3970" s="14">
        <f t="shared" si="122"/>
        <v>43</v>
      </c>
      <c r="I3970" s="16">
        <f t="shared" si="123"/>
        <v>1.929497074343971E-4</v>
      </c>
      <c r="J3970" s="20">
        <v>19294.97</v>
      </c>
      <c r="K3970" s="31"/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  <c r="AH3970" s="7"/>
      <c r="AI3970" s="7"/>
      <c r="AJ3970" s="7"/>
      <c r="AK3970" s="7"/>
      <c r="AL3970" s="7"/>
      <c r="AM3970" s="7"/>
      <c r="AN3970" s="7"/>
      <c r="AO3970" s="7"/>
      <c r="AP3970" s="7"/>
      <c r="AQ3970" s="7"/>
      <c r="AR3970" s="7"/>
      <c r="AS3970" s="7"/>
      <c r="AT3970" s="7"/>
      <c r="AU3970" s="7"/>
      <c r="AV3970" s="7"/>
      <c r="AW3970" s="7"/>
      <c r="AX3970" s="7"/>
      <c r="AY3970" s="7"/>
      <c r="AZ3970" s="7"/>
      <c r="BA3970" s="7"/>
      <c r="BB3970" s="7"/>
    </row>
    <row r="3971" spans="1:54" s="1" customFormat="1" ht="19.7" customHeight="1" x14ac:dyDescent="0.2">
      <c r="A3971" s="9" t="s">
        <v>7282</v>
      </c>
      <c r="B3971" s="9" t="s">
        <v>7941</v>
      </c>
      <c r="C3971" s="9" t="s">
        <v>7948</v>
      </c>
      <c r="D3971" s="28" t="s">
        <v>7949</v>
      </c>
      <c r="E3971" s="10">
        <v>3</v>
      </c>
      <c r="F3971" s="10">
        <v>6</v>
      </c>
      <c r="G3971" s="10">
        <v>14</v>
      </c>
      <c r="H3971" s="14">
        <f t="shared" si="122"/>
        <v>23</v>
      </c>
      <c r="I3971" s="16">
        <f t="shared" si="123"/>
        <v>1.0320565746491008E-4</v>
      </c>
      <c r="J3971" s="20">
        <v>10320.57</v>
      </c>
      <c r="K3971" s="31"/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7"/>
      <c r="AK3971" s="7"/>
      <c r="AL3971" s="7"/>
      <c r="AM3971" s="7"/>
      <c r="AN3971" s="7"/>
      <c r="AO3971" s="7"/>
      <c r="AP3971" s="7"/>
      <c r="AQ3971" s="7"/>
      <c r="AR3971" s="7"/>
      <c r="AS3971" s="7"/>
      <c r="AT3971" s="7"/>
      <c r="AU3971" s="7"/>
      <c r="AV3971" s="7"/>
      <c r="AW3971" s="7"/>
      <c r="AX3971" s="7"/>
      <c r="AY3971" s="7"/>
      <c r="AZ3971" s="7"/>
      <c r="BA3971" s="7"/>
      <c r="BB3971" s="7"/>
    </row>
    <row r="3972" spans="1:54" s="1" customFormat="1" ht="19.7" customHeight="1" x14ac:dyDescent="0.2">
      <c r="A3972" s="9" t="s">
        <v>7282</v>
      </c>
      <c r="B3972" s="9" t="s">
        <v>7941</v>
      </c>
      <c r="C3972" s="9" t="s">
        <v>7950</v>
      </c>
      <c r="D3972" s="28" t="s">
        <v>7951</v>
      </c>
      <c r="E3972" s="10"/>
      <c r="F3972" s="10">
        <v>9</v>
      </c>
      <c r="G3972" s="10">
        <v>10</v>
      </c>
      <c r="H3972" s="14">
        <f t="shared" si="122"/>
        <v>19</v>
      </c>
      <c r="I3972" s="16">
        <f t="shared" si="123"/>
        <v>8.5256847471012676E-5</v>
      </c>
      <c r="J3972" s="20">
        <v>8525.68</v>
      </c>
      <c r="K3972" s="31"/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  <c r="AH3972" s="7"/>
      <c r="AI3972" s="7"/>
      <c r="AJ3972" s="7"/>
      <c r="AK3972" s="7"/>
      <c r="AL3972" s="7"/>
      <c r="AM3972" s="7"/>
      <c r="AN3972" s="7"/>
      <c r="AO3972" s="7"/>
      <c r="AP3972" s="7"/>
      <c r="AQ3972" s="7"/>
      <c r="AR3972" s="7"/>
      <c r="AS3972" s="7"/>
      <c r="AT3972" s="7"/>
      <c r="AU3972" s="7"/>
      <c r="AV3972" s="7"/>
      <c r="AW3972" s="7"/>
      <c r="AX3972" s="7"/>
      <c r="AY3972" s="7"/>
      <c r="AZ3972" s="7"/>
      <c r="BA3972" s="7"/>
      <c r="BB3972" s="7"/>
    </row>
    <row r="3973" spans="1:54" s="1" customFormat="1" ht="19.7" customHeight="1" x14ac:dyDescent="0.2">
      <c r="A3973" s="9" t="s">
        <v>7282</v>
      </c>
      <c r="B3973" s="9" t="s">
        <v>7941</v>
      </c>
      <c r="C3973" s="9" t="s">
        <v>7952</v>
      </c>
      <c r="D3973" s="28" t="s">
        <v>7953</v>
      </c>
      <c r="E3973" s="10"/>
      <c r="F3973" s="10">
        <v>1</v>
      </c>
      <c r="G3973" s="10">
        <v>2</v>
      </c>
      <c r="H3973" s="14">
        <f t="shared" si="122"/>
        <v>3</v>
      </c>
      <c r="I3973" s="16">
        <f t="shared" si="123"/>
        <v>1.3461607495423053E-5</v>
      </c>
      <c r="J3973" s="20">
        <v>1346.16</v>
      </c>
      <c r="K3973" s="31"/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  <c r="AH3973" s="7"/>
      <c r="AI3973" s="7"/>
      <c r="AJ3973" s="7"/>
      <c r="AK3973" s="7"/>
      <c r="AL3973" s="7"/>
      <c r="AM3973" s="7"/>
      <c r="AN3973" s="7"/>
      <c r="AO3973" s="7"/>
      <c r="AP3973" s="7"/>
      <c r="AQ3973" s="7"/>
      <c r="AR3973" s="7"/>
      <c r="AS3973" s="7"/>
      <c r="AT3973" s="7"/>
      <c r="AU3973" s="7"/>
      <c r="AV3973" s="7"/>
      <c r="AW3973" s="7"/>
      <c r="AX3973" s="7"/>
      <c r="AY3973" s="7"/>
      <c r="AZ3973" s="7"/>
      <c r="BA3973" s="7"/>
      <c r="BB3973" s="7"/>
    </row>
    <row r="3974" spans="1:54" s="1" customFormat="1" ht="19.7" customHeight="1" x14ac:dyDescent="0.2">
      <c r="A3974" s="9" t="s">
        <v>7282</v>
      </c>
      <c r="B3974" s="9" t="s">
        <v>7941</v>
      </c>
      <c r="C3974" s="9" t="s">
        <v>7954</v>
      </c>
      <c r="D3974" s="28" t="s">
        <v>7955</v>
      </c>
      <c r="E3974" s="10"/>
      <c r="F3974" s="10">
        <v>2</v>
      </c>
      <c r="G3974" s="10"/>
      <c r="H3974" s="14">
        <f t="shared" ref="H3974:H4037" si="124">E3974+F3974+G3974</f>
        <v>2</v>
      </c>
      <c r="I3974" s="16">
        <f t="shared" si="123"/>
        <v>8.9744049969487031E-6</v>
      </c>
      <c r="J3974" s="20">
        <v>897.44</v>
      </c>
      <c r="K3974" s="31"/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  <c r="AH3974" s="7"/>
      <c r="AI3974" s="7"/>
      <c r="AJ3974" s="7"/>
      <c r="AK3974" s="7"/>
      <c r="AL3974" s="7"/>
      <c r="AM3974" s="7"/>
      <c r="AN3974" s="7"/>
      <c r="AO3974" s="7"/>
      <c r="AP3974" s="7"/>
      <c r="AQ3974" s="7"/>
      <c r="AR3974" s="7"/>
      <c r="AS3974" s="7"/>
      <c r="AT3974" s="7"/>
      <c r="AU3974" s="7"/>
      <c r="AV3974" s="7"/>
      <c r="AW3974" s="7"/>
      <c r="AX3974" s="7"/>
      <c r="AY3974" s="7"/>
      <c r="AZ3974" s="7"/>
      <c r="BA3974" s="7"/>
      <c r="BB3974" s="7"/>
    </row>
    <row r="3975" spans="1:54" s="1" customFormat="1" ht="19.7" customHeight="1" x14ac:dyDescent="0.2">
      <c r="A3975" s="9" t="s">
        <v>7282</v>
      </c>
      <c r="B3975" s="9" t="s">
        <v>7941</v>
      </c>
      <c r="C3975" s="9" t="s">
        <v>7956</v>
      </c>
      <c r="D3975" s="28" t="s">
        <v>7957</v>
      </c>
      <c r="E3975" s="10"/>
      <c r="F3975" s="10">
        <v>1</v>
      </c>
      <c r="G3975" s="10"/>
      <c r="H3975" s="14">
        <f t="shared" si="124"/>
        <v>1</v>
      </c>
      <c r="I3975" s="16">
        <f t="shared" si="123"/>
        <v>4.4872024984743515E-6</v>
      </c>
      <c r="J3975" s="20">
        <v>448.72</v>
      </c>
      <c r="K3975" s="31"/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  <c r="AH3975" s="7"/>
      <c r="AI3975" s="7"/>
      <c r="AJ3975" s="7"/>
      <c r="AK3975" s="7"/>
      <c r="AL3975" s="7"/>
      <c r="AM3975" s="7"/>
      <c r="AN3975" s="7"/>
      <c r="AO3975" s="7"/>
      <c r="AP3975" s="7"/>
      <c r="AQ3975" s="7"/>
      <c r="AR3975" s="7"/>
      <c r="AS3975" s="7"/>
      <c r="AT3975" s="7"/>
      <c r="AU3975" s="7"/>
      <c r="AV3975" s="7"/>
      <c r="AW3975" s="7"/>
      <c r="AX3975" s="7"/>
      <c r="AY3975" s="7"/>
      <c r="AZ3975" s="7"/>
      <c r="BA3975" s="7"/>
      <c r="BB3975" s="7"/>
    </row>
    <row r="3976" spans="1:54" s="1" customFormat="1" ht="19.7" customHeight="1" x14ac:dyDescent="0.2">
      <c r="A3976" s="9" t="s">
        <v>7282</v>
      </c>
      <c r="B3976" s="9" t="s">
        <v>7941</v>
      </c>
      <c r="C3976" s="9" t="s">
        <v>7958</v>
      </c>
      <c r="D3976" s="28" t="s">
        <v>7959</v>
      </c>
      <c r="E3976" s="10">
        <v>1</v>
      </c>
      <c r="F3976" s="10">
        <v>3</v>
      </c>
      <c r="G3976" s="10"/>
      <c r="H3976" s="14">
        <f t="shared" si="124"/>
        <v>4</v>
      </c>
      <c r="I3976" s="16">
        <f t="shared" si="123"/>
        <v>1.7948809993897406E-5</v>
      </c>
      <c r="J3976" s="20">
        <v>1794.88</v>
      </c>
      <c r="K3976" s="31"/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7"/>
      <c r="AK3976" s="7"/>
      <c r="AL3976" s="7"/>
      <c r="AM3976" s="7"/>
      <c r="AN3976" s="7"/>
      <c r="AO3976" s="7"/>
      <c r="AP3976" s="7"/>
      <c r="AQ3976" s="7"/>
      <c r="AR3976" s="7"/>
      <c r="AS3976" s="7"/>
      <c r="AT3976" s="7"/>
      <c r="AU3976" s="7"/>
      <c r="AV3976" s="7"/>
      <c r="AW3976" s="7"/>
      <c r="AX3976" s="7"/>
      <c r="AY3976" s="7"/>
      <c r="AZ3976" s="7"/>
      <c r="BA3976" s="7"/>
      <c r="BB3976" s="7"/>
    </row>
    <row r="3977" spans="1:54" s="1" customFormat="1" ht="19.7" customHeight="1" x14ac:dyDescent="0.2">
      <c r="A3977" s="9" t="s">
        <v>7282</v>
      </c>
      <c r="B3977" s="9" t="s">
        <v>7941</v>
      </c>
      <c r="C3977" s="9" t="s">
        <v>7960</v>
      </c>
      <c r="D3977" s="28" t="s">
        <v>7961</v>
      </c>
      <c r="E3977" s="10">
        <v>15</v>
      </c>
      <c r="F3977" s="10">
        <v>65</v>
      </c>
      <c r="G3977" s="10">
        <v>36</v>
      </c>
      <c r="H3977" s="14">
        <f t="shared" si="124"/>
        <v>116</v>
      </c>
      <c r="I3977" s="16">
        <f t="shared" ref="I3977:I4040" si="125">H3977/$H$6132</f>
        <v>5.2051548982302474E-4</v>
      </c>
      <c r="J3977" s="20">
        <v>52051.55</v>
      </c>
      <c r="K3977" s="31"/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  <c r="AH3977" s="7"/>
      <c r="AI3977" s="7"/>
      <c r="AJ3977" s="7"/>
      <c r="AK3977" s="7"/>
      <c r="AL3977" s="7"/>
      <c r="AM3977" s="7"/>
      <c r="AN3977" s="7"/>
      <c r="AO3977" s="7"/>
      <c r="AP3977" s="7"/>
      <c r="AQ3977" s="7"/>
      <c r="AR3977" s="7"/>
      <c r="AS3977" s="7"/>
      <c r="AT3977" s="7"/>
      <c r="AU3977" s="7"/>
      <c r="AV3977" s="7"/>
      <c r="AW3977" s="7"/>
      <c r="AX3977" s="7"/>
      <c r="AY3977" s="7"/>
      <c r="AZ3977" s="7"/>
      <c r="BA3977" s="7"/>
      <c r="BB3977" s="7"/>
    </row>
    <row r="3978" spans="1:54" s="1" customFormat="1" ht="19.7" customHeight="1" x14ac:dyDescent="0.2">
      <c r="A3978" s="9" t="s">
        <v>7282</v>
      </c>
      <c r="B3978" s="9" t="s">
        <v>7941</v>
      </c>
      <c r="C3978" s="9" t="s">
        <v>7962</v>
      </c>
      <c r="D3978" s="28" t="s">
        <v>7963</v>
      </c>
      <c r="E3978" s="10"/>
      <c r="F3978" s="10">
        <v>6</v>
      </c>
      <c r="G3978" s="10">
        <v>8</v>
      </c>
      <c r="H3978" s="14">
        <f t="shared" si="124"/>
        <v>14</v>
      </c>
      <c r="I3978" s="16">
        <f t="shared" si="125"/>
        <v>6.2820834978640915E-5</v>
      </c>
      <c r="J3978" s="20">
        <v>6282.08</v>
      </c>
      <c r="K3978" s="31"/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7"/>
      <c r="AK3978" s="7"/>
      <c r="AL3978" s="7"/>
      <c r="AM3978" s="7"/>
      <c r="AN3978" s="7"/>
      <c r="AO3978" s="7"/>
      <c r="AP3978" s="7"/>
      <c r="AQ3978" s="7"/>
      <c r="AR3978" s="7"/>
      <c r="AS3978" s="7"/>
      <c r="AT3978" s="7"/>
      <c r="AU3978" s="7"/>
      <c r="AV3978" s="7"/>
      <c r="AW3978" s="7"/>
      <c r="AX3978" s="7"/>
      <c r="AY3978" s="7"/>
      <c r="AZ3978" s="7"/>
      <c r="BA3978" s="7"/>
      <c r="BB3978" s="7"/>
    </row>
    <row r="3979" spans="1:54" s="1" customFormat="1" ht="19.7" customHeight="1" x14ac:dyDescent="0.2">
      <c r="A3979" s="9" t="s">
        <v>7282</v>
      </c>
      <c r="B3979" s="9" t="s">
        <v>7941</v>
      </c>
      <c r="C3979" s="9" t="s">
        <v>7964</v>
      </c>
      <c r="D3979" s="28" t="s">
        <v>7965</v>
      </c>
      <c r="E3979" s="10"/>
      <c r="F3979" s="10">
        <v>5</v>
      </c>
      <c r="G3979" s="10"/>
      <c r="H3979" s="14">
        <f t="shared" si="124"/>
        <v>5</v>
      </c>
      <c r="I3979" s="16">
        <f t="shared" si="125"/>
        <v>2.2436012492371754E-5</v>
      </c>
      <c r="J3979" s="20">
        <v>2243.6</v>
      </c>
      <c r="K3979" s="31"/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  <c r="AH3979" s="7"/>
      <c r="AI3979" s="7"/>
      <c r="AJ3979" s="7"/>
      <c r="AK3979" s="7"/>
      <c r="AL3979" s="7"/>
      <c r="AM3979" s="7"/>
      <c r="AN3979" s="7"/>
      <c r="AO3979" s="7"/>
      <c r="AP3979" s="7"/>
      <c r="AQ3979" s="7"/>
      <c r="AR3979" s="7"/>
      <c r="AS3979" s="7"/>
      <c r="AT3979" s="7"/>
      <c r="AU3979" s="7"/>
      <c r="AV3979" s="7"/>
      <c r="AW3979" s="7"/>
      <c r="AX3979" s="7"/>
      <c r="AY3979" s="7"/>
      <c r="AZ3979" s="7"/>
      <c r="BA3979" s="7"/>
      <c r="BB3979" s="7"/>
    </row>
    <row r="3980" spans="1:54" s="1" customFormat="1" ht="19.7" customHeight="1" x14ac:dyDescent="0.2">
      <c r="A3980" s="9" t="s">
        <v>7282</v>
      </c>
      <c r="B3980" s="9" t="s">
        <v>7941</v>
      </c>
      <c r="C3980" s="9" t="s">
        <v>7966</v>
      </c>
      <c r="D3980" s="28" t="s">
        <v>7967</v>
      </c>
      <c r="E3980" s="10">
        <v>1</v>
      </c>
      <c r="F3980" s="10">
        <v>1</v>
      </c>
      <c r="G3980" s="10"/>
      <c r="H3980" s="14">
        <f t="shared" si="124"/>
        <v>2</v>
      </c>
      <c r="I3980" s="16">
        <f t="shared" si="125"/>
        <v>8.9744049969487031E-6</v>
      </c>
      <c r="J3980" s="20">
        <v>897.44</v>
      </c>
      <c r="K3980" s="31"/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7"/>
      <c r="AK3980" s="7"/>
      <c r="AL3980" s="7"/>
      <c r="AM3980" s="7"/>
      <c r="AN3980" s="7"/>
      <c r="AO3980" s="7"/>
      <c r="AP3980" s="7"/>
      <c r="AQ3980" s="7"/>
      <c r="AR3980" s="7"/>
      <c r="AS3980" s="7"/>
      <c r="AT3980" s="7"/>
      <c r="AU3980" s="7"/>
      <c r="AV3980" s="7"/>
      <c r="AW3980" s="7"/>
      <c r="AX3980" s="7"/>
      <c r="AY3980" s="7"/>
      <c r="AZ3980" s="7"/>
      <c r="BA3980" s="7"/>
      <c r="BB3980" s="7"/>
    </row>
    <row r="3981" spans="1:54" s="1" customFormat="1" ht="19.7" customHeight="1" x14ac:dyDescent="0.2">
      <c r="A3981" s="9" t="s">
        <v>7282</v>
      </c>
      <c r="B3981" s="9" t="s">
        <v>7941</v>
      </c>
      <c r="C3981" s="9" t="s">
        <v>7968</v>
      </c>
      <c r="D3981" s="28" t="s">
        <v>7969</v>
      </c>
      <c r="E3981" s="10">
        <v>3</v>
      </c>
      <c r="F3981" s="10">
        <v>4</v>
      </c>
      <c r="G3981" s="10">
        <v>3</v>
      </c>
      <c r="H3981" s="14">
        <f t="shared" si="124"/>
        <v>10</v>
      </c>
      <c r="I3981" s="16">
        <f t="shared" si="125"/>
        <v>4.4872024984743509E-5</v>
      </c>
      <c r="J3981" s="20">
        <v>4487.2</v>
      </c>
      <c r="K3981" s="31"/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  <c r="AH3981" s="7"/>
      <c r="AI3981" s="7"/>
      <c r="AJ3981" s="7"/>
      <c r="AK3981" s="7"/>
      <c r="AL3981" s="7"/>
      <c r="AM3981" s="7"/>
      <c r="AN3981" s="7"/>
      <c r="AO3981" s="7"/>
      <c r="AP3981" s="7"/>
      <c r="AQ3981" s="7"/>
      <c r="AR3981" s="7"/>
      <c r="AS3981" s="7"/>
      <c r="AT3981" s="7"/>
      <c r="AU3981" s="7"/>
      <c r="AV3981" s="7"/>
      <c r="AW3981" s="7"/>
      <c r="AX3981" s="7"/>
      <c r="AY3981" s="7"/>
      <c r="AZ3981" s="7"/>
      <c r="BA3981" s="7"/>
      <c r="BB3981" s="7"/>
    </row>
    <row r="3982" spans="1:54" s="1" customFormat="1" ht="19.7" customHeight="1" x14ac:dyDescent="0.2">
      <c r="A3982" s="9" t="s">
        <v>7282</v>
      </c>
      <c r="B3982" s="9" t="s">
        <v>7941</v>
      </c>
      <c r="C3982" s="9" t="s">
        <v>7970</v>
      </c>
      <c r="D3982" s="28" t="s">
        <v>7971</v>
      </c>
      <c r="E3982" s="10">
        <v>6</v>
      </c>
      <c r="F3982" s="10">
        <v>17</v>
      </c>
      <c r="G3982" s="10">
        <v>9</v>
      </c>
      <c r="H3982" s="14">
        <f t="shared" si="124"/>
        <v>32</v>
      </c>
      <c r="I3982" s="16">
        <f t="shared" si="125"/>
        <v>1.4359047995117925E-4</v>
      </c>
      <c r="J3982" s="20">
        <v>14359.05</v>
      </c>
      <c r="K3982" s="31"/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7"/>
      <c r="AK3982" s="7"/>
      <c r="AL3982" s="7"/>
      <c r="AM3982" s="7"/>
      <c r="AN3982" s="7"/>
      <c r="AO3982" s="7"/>
      <c r="AP3982" s="7"/>
      <c r="AQ3982" s="7"/>
      <c r="AR3982" s="7"/>
      <c r="AS3982" s="7"/>
      <c r="AT3982" s="7"/>
      <c r="AU3982" s="7"/>
      <c r="AV3982" s="7"/>
      <c r="AW3982" s="7"/>
      <c r="AX3982" s="7"/>
      <c r="AY3982" s="7"/>
      <c r="AZ3982" s="7"/>
      <c r="BA3982" s="7"/>
      <c r="BB3982" s="7"/>
    </row>
    <row r="3983" spans="1:54" s="1" customFormat="1" ht="19.7" customHeight="1" x14ac:dyDescent="0.2">
      <c r="A3983" s="9" t="s">
        <v>7282</v>
      </c>
      <c r="B3983" s="9" t="s">
        <v>7941</v>
      </c>
      <c r="C3983" s="9" t="s">
        <v>7972</v>
      </c>
      <c r="D3983" s="28" t="s">
        <v>7973</v>
      </c>
      <c r="E3983" s="10">
        <v>1</v>
      </c>
      <c r="F3983" s="10">
        <v>10</v>
      </c>
      <c r="G3983" s="10">
        <v>9</v>
      </c>
      <c r="H3983" s="14">
        <f t="shared" si="124"/>
        <v>20</v>
      </c>
      <c r="I3983" s="16">
        <f t="shared" si="125"/>
        <v>8.9744049969487017E-5</v>
      </c>
      <c r="J3983" s="20">
        <v>8974.4</v>
      </c>
      <c r="K3983" s="31"/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/>
      <c r="AJ3983" s="7"/>
      <c r="AK3983" s="7"/>
      <c r="AL3983" s="7"/>
      <c r="AM3983" s="7"/>
      <c r="AN3983" s="7"/>
      <c r="AO3983" s="7"/>
      <c r="AP3983" s="7"/>
      <c r="AQ3983" s="7"/>
      <c r="AR3983" s="7"/>
      <c r="AS3983" s="7"/>
      <c r="AT3983" s="7"/>
      <c r="AU3983" s="7"/>
      <c r="AV3983" s="7"/>
      <c r="AW3983" s="7"/>
      <c r="AX3983" s="7"/>
      <c r="AY3983" s="7"/>
      <c r="AZ3983" s="7"/>
      <c r="BA3983" s="7"/>
      <c r="BB3983" s="7"/>
    </row>
    <row r="3984" spans="1:54" s="1" customFormat="1" ht="19.7" customHeight="1" x14ac:dyDescent="0.2">
      <c r="A3984" s="9" t="s">
        <v>7282</v>
      </c>
      <c r="B3984" s="9" t="s">
        <v>7941</v>
      </c>
      <c r="C3984" s="9" t="s">
        <v>7974</v>
      </c>
      <c r="D3984" s="28" t="s">
        <v>7975</v>
      </c>
      <c r="E3984" s="10">
        <v>1</v>
      </c>
      <c r="F3984" s="10">
        <v>2</v>
      </c>
      <c r="G3984" s="10"/>
      <c r="H3984" s="14">
        <f t="shared" si="124"/>
        <v>3</v>
      </c>
      <c r="I3984" s="16">
        <f t="shared" si="125"/>
        <v>1.3461607495423053E-5</v>
      </c>
      <c r="J3984" s="20">
        <v>1346.16</v>
      </c>
      <c r="K3984" s="31"/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7"/>
      <c r="AK3984" s="7"/>
      <c r="AL3984" s="7"/>
      <c r="AM3984" s="7"/>
      <c r="AN3984" s="7"/>
      <c r="AO3984" s="7"/>
      <c r="AP3984" s="7"/>
      <c r="AQ3984" s="7"/>
      <c r="AR3984" s="7"/>
      <c r="AS3984" s="7"/>
      <c r="AT3984" s="7"/>
      <c r="AU3984" s="7"/>
      <c r="AV3984" s="7"/>
      <c r="AW3984" s="7"/>
      <c r="AX3984" s="7"/>
      <c r="AY3984" s="7"/>
      <c r="AZ3984" s="7"/>
      <c r="BA3984" s="7"/>
      <c r="BB3984" s="7"/>
    </row>
    <row r="3985" spans="1:54" s="1" customFormat="1" ht="19.7" customHeight="1" x14ac:dyDescent="0.2">
      <c r="A3985" s="9" t="s">
        <v>7282</v>
      </c>
      <c r="B3985" s="9" t="s">
        <v>7941</v>
      </c>
      <c r="C3985" s="9" t="s">
        <v>7976</v>
      </c>
      <c r="D3985" s="28" t="s">
        <v>7977</v>
      </c>
      <c r="E3985" s="10">
        <v>3</v>
      </c>
      <c r="F3985" s="10">
        <v>3</v>
      </c>
      <c r="G3985" s="10">
        <v>7</v>
      </c>
      <c r="H3985" s="14">
        <f t="shared" si="124"/>
        <v>13</v>
      </c>
      <c r="I3985" s="16">
        <f t="shared" si="125"/>
        <v>5.8333632480166567E-5</v>
      </c>
      <c r="J3985" s="20">
        <v>5833.36</v>
      </c>
      <c r="K3985" s="31"/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  <c r="AH3985" s="7"/>
      <c r="AI3985" s="7"/>
      <c r="AJ3985" s="7"/>
      <c r="AK3985" s="7"/>
      <c r="AL3985" s="7"/>
      <c r="AM3985" s="7"/>
      <c r="AN3985" s="7"/>
      <c r="AO3985" s="7"/>
      <c r="AP3985" s="7"/>
      <c r="AQ3985" s="7"/>
      <c r="AR3985" s="7"/>
      <c r="AS3985" s="7"/>
      <c r="AT3985" s="7"/>
      <c r="AU3985" s="7"/>
      <c r="AV3985" s="7"/>
      <c r="AW3985" s="7"/>
      <c r="AX3985" s="7"/>
      <c r="AY3985" s="7"/>
      <c r="AZ3985" s="7"/>
      <c r="BA3985" s="7"/>
      <c r="BB3985" s="7"/>
    </row>
    <row r="3986" spans="1:54" s="1" customFormat="1" ht="19.7" customHeight="1" x14ac:dyDescent="0.2">
      <c r="A3986" s="9" t="s">
        <v>7282</v>
      </c>
      <c r="B3986" s="9" t="s">
        <v>7941</v>
      </c>
      <c r="C3986" s="9" t="s">
        <v>7978</v>
      </c>
      <c r="D3986" s="28" t="s">
        <v>7979</v>
      </c>
      <c r="E3986" s="10"/>
      <c r="F3986" s="10">
        <v>4</v>
      </c>
      <c r="G3986" s="10"/>
      <c r="H3986" s="14">
        <f t="shared" si="124"/>
        <v>4</v>
      </c>
      <c r="I3986" s="16">
        <f t="shared" si="125"/>
        <v>1.7948809993897406E-5</v>
      </c>
      <c r="J3986" s="20">
        <v>1794.88</v>
      </c>
      <c r="K3986" s="31"/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7"/>
      <c r="AK3986" s="7"/>
      <c r="AL3986" s="7"/>
      <c r="AM3986" s="7"/>
      <c r="AN3986" s="7"/>
      <c r="AO3986" s="7"/>
      <c r="AP3986" s="7"/>
      <c r="AQ3986" s="7"/>
      <c r="AR3986" s="7"/>
      <c r="AS3986" s="7"/>
      <c r="AT3986" s="7"/>
      <c r="AU3986" s="7"/>
      <c r="AV3986" s="7"/>
      <c r="AW3986" s="7"/>
      <c r="AX3986" s="7"/>
      <c r="AY3986" s="7"/>
      <c r="AZ3986" s="7"/>
      <c r="BA3986" s="7"/>
      <c r="BB3986" s="7"/>
    </row>
    <row r="3987" spans="1:54" s="1" customFormat="1" ht="19.7" customHeight="1" x14ac:dyDescent="0.2">
      <c r="A3987" s="9" t="s">
        <v>7282</v>
      </c>
      <c r="B3987" s="9" t="s">
        <v>7941</v>
      </c>
      <c r="C3987" s="9" t="s">
        <v>7980</v>
      </c>
      <c r="D3987" s="28" t="s">
        <v>7981</v>
      </c>
      <c r="E3987" s="10">
        <v>4</v>
      </c>
      <c r="F3987" s="10">
        <v>19</v>
      </c>
      <c r="G3987" s="10">
        <v>14</v>
      </c>
      <c r="H3987" s="14">
        <f t="shared" si="124"/>
        <v>37</v>
      </c>
      <c r="I3987" s="16">
        <f t="shared" si="125"/>
        <v>1.66026492443551E-4</v>
      </c>
      <c r="J3987" s="20">
        <v>16602.650000000001</v>
      </c>
      <c r="K3987" s="31"/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  <c r="AH3987" s="7"/>
      <c r="AI3987" s="7"/>
      <c r="AJ3987" s="7"/>
      <c r="AK3987" s="7"/>
      <c r="AL3987" s="7"/>
      <c r="AM3987" s="7"/>
      <c r="AN3987" s="7"/>
      <c r="AO3987" s="7"/>
      <c r="AP3987" s="7"/>
      <c r="AQ3987" s="7"/>
      <c r="AR3987" s="7"/>
      <c r="AS3987" s="7"/>
      <c r="AT3987" s="7"/>
      <c r="AU3987" s="7"/>
      <c r="AV3987" s="7"/>
      <c r="AW3987" s="7"/>
      <c r="AX3987" s="7"/>
      <c r="AY3987" s="7"/>
      <c r="AZ3987" s="7"/>
      <c r="BA3987" s="7"/>
      <c r="BB3987" s="7"/>
    </row>
    <row r="3988" spans="1:54" s="1" customFormat="1" ht="19.7" customHeight="1" x14ac:dyDescent="0.2">
      <c r="A3988" s="9" t="s">
        <v>7282</v>
      </c>
      <c r="B3988" s="9" t="s">
        <v>7941</v>
      </c>
      <c r="C3988" s="9" t="s">
        <v>7982</v>
      </c>
      <c r="D3988" s="28" t="s">
        <v>7983</v>
      </c>
      <c r="E3988" s="10"/>
      <c r="F3988" s="10">
        <v>2</v>
      </c>
      <c r="G3988" s="10"/>
      <c r="H3988" s="14">
        <f t="shared" si="124"/>
        <v>2</v>
      </c>
      <c r="I3988" s="16">
        <f t="shared" si="125"/>
        <v>8.9744049969487031E-6</v>
      </c>
      <c r="J3988" s="20">
        <v>897.44</v>
      </c>
      <c r="K3988" s="31"/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  <c r="AH3988" s="7"/>
      <c r="AI3988" s="7"/>
      <c r="AJ3988" s="7"/>
      <c r="AK3988" s="7"/>
      <c r="AL3988" s="7"/>
      <c r="AM3988" s="7"/>
      <c r="AN3988" s="7"/>
      <c r="AO3988" s="7"/>
      <c r="AP3988" s="7"/>
      <c r="AQ3988" s="7"/>
      <c r="AR3988" s="7"/>
      <c r="AS3988" s="7"/>
      <c r="AT3988" s="7"/>
      <c r="AU3988" s="7"/>
      <c r="AV3988" s="7"/>
      <c r="AW3988" s="7"/>
      <c r="AX3988" s="7"/>
      <c r="AY3988" s="7"/>
      <c r="AZ3988" s="7"/>
      <c r="BA3988" s="7"/>
      <c r="BB3988" s="7"/>
    </row>
    <row r="3989" spans="1:54" s="1" customFormat="1" ht="19.7" customHeight="1" x14ac:dyDescent="0.2">
      <c r="A3989" s="9" t="s">
        <v>7282</v>
      </c>
      <c r="B3989" s="9" t="s">
        <v>7941</v>
      </c>
      <c r="C3989" s="9" t="s">
        <v>7984</v>
      </c>
      <c r="D3989" s="28" t="s">
        <v>7985</v>
      </c>
      <c r="E3989" s="10"/>
      <c r="F3989" s="10">
        <v>4</v>
      </c>
      <c r="G3989" s="10"/>
      <c r="H3989" s="14">
        <f t="shared" si="124"/>
        <v>4</v>
      </c>
      <c r="I3989" s="16">
        <f t="shared" si="125"/>
        <v>1.7948809993897406E-5</v>
      </c>
      <c r="J3989" s="20">
        <v>1794.88</v>
      </c>
      <c r="K3989" s="31"/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7"/>
      <c r="AK3989" s="7"/>
      <c r="AL3989" s="7"/>
      <c r="AM3989" s="7"/>
      <c r="AN3989" s="7"/>
      <c r="AO3989" s="7"/>
      <c r="AP3989" s="7"/>
      <c r="AQ3989" s="7"/>
      <c r="AR3989" s="7"/>
      <c r="AS3989" s="7"/>
      <c r="AT3989" s="7"/>
      <c r="AU3989" s="7"/>
      <c r="AV3989" s="7"/>
      <c r="AW3989" s="7"/>
      <c r="AX3989" s="7"/>
      <c r="AY3989" s="7"/>
      <c r="AZ3989" s="7"/>
      <c r="BA3989" s="7"/>
      <c r="BB3989" s="7"/>
    </row>
    <row r="3990" spans="1:54" s="1" customFormat="1" ht="19.7" customHeight="1" x14ac:dyDescent="0.2">
      <c r="A3990" s="9" t="s">
        <v>7282</v>
      </c>
      <c r="B3990" s="9" t="s">
        <v>7941</v>
      </c>
      <c r="C3990" s="9" t="s">
        <v>7986</v>
      </c>
      <c r="D3990" s="28" t="s">
        <v>7987</v>
      </c>
      <c r="E3990" s="10"/>
      <c r="F3990" s="10">
        <v>10</v>
      </c>
      <c r="G3990" s="10">
        <v>5</v>
      </c>
      <c r="H3990" s="14">
        <f t="shared" si="124"/>
        <v>15</v>
      </c>
      <c r="I3990" s="16">
        <f t="shared" si="125"/>
        <v>6.730803747711527E-5</v>
      </c>
      <c r="J3990" s="20">
        <v>6730.8</v>
      </c>
      <c r="K3990" s="31"/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7"/>
      <c r="AK3990" s="7"/>
      <c r="AL3990" s="7"/>
      <c r="AM3990" s="7"/>
      <c r="AN3990" s="7"/>
      <c r="AO3990" s="7"/>
      <c r="AP3990" s="7"/>
      <c r="AQ3990" s="7"/>
      <c r="AR3990" s="7"/>
      <c r="AS3990" s="7"/>
      <c r="AT3990" s="7"/>
      <c r="AU3990" s="7"/>
      <c r="AV3990" s="7"/>
      <c r="AW3990" s="7"/>
      <c r="AX3990" s="7"/>
      <c r="AY3990" s="7"/>
      <c r="AZ3990" s="7"/>
      <c r="BA3990" s="7"/>
      <c r="BB3990" s="7"/>
    </row>
    <row r="3991" spans="1:54" s="1" customFormat="1" ht="19.7" customHeight="1" x14ac:dyDescent="0.2">
      <c r="A3991" s="9" t="s">
        <v>7282</v>
      </c>
      <c r="B3991" s="9" t="s">
        <v>7941</v>
      </c>
      <c r="C3991" s="9" t="s">
        <v>7988</v>
      </c>
      <c r="D3991" s="28" t="s">
        <v>7989</v>
      </c>
      <c r="E3991" s="10"/>
      <c r="F3991" s="10">
        <v>4</v>
      </c>
      <c r="G3991" s="10"/>
      <c r="H3991" s="14">
        <f t="shared" si="124"/>
        <v>4</v>
      </c>
      <c r="I3991" s="16">
        <f t="shared" si="125"/>
        <v>1.7948809993897406E-5</v>
      </c>
      <c r="J3991" s="20">
        <v>1794.88</v>
      </c>
      <c r="K3991" s="31"/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7"/>
      <c r="AK3991" s="7"/>
      <c r="AL3991" s="7"/>
      <c r="AM3991" s="7"/>
      <c r="AN3991" s="7"/>
      <c r="AO3991" s="7"/>
      <c r="AP3991" s="7"/>
      <c r="AQ3991" s="7"/>
      <c r="AR3991" s="7"/>
      <c r="AS3991" s="7"/>
      <c r="AT3991" s="7"/>
      <c r="AU3991" s="7"/>
      <c r="AV3991" s="7"/>
      <c r="AW3991" s="7"/>
      <c r="AX3991" s="7"/>
      <c r="AY3991" s="7"/>
      <c r="AZ3991" s="7"/>
      <c r="BA3991" s="7"/>
      <c r="BB3991" s="7"/>
    </row>
    <row r="3992" spans="1:54" s="1" customFormat="1" ht="19.7" customHeight="1" x14ac:dyDescent="0.2">
      <c r="A3992" s="9" t="s">
        <v>7282</v>
      </c>
      <c r="B3992" s="9" t="s">
        <v>7941</v>
      </c>
      <c r="C3992" s="9" t="s">
        <v>7990</v>
      </c>
      <c r="D3992" s="28" t="s">
        <v>7991</v>
      </c>
      <c r="E3992" s="10">
        <v>1</v>
      </c>
      <c r="F3992" s="10">
        <v>3</v>
      </c>
      <c r="G3992" s="10"/>
      <c r="H3992" s="14">
        <f t="shared" si="124"/>
        <v>4</v>
      </c>
      <c r="I3992" s="16">
        <f t="shared" si="125"/>
        <v>1.7948809993897406E-5</v>
      </c>
      <c r="J3992" s="20">
        <v>1794.88</v>
      </c>
      <c r="K3992" s="31"/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7"/>
      <c r="AK3992" s="7"/>
      <c r="AL3992" s="7"/>
      <c r="AM3992" s="7"/>
      <c r="AN3992" s="7"/>
      <c r="AO3992" s="7"/>
      <c r="AP3992" s="7"/>
      <c r="AQ3992" s="7"/>
      <c r="AR3992" s="7"/>
      <c r="AS3992" s="7"/>
      <c r="AT3992" s="7"/>
      <c r="AU3992" s="7"/>
      <c r="AV3992" s="7"/>
      <c r="AW3992" s="7"/>
      <c r="AX3992" s="7"/>
      <c r="AY3992" s="7"/>
      <c r="AZ3992" s="7"/>
      <c r="BA3992" s="7"/>
      <c r="BB3992" s="7"/>
    </row>
    <row r="3993" spans="1:54" s="1" customFormat="1" ht="19.7" customHeight="1" x14ac:dyDescent="0.2">
      <c r="A3993" s="9" t="s">
        <v>7282</v>
      </c>
      <c r="B3993" s="9" t="s">
        <v>7941</v>
      </c>
      <c r="C3993" s="9" t="s">
        <v>7992</v>
      </c>
      <c r="D3993" s="28" t="s">
        <v>7993</v>
      </c>
      <c r="E3993" s="10">
        <v>5</v>
      </c>
      <c r="F3993" s="10">
        <v>1</v>
      </c>
      <c r="G3993" s="10"/>
      <c r="H3993" s="14">
        <f t="shared" si="124"/>
        <v>6</v>
      </c>
      <c r="I3993" s="16">
        <f t="shared" si="125"/>
        <v>2.6923214990846106E-5</v>
      </c>
      <c r="J3993" s="20">
        <v>2692.32</v>
      </c>
      <c r="K3993" s="31"/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  <c r="AH3993" s="7"/>
      <c r="AI3993" s="7"/>
      <c r="AJ3993" s="7"/>
      <c r="AK3993" s="7"/>
      <c r="AL3993" s="7"/>
      <c r="AM3993" s="7"/>
      <c r="AN3993" s="7"/>
      <c r="AO3993" s="7"/>
      <c r="AP3993" s="7"/>
      <c r="AQ3993" s="7"/>
      <c r="AR3993" s="7"/>
      <c r="AS3993" s="7"/>
      <c r="AT3993" s="7"/>
      <c r="AU3993" s="7"/>
      <c r="AV3993" s="7"/>
      <c r="AW3993" s="7"/>
      <c r="AX3993" s="7"/>
      <c r="AY3993" s="7"/>
      <c r="AZ3993" s="7"/>
      <c r="BA3993" s="7"/>
      <c r="BB3993" s="7"/>
    </row>
    <row r="3994" spans="1:54" s="1" customFormat="1" ht="19.7" customHeight="1" x14ac:dyDescent="0.2">
      <c r="A3994" s="9" t="s">
        <v>7282</v>
      </c>
      <c r="B3994" s="9" t="s">
        <v>7941</v>
      </c>
      <c r="C3994" s="9" t="s">
        <v>7994</v>
      </c>
      <c r="D3994" s="28" t="s">
        <v>7995</v>
      </c>
      <c r="E3994" s="10">
        <v>1</v>
      </c>
      <c r="F3994" s="10">
        <v>1</v>
      </c>
      <c r="G3994" s="10"/>
      <c r="H3994" s="14">
        <f t="shared" si="124"/>
        <v>2</v>
      </c>
      <c r="I3994" s="16">
        <f t="shared" si="125"/>
        <v>8.9744049969487031E-6</v>
      </c>
      <c r="J3994" s="20">
        <v>897.44</v>
      </c>
      <c r="K3994" s="31"/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  <c r="AH3994" s="7"/>
      <c r="AI3994" s="7"/>
      <c r="AJ3994" s="7"/>
      <c r="AK3994" s="7"/>
      <c r="AL3994" s="7"/>
      <c r="AM3994" s="7"/>
      <c r="AN3994" s="7"/>
      <c r="AO3994" s="7"/>
      <c r="AP3994" s="7"/>
      <c r="AQ3994" s="7"/>
      <c r="AR3994" s="7"/>
      <c r="AS3994" s="7"/>
      <c r="AT3994" s="7"/>
      <c r="AU3994" s="7"/>
      <c r="AV3994" s="7"/>
      <c r="AW3994" s="7"/>
      <c r="AX3994" s="7"/>
      <c r="AY3994" s="7"/>
      <c r="AZ3994" s="7"/>
      <c r="BA3994" s="7"/>
      <c r="BB3994" s="7"/>
    </row>
    <row r="3995" spans="1:54" s="1" customFormat="1" ht="19.7" customHeight="1" x14ac:dyDescent="0.2">
      <c r="A3995" s="9" t="s">
        <v>7282</v>
      </c>
      <c r="B3995" s="9" t="s">
        <v>7941</v>
      </c>
      <c r="C3995" s="9" t="s">
        <v>7996</v>
      </c>
      <c r="D3995" s="28" t="s">
        <v>7997</v>
      </c>
      <c r="E3995" s="10"/>
      <c r="F3995" s="10">
        <v>2</v>
      </c>
      <c r="G3995" s="10">
        <v>8</v>
      </c>
      <c r="H3995" s="14">
        <f t="shared" si="124"/>
        <v>10</v>
      </c>
      <c r="I3995" s="16">
        <f t="shared" si="125"/>
        <v>4.4872024984743509E-5</v>
      </c>
      <c r="J3995" s="20">
        <v>4487.2</v>
      </c>
      <c r="K3995" s="31"/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/>
      <c r="AJ3995" s="7"/>
      <c r="AK3995" s="7"/>
      <c r="AL3995" s="7"/>
      <c r="AM3995" s="7"/>
      <c r="AN3995" s="7"/>
      <c r="AO3995" s="7"/>
      <c r="AP3995" s="7"/>
      <c r="AQ3995" s="7"/>
      <c r="AR3995" s="7"/>
      <c r="AS3995" s="7"/>
      <c r="AT3995" s="7"/>
      <c r="AU3995" s="7"/>
      <c r="AV3995" s="7"/>
      <c r="AW3995" s="7"/>
      <c r="AX3995" s="7"/>
      <c r="AY3995" s="7"/>
      <c r="AZ3995" s="7"/>
      <c r="BA3995" s="7"/>
      <c r="BB3995" s="7"/>
    </row>
    <row r="3996" spans="1:54" s="1" customFormat="1" ht="19.7" customHeight="1" x14ac:dyDescent="0.2">
      <c r="A3996" s="9" t="s">
        <v>7282</v>
      </c>
      <c r="B3996" s="9" t="s">
        <v>7941</v>
      </c>
      <c r="C3996" s="9" t="s">
        <v>7998</v>
      </c>
      <c r="D3996" s="28" t="s">
        <v>7999</v>
      </c>
      <c r="E3996" s="10">
        <v>1</v>
      </c>
      <c r="F3996" s="10">
        <v>8</v>
      </c>
      <c r="G3996" s="10">
        <v>1</v>
      </c>
      <c r="H3996" s="14">
        <f t="shared" si="124"/>
        <v>10</v>
      </c>
      <c r="I3996" s="16">
        <f t="shared" si="125"/>
        <v>4.4872024984743509E-5</v>
      </c>
      <c r="J3996" s="20">
        <v>4487.2</v>
      </c>
      <c r="K3996" s="31"/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7"/>
      <c r="AK3996" s="7"/>
      <c r="AL3996" s="7"/>
      <c r="AM3996" s="7"/>
      <c r="AN3996" s="7"/>
      <c r="AO3996" s="7"/>
      <c r="AP3996" s="7"/>
      <c r="AQ3996" s="7"/>
      <c r="AR3996" s="7"/>
      <c r="AS3996" s="7"/>
      <c r="AT3996" s="7"/>
      <c r="AU3996" s="7"/>
      <c r="AV3996" s="7"/>
      <c r="AW3996" s="7"/>
      <c r="AX3996" s="7"/>
      <c r="AY3996" s="7"/>
      <c r="AZ3996" s="7"/>
      <c r="BA3996" s="7"/>
      <c r="BB3996" s="7"/>
    </row>
    <row r="3997" spans="1:54" s="1" customFormat="1" ht="19.7" customHeight="1" x14ac:dyDescent="0.2">
      <c r="A3997" s="9" t="s">
        <v>7282</v>
      </c>
      <c r="B3997" s="9" t="s">
        <v>7941</v>
      </c>
      <c r="C3997" s="9" t="s">
        <v>8000</v>
      </c>
      <c r="D3997" s="28" t="s">
        <v>8001</v>
      </c>
      <c r="E3997" s="10">
        <v>3</v>
      </c>
      <c r="F3997" s="10">
        <v>6</v>
      </c>
      <c r="G3997" s="10">
        <v>7</v>
      </c>
      <c r="H3997" s="14">
        <f t="shared" si="124"/>
        <v>16</v>
      </c>
      <c r="I3997" s="16">
        <f t="shared" si="125"/>
        <v>7.1795239975589625E-5</v>
      </c>
      <c r="J3997" s="20">
        <v>7179.52</v>
      </c>
      <c r="K3997" s="31"/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  <c r="AH3997" s="7"/>
      <c r="AI3997" s="7"/>
      <c r="AJ3997" s="7"/>
      <c r="AK3997" s="7"/>
      <c r="AL3997" s="7"/>
      <c r="AM3997" s="7"/>
      <c r="AN3997" s="7"/>
      <c r="AO3997" s="7"/>
      <c r="AP3997" s="7"/>
      <c r="AQ3997" s="7"/>
      <c r="AR3997" s="7"/>
      <c r="AS3997" s="7"/>
      <c r="AT3997" s="7"/>
      <c r="AU3997" s="7"/>
      <c r="AV3997" s="7"/>
      <c r="AW3997" s="7"/>
      <c r="AX3997" s="7"/>
      <c r="AY3997" s="7"/>
      <c r="AZ3997" s="7"/>
      <c r="BA3997" s="7"/>
      <c r="BB3997" s="7"/>
    </row>
    <row r="3998" spans="1:54" s="1" customFormat="1" ht="19.7" customHeight="1" x14ac:dyDescent="0.2">
      <c r="A3998" s="9" t="s">
        <v>7282</v>
      </c>
      <c r="B3998" s="9" t="s">
        <v>7941</v>
      </c>
      <c r="C3998" s="9" t="s">
        <v>8002</v>
      </c>
      <c r="D3998" s="28" t="s">
        <v>8003</v>
      </c>
      <c r="E3998" s="10"/>
      <c r="F3998" s="10">
        <v>26</v>
      </c>
      <c r="G3998" s="10">
        <v>14</v>
      </c>
      <c r="H3998" s="14">
        <f t="shared" si="124"/>
        <v>40</v>
      </c>
      <c r="I3998" s="16">
        <f t="shared" si="125"/>
        <v>1.7948809993897403E-4</v>
      </c>
      <c r="J3998" s="20">
        <v>17948.810000000001</v>
      </c>
      <c r="K3998" s="31"/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7"/>
      <c r="AK3998" s="7"/>
      <c r="AL3998" s="7"/>
      <c r="AM3998" s="7"/>
      <c r="AN3998" s="7"/>
      <c r="AO3998" s="7"/>
      <c r="AP3998" s="7"/>
      <c r="AQ3998" s="7"/>
      <c r="AR3998" s="7"/>
      <c r="AS3998" s="7"/>
      <c r="AT3998" s="7"/>
      <c r="AU3998" s="7"/>
      <c r="AV3998" s="7"/>
      <c r="AW3998" s="7"/>
      <c r="AX3998" s="7"/>
      <c r="AY3998" s="7"/>
      <c r="AZ3998" s="7"/>
      <c r="BA3998" s="7"/>
      <c r="BB3998" s="7"/>
    </row>
    <row r="3999" spans="1:54" s="1" customFormat="1" ht="19.7" customHeight="1" x14ac:dyDescent="0.2">
      <c r="A3999" s="9" t="s">
        <v>7282</v>
      </c>
      <c r="B3999" s="9" t="s">
        <v>7941</v>
      </c>
      <c r="C3999" s="9" t="s">
        <v>8004</v>
      </c>
      <c r="D3999" s="28" t="s">
        <v>8005</v>
      </c>
      <c r="E3999" s="10"/>
      <c r="F3999" s="10">
        <v>2</v>
      </c>
      <c r="G3999" s="10"/>
      <c r="H3999" s="14">
        <f t="shared" si="124"/>
        <v>2</v>
      </c>
      <c r="I3999" s="16">
        <f t="shared" si="125"/>
        <v>8.9744049969487031E-6</v>
      </c>
      <c r="J3999" s="20">
        <v>897.44</v>
      </c>
      <c r="K3999" s="31"/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  <c r="AH3999" s="7"/>
      <c r="AI3999" s="7"/>
      <c r="AJ3999" s="7"/>
      <c r="AK3999" s="7"/>
      <c r="AL3999" s="7"/>
      <c r="AM3999" s="7"/>
      <c r="AN3999" s="7"/>
      <c r="AO3999" s="7"/>
      <c r="AP3999" s="7"/>
      <c r="AQ3999" s="7"/>
      <c r="AR3999" s="7"/>
      <c r="AS3999" s="7"/>
      <c r="AT3999" s="7"/>
      <c r="AU3999" s="7"/>
      <c r="AV3999" s="7"/>
      <c r="AW3999" s="7"/>
      <c r="AX3999" s="7"/>
      <c r="AY3999" s="7"/>
      <c r="AZ3999" s="7"/>
      <c r="BA3999" s="7"/>
      <c r="BB3999" s="7"/>
    </row>
    <row r="4000" spans="1:54" s="1" customFormat="1" ht="19.7" customHeight="1" x14ac:dyDescent="0.2">
      <c r="A4000" s="9" t="s">
        <v>7282</v>
      </c>
      <c r="B4000" s="9" t="s">
        <v>7941</v>
      </c>
      <c r="C4000" s="9" t="s">
        <v>8006</v>
      </c>
      <c r="D4000" s="28" t="s">
        <v>8007</v>
      </c>
      <c r="E4000" s="10">
        <v>1</v>
      </c>
      <c r="F4000" s="10">
        <v>3</v>
      </c>
      <c r="G4000" s="10"/>
      <c r="H4000" s="14">
        <f t="shared" si="124"/>
        <v>4</v>
      </c>
      <c r="I4000" s="16">
        <f t="shared" si="125"/>
        <v>1.7948809993897406E-5</v>
      </c>
      <c r="J4000" s="20">
        <v>1794.88</v>
      </c>
      <c r="K4000" s="31"/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7"/>
      <c r="AK4000" s="7"/>
      <c r="AL4000" s="7"/>
      <c r="AM4000" s="7"/>
      <c r="AN4000" s="7"/>
      <c r="AO4000" s="7"/>
      <c r="AP4000" s="7"/>
      <c r="AQ4000" s="7"/>
      <c r="AR4000" s="7"/>
      <c r="AS4000" s="7"/>
      <c r="AT4000" s="7"/>
      <c r="AU4000" s="7"/>
      <c r="AV4000" s="7"/>
      <c r="AW4000" s="7"/>
      <c r="AX4000" s="7"/>
      <c r="AY4000" s="7"/>
      <c r="AZ4000" s="7"/>
      <c r="BA4000" s="7"/>
      <c r="BB4000" s="7"/>
    </row>
    <row r="4001" spans="1:54" s="1" customFormat="1" ht="19.7" customHeight="1" x14ac:dyDescent="0.2">
      <c r="A4001" s="9" t="s">
        <v>7282</v>
      </c>
      <c r="B4001" s="9" t="s">
        <v>7941</v>
      </c>
      <c r="C4001" s="9" t="s">
        <v>8008</v>
      </c>
      <c r="D4001" s="28" t="s">
        <v>8009</v>
      </c>
      <c r="E4001" s="10">
        <v>3</v>
      </c>
      <c r="F4001" s="10">
        <v>10</v>
      </c>
      <c r="G4001" s="10">
        <v>17</v>
      </c>
      <c r="H4001" s="14">
        <f t="shared" si="124"/>
        <v>30</v>
      </c>
      <c r="I4001" s="16">
        <f t="shared" si="125"/>
        <v>1.3461607495423054E-4</v>
      </c>
      <c r="J4001" s="20">
        <v>13461.61</v>
      </c>
      <c r="K4001" s="31"/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7"/>
      <c r="AK4001" s="7"/>
      <c r="AL4001" s="7"/>
      <c r="AM4001" s="7"/>
      <c r="AN4001" s="7"/>
      <c r="AO4001" s="7"/>
      <c r="AP4001" s="7"/>
      <c r="AQ4001" s="7"/>
      <c r="AR4001" s="7"/>
      <c r="AS4001" s="7"/>
      <c r="AT4001" s="7"/>
      <c r="AU4001" s="7"/>
      <c r="AV4001" s="7"/>
      <c r="AW4001" s="7"/>
      <c r="AX4001" s="7"/>
      <c r="AY4001" s="7"/>
      <c r="AZ4001" s="7"/>
      <c r="BA4001" s="7"/>
      <c r="BB4001" s="7"/>
    </row>
    <row r="4002" spans="1:54" s="1" customFormat="1" ht="19.7" customHeight="1" x14ac:dyDescent="0.2">
      <c r="A4002" s="9" t="s">
        <v>7282</v>
      </c>
      <c r="B4002" s="9" t="s">
        <v>7941</v>
      </c>
      <c r="C4002" s="9" t="s">
        <v>8010</v>
      </c>
      <c r="D4002" s="28" t="s">
        <v>8011</v>
      </c>
      <c r="E4002" s="10">
        <v>4</v>
      </c>
      <c r="F4002" s="10">
        <v>4</v>
      </c>
      <c r="G4002" s="10">
        <v>3</v>
      </c>
      <c r="H4002" s="14">
        <f t="shared" si="124"/>
        <v>11</v>
      </c>
      <c r="I4002" s="16">
        <f t="shared" si="125"/>
        <v>4.9359227483217863E-5</v>
      </c>
      <c r="J4002" s="20">
        <v>4935.92</v>
      </c>
      <c r="K4002" s="31"/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7"/>
      <c r="AK4002" s="7"/>
      <c r="AL4002" s="7"/>
      <c r="AM4002" s="7"/>
      <c r="AN4002" s="7"/>
      <c r="AO4002" s="7"/>
      <c r="AP4002" s="7"/>
      <c r="AQ4002" s="7"/>
      <c r="AR4002" s="7"/>
      <c r="AS4002" s="7"/>
      <c r="AT4002" s="7"/>
      <c r="AU4002" s="7"/>
      <c r="AV4002" s="7"/>
      <c r="AW4002" s="7"/>
      <c r="AX4002" s="7"/>
      <c r="AY4002" s="7"/>
      <c r="AZ4002" s="7"/>
      <c r="BA4002" s="7"/>
      <c r="BB4002" s="7"/>
    </row>
    <row r="4003" spans="1:54" s="1" customFormat="1" ht="19.7" customHeight="1" x14ac:dyDescent="0.2">
      <c r="A4003" s="9" t="s">
        <v>7282</v>
      </c>
      <c r="B4003" s="9" t="s">
        <v>7941</v>
      </c>
      <c r="C4003" s="9" t="s">
        <v>8012</v>
      </c>
      <c r="D4003" s="28" t="s">
        <v>8013</v>
      </c>
      <c r="E4003" s="10">
        <v>1</v>
      </c>
      <c r="F4003" s="10">
        <v>10</v>
      </c>
      <c r="G4003" s="10">
        <v>17</v>
      </c>
      <c r="H4003" s="14">
        <f t="shared" si="124"/>
        <v>28</v>
      </c>
      <c r="I4003" s="16">
        <f t="shared" si="125"/>
        <v>1.2564166995728183E-4</v>
      </c>
      <c r="J4003" s="20">
        <v>12564.17</v>
      </c>
      <c r="K4003" s="31"/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7"/>
      <c r="AK4003" s="7"/>
      <c r="AL4003" s="7"/>
      <c r="AM4003" s="7"/>
      <c r="AN4003" s="7"/>
      <c r="AO4003" s="7"/>
      <c r="AP4003" s="7"/>
      <c r="AQ4003" s="7"/>
      <c r="AR4003" s="7"/>
      <c r="AS4003" s="7"/>
      <c r="AT4003" s="7"/>
      <c r="AU4003" s="7"/>
      <c r="AV4003" s="7"/>
      <c r="AW4003" s="7"/>
      <c r="AX4003" s="7"/>
      <c r="AY4003" s="7"/>
      <c r="AZ4003" s="7"/>
      <c r="BA4003" s="7"/>
      <c r="BB4003" s="7"/>
    </row>
    <row r="4004" spans="1:54" s="1" customFormat="1" ht="19.7" customHeight="1" x14ac:dyDescent="0.2">
      <c r="A4004" s="9" t="s">
        <v>7282</v>
      </c>
      <c r="B4004" s="9" t="s">
        <v>7941</v>
      </c>
      <c r="C4004" s="9" t="s">
        <v>8014</v>
      </c>
      <c r="D4004" s="28" t="s">
        <v>8015</v>
      </c>
      <c r="E4004" s="10"/>
      <c r="F4004" s="10">
        <v>1</v>
      </c>
      <c r="G4004" s="10"/>
      <c r="H4004" s="14">
        <f t="shared" si="124"/>
        <v>1</v>
      </c>
      <c r="I4004" s="16">
        <f t="shared" si="125"/>
        <v>4.4872024984743515E-6</v>
      </c>
      <c r="J4004" s="20">
        <v>448.72</v>
      </c>
      <c r="K4004" s="31"/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7"/>
      <c r="AK4004" s="7"/>
      <c r="AL4004" s="7"/>
      <c r="AM4004" s="7"/>
      <c r="AN4004" s="7"/>
      <c r="AO4004" s="7"/>
      <c r="AP4004" s="7"/>
      <c r="AQ4004" s="7"/>
      <c r="AR4004" s="7"/>
      <c r="AS4004" s="7"/>
      <c r="AT4004" s="7"/>
      <c r="AU4004" s="7"/>
      <c r="AV4004" s="7"/>
      <c r="AW4004" s="7"/>
      <c r="AX4004" s="7"/>
      <c r="AY4004" s="7"/>
      <c r="AZ4004" s="7"/>
      <c r="BA4004" s="7"/>
      <c r="BB4004" s="7"/>
    </row>
    <row r="4005" spans="1:54" s="1" customFormat="1" ht="19.7" customHeight="1" x14ac:dyDescent="0.2">
      <c r="A4005" s="9" t="s">
        <v>7282</v>
      </c>
      <c r="B4005" s="9" t="s">
        <v>7941</v>
      </c>
      <c r="C4005" s="9" t="s">
        <v>8016</v>
      </c>
      <c r="D4005" s="28" t="s">
        <v>8017</v>
      </c>
      <c r="E4005" s="10">
        <v>5</v>
      </c>
      <c r="F4005" s="10">
        <v>2</v>
      </c>
      <c r="G4005" s="10">
        <v>5</v>
      </c>
      <c r="H4005" s="14">
        <f t="shared" si="124"/>
        <v>12</v>
      </c>
      <c r="I4005" s="16">
        <f t="shared" si="125"/>
        <v>5.3846429981692212E-5</v>
      </c>
      <c r="J4005" s="20">
        <v>5384.64</v>
      </c>
      <c r="K4005" s="31"/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  <c r="AH4005" s="7"/>
      <c r="AI4005" s="7"/>
      <c r="AJ4005" s="7"/>
      <c r="AK4005" s="7"/>
      <c r="AL4005" s="7"/>
      <c r="AM4005" s="7"/>
      <c r="AN4005" s="7"/>
      <c r="AO4005" s="7"/>
      <c r="AP4005" s="7"/>
      <c r="AQ4005" s="7"/>
      <c r="AR4005" s="7"/>
      <c r="AS4005" s="7"/>
      <c r="AT4005" s="7"/>
      <c r="AU4005" s="7"/>
      <c r="AV4005" s="7"/>
      <c r="AW4005" s="7"/>
      <c r="AX4005" s="7"/>
      <c r="AY4005" s="7"/>
      <c r="AZ4005" s="7"/>
      <c r="BA4005" s="7"/>
      <c r="BB4005" s="7"/>
    </row>
    <row r="4006" spans="1:54" s="1" customFormat="1" ht="19.7" customHeight="1" x14ac:dyDescent="0.2">
      <c r="A4006" s="9" t="s">
        <v>7282</v>
      </c>
      <c r="B4006" s="9" t="s">
        <v>7941</v>
      </c>
      <c r="C4006" s="9" t="s">
        <v>8018</v>
      </c>
      <c r="D4006" s="28" t="s">
        <v>8019</v>
      </c>
      <c r="E4006" s="10">
        <v>3</v>
      </c>
      <c r="F4006" s="10">
        <v>6</v>
      </c>
      <c r="G4006" s="10">
        <v>6</v>
      </c>
      <c r="H4006" s="14">
        <f t="shared" si="124"/>
        <v>15</v>
      </c>
      <c r="I4006" s="16">
        <f t="shared" si="125"/>
        <v>6.730803747711527E-5</v>
      </c>
      <c r="J4006" s="20">
        <v>6730.8</v>
      </c>
      <c r="K4006" s="31"/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7"/>
      <c r="AD4006" s="7"/>
      <c r="AE4006" s="7"/>
      <c r="AF4006" s="7"/>
      <c r="AG4006" s="7"/>
      <c r="AH4006" s="7"/>
      <c r="AI4006" s="7"/>
      <c r="AJ4006" s="7"/>
      <c r="AK4006" s="7"/>
      <c r="AL4006" s="7"/>
      <c r="AM4006" s="7"/>
      <c r="AN4006" s="7"/>
      <c r="AO4006" s="7"/>
      <c r="AP4006" s="7"/>
      <c r="AQ4006" s="7"/>
      <c r="AR4006" s="7"/>
      <c r="AS4006" s="7"/>
      <c r="AT4006" s="7"/>
      <c r="AU4006" s="7"/>
      <c r="AV4006" s="7"/>
      <c r="AW4006" s="7"/>
      <c r="AX4006" s="7"/>
      <c r="AY4006" s="7"/>
      <c r="AZ4006" s="7"/>
      <c r="BA4006" s="7"/>
      <c r="BB4006" s="7"/>
    </row>
    <row r="4007" spans="1:54" s="1" customFormat="1" ht="19.7" customHeight="1" x14ac:dyDescent="0.2">
      <c r="A4007" s="9" t="s">
        <v>7282</v>
      </c>
      <c r="B4007" s="9" t="s">
        <v>7941</v>
      </c>
      <c r="C4007" s="9" t="s">
        <v>8020</v>
      </c>
      <c r="D4007" s="28" t="s">
        <v>8021</v>
      </c>
      <c r="E4007" s="10">
        <v>1</v>
      </c>
      <c r="F4007" s="10"/>
      <c r="G4007" s="10"/>
      <c r="H4007" s="14">
        <f t="shared" si="124"/>
        <v>1</v>
      </c>
      <c r="I4007" s="16">
        <f t="shared" si="125"/>
        <v>4.4872024984743515E-6</v>
      </c>
      <c r="J4007" s="20">
        <v>448.72</v>
      </c>
      <c r="K4007" s="31"/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7"/>
      <c r="AD4007" s="7"/>
      <c r="AE4007" s="7"/>
      <c r="AF4007" s="7"/>
      <c r="AG4007" s="7"/>
      <c r="AH4007" s="7"/>
      <c r="AI4007" s="7"/>
      <c r="AJ4007" s="7"/>
      <c r="AK4007" s="7"/>
      <c r="AL4007" s="7"/>
      <c r="AM4007" s="7"/>
      <c r="AN4007" s="7"/>
      <c r="AO4007" s="7"/>
      <c r="AP4007" s="7"/>
      <c r="AQ4007" s="7"/>
      <c r="AR4007" s="7"/>
      <c r="AS4007" s="7"/>
      <c r="AT4007" s="7"/>
      <c r="AU4007" s="7"/>
      <c r="AV4007" s="7"/>
      <c r="AW4007" s="7"/>
      <c r="AX4007" s="7"/>
      <c r="AY4007" s="7"/>
      <c r="AZ4007" s="7"/>
      <c r="BA4007" s="7"/>
      <c r="BB4007" s="7"/>
    </row>
    <row r="4008" spans="1:54" s="1" customFormat="1" ht="19.7" customHeight="1" x14ac:dyDescent="0.2">
      <c r="A4008" s="9" t="s">
        <v>7282</v>
      </c>
      <c r="B4008" s="9" t="s">
        <v>7941</v>
      </c>
      <c r="C4008" s="9" t="s">
        <v>8022</v>
      </c>
      <c r="D4008" s="28" t="s">
        <v>8023</v>
      </c>
      <c r="E4008" s="10">
        <v>1</v>
      </c>
      <c r="F4008" s="10">
        <v>5</v>
      </c>
      <c r="G4008" s="10">
        <v>7</v>
      </c>
      <c r="H4008" s="14">
        <f t="shared" si="124"/>
        <v>13</v>
      </c>
      <c r="I4008" s="16">
        <f t="shared" si="125"/>
        <v>5.8333632480166567E-5</v>
      </c>
      <c r="J4008" s="20">
        <v>5833.36</v>
      </c>
      <c r="K4008" s="31"/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7"/>
      <c r="AD4008" s="7"/>
      <c r="AE4008" s="7"/>
      <c r="AF4008" s="7"/>
      <c r="AG4008" s="7"/>
      <c r="AH4008" s="7"/>
      <c r="AI4008" s="7"/>
      <c r="AJ4008" s="7"/>
      <c r="AK4008" s="7"/>
      <c r="AL4008" s="7"/>
      <c r="AM4008" s="7"/>
      <c r="AN4008" s="7"/>
      <c r="AO4008" s="7"/>
      <c r="AP4008" s="7"/>
      <c r="AQ4008" s="7"/>
      <c r="AR4008" s="7"/>
      <c r="AS4008" s="7"/>
      <c r="AT4008" s="7"/>
      <c r="AU4008" s="7"/>
      <c r="AV4008" s="7"/>
      <c r="AW4008" s="7"/>
      <c r="AX4008" s="7"/>
      <c r="AY4008" s="7"/>
      <c r="AZ4008" s="7"/>
      <c r="BA4008" s="7"/>
      <c r="BB4008" s="7"/>
    </row>
    <row r="4009" spans="1:54" s="1" customFormat="1" ht="19.7" customHeight="1" x14ac:dyDescent="0.2">
      <c r="A4009" s="9" t="s">
        <v>7282</v>
      </c>
      <c r="B4009" s="9" t="s">
        <v>7941</v>
      </c>
      <c r="C4009" s="9" t="s">
        <v>8024</v>
      </c>
      <c r="D4009" s="28" t="s">
        <v>8025</v>
      </c>
      <c r="E4009" s="10">
        <v>1</v>
      </c>
      <c r="F4009" s="10">
        <v>3</v>
      </c>
      <c r="G4009" s="10"/>
      <c r="H4009" s="14">
        <f t="shared" si="124"/>
        <v>4</v>
      </c>
      <c r="I4009" s="16">
        <f t="shared" si="125"/>
        <v>1.7948809993897406E-5</v>
      </c>
      <c r="J4009" s="20">
        <v>1794.88</v>
      </c>
      <c r="K4009" s="31"/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7"/>
      <c r="AD4009" s="7"/>
      <c r="AE4009" s="7"/>
      <c r="AF4009" s="7"/>
      <c r="AG4009" s="7"/>
      <c r="AH4009" s="7"/>
      <c r="AI4009" s="7"/>
      <c r="AJ4009" s="7"/>
      <c r="AK4009" s="7"/>
      <c r="AL4009" s="7"/>
      <c r="AM4009" s="7"/>
      <c r="AN4009" s="7"/>
      <c r="AO4009" s="7"/>
      <c r="AP4009" s="7"/>
      <c r="AQ4009" s="7"/>
      <c r="AR4009" s="7"/>
      <c r="AS4009" s="7"/>
      <c r="AT4009" s="7"/>
      <c r="AU4009" s="7"/>
      <c r="AV4009" s="7"/>
      <c r="AW4009" s="7"/>
      <c r="AX4009" s="7"/>
      <c r="AY4009" s="7"/>
      <c r="AZ4009" s="7"/>
      <c r="BA4009" s="7"/>
      <c r="BB4009" s="7"/>
    </row>
    <row r="4010" spans="1:54" s="1" customFormat="1" ht="19.7" customHeight="1" x14ac:dyDescent="0.2">
      <c r="A4010" s="9" t="s">
        <v>7282</v>
      </c>
      <c r="B4010" s="9" t="s">
        <v>7941</v>
      </c>
      <c r="C4010" s="9" t="s">
        <v>8026</v>
      </c>
      <c r="D4010" s="28" t="s">
        <v>8027</v>
      </c>
      <c r="E4010" s="10"/>
      <c r="F4010" s="10">
        <v>3</v>
      </c>
      <c r="G4010" s="10"/>
      <c r="H4010" s="14">
        <f t="shared" si="124"/>
        <v>3</v>
      </c>
      <c r="I4010" s="16">
        <f t="shared" si="125"/>
        <v>1.3461607495423053E-5</v>
      </c>
      <c r="J4010" s="20">
        <v>1346.16</v>
      </c>
      <c r="K4010" s="31"/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7"/>
      <c r="AD4010" s="7"/>
      <c r="AE4010" s="7"/>
      <c r="AF4010" s="7"/>
      <c r="AG4010" s="7"/>
      <c r="AH4010" s="7"/>
      <c r="AI4010" s="7"/>
      <c r="AJ4010" s="7"/>
      <c r="AK4010" s="7"/>
      <c r="AL4010" s="7"/>
      <c r="AM4010" s="7"/>
      <c r="AN4010" s="7"/>
      <c r="AO4010" s="7"/>
      <c r="AP4010" s="7"/>
      <c r="AQ4010" s="7"/>
      <c r="AR4010" s="7"/>
      <c r="AS4010" s="7"/>
      <c r="AT4010" s="7"/>
      <c r="AU4010" s="7"/>
      <c r="AV4010" s="7"/>
      <c r="AW4010" s="7"/>
      <c r="AX4010" s="7"/>
      <c r="AY4010" s="7"/>
      <c r="AZ4010" s="7"/>
      <c r="BA4010" s="7"/>
      <c r="BB4010" s="7"/>
    </row>
    <row r="4011" spans="1:54" s="1" customFormat="1" ht="19.7" customHeight="1" x14ac:dyDescent="0.2">
      <c r="A4011" s="9" t="s">
        <v>7282</v>
      </c>
      <c r="B4011" s="9" t="s">
        <v>7941</v>
      </c>
      <c r="C4011" s="9" t="s">
        <v>8028</v>
      </c>
      <c r="D4011" s="28" t="s">
        <v>8029</v>
      </c>
      <c r="E4011" s="10">
        <v>1</v>
      </c>
      <c r="F4011" s="10">
        <v>1</v>
      </c>
      <c r="G4011" s="10"/>
      <c r="H4011" s="14">
        <f t="shared" si="124"/>
        <v>2</v>
      </c>
      <c r="I4011" s="16">
        <f t="shared" si="125"/>
        <v>8.9744049969487031E-6</v>
      </c>
      <c r="J4011" s="20">
        <v>897.44</v>
      </c>
      <c r="K4011" s="31"/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7"/>
      <c r="AD4011" s="7"/>
      <c r="AE4011" s="7"/>
      <c r="AF4011" s="7"/>
      <c r="AG4011" s="7"/>
      <c r="AH4011" s="7"/>
      <c r="AI4011" s="7"/>
      <c r="AJ4011" s="7"/>
      <c r="AK4011" s="7"/>
      <c r="AL4011" s="7"/>
      <c r="AM4011" s="7"/>
      <c r="AN4011" s="7"/>
      <c r="AO4011" s="7"/>
      <c r="AP4011" s="7"/>
      <c r="AQ4011" s="7"/>
      <c r="AR4011" s="7"/>
      <c r="AS4011" s="7"/>
      <c r="AT4011" s="7"/>
      <c r="AU4011" s="7"/>
      <c r="AV4011" s="7"/>
      <c r="AW4011" s="7"/>
      <c r="AX4011" s="7"/>
      <c r="AY4011" s="7"/>
      <c r="AZ4011" s="7"/>
      <c r="BA4011" s="7"/>
      <c r="BB4011" s="7"/>
    </row>
    <row r="4012" spans="1:54" s="1" customFormat="1" ht="19.7" customHeight="1" x14ac:dyDescent="0.2">
      <c r="A4012" s="9" t="s">
        <v>7282</v>
      </c>
      <c r="B4012" s="9" t="s">
        <v>7941</v>
      </c>
      <c r="C4012" s="9" t="s">
        <v>8030</v>
      </c>
      <c r="D4012" s="28" t="s">
        <v>8031</v>
      </c>
      <c r="E4012" s="10">
        <v>2</v>
      </c>
      <c r="F4012" s="10"/>
      <c r="G4012" s="10">
        <v>6</v>
      </c>
      <c r="H4012" s="14">
        <f t="shared" si="124"/>
        <v>8</v>
      </c>
      <c r="I4012" s="16">
        <f t="shared" si="125"/>
        <v>3.5897619987794812E-5</v>
      </c>
      <c r="J4012" s="20">
        <v>3589.76</v>
      </c>
      <c r="K4012" s="31"/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7"/>
      <c r="AD4012" s="7"/>
      <c r="AE4012" s="7"/>
      <c r="AF4012" s="7"/>
      <c r="AG4012" s="7"/>
      <c r="AH4012" s="7"/>
      <c r="AI4012" s="7"/>
      <c r="AJ4012" s="7"/>
      <c r="AK4012" s="7"/>
      <c r="AL4012" s="7"/>
      <c r="AM4012" s="7"/>
      <c r="AN4012" s="7"/>
      <c r="AO4012" s="7"/>
      <c r="AP4012" s="7"/>
      <c r="AQ4012" s="7"/>
      <c r="AR4012" s="7"/>
      <c r="AS4012" s="7"/>
      <c r="AT4012" s="7"/>
      <c r="AU4012" s="7"/>
      <c r="AV4012" s="7"/>
      <c r="AW4012" s="7"/>
      <c r="AX4012" s="7"/>
      <c r="AY4012" s="7"/>
      <c r="AZ4012" s="7"/>
      <c r="BA4012" s="7"/>
      <c r="BB4012" s="7"/>
    </row>
    <row r="4013" spans="1:54" s="1" customFormat="1" ht="19.7" customHeight="1" x14ac:dyDescent="0.2">
      <c r="A4013" s="9" t="s">
        <v>7282</v>
      </c>
      <c r="B4013" s="9" t="s">
        <v>7941</v>
      </c>
      <c r="C4013" s="9" t="s">
        <v>8032</v>
      </c>
      <c r="D4013" s="28" t="s">
        <v>8033</v>
      </c>
      <c r="E4013" s="10"/>
      <c r="F4013" s="10">
        <v>1</v>
      </c>
      <c r="G4013" s="10"/>
      <c r="H4013" s="14">
        <f t="shared" si="124"/>
        <v>1</v>
      </c>
      <c r="I4013" s="16">
        <f t="shared" si="125"/>
        <v>4.4872024984743515E-6</v>
      </c>
      <c r="J4013" s="20">
        <v>448.72</v>
      </c>
      <c r="K4013" s="31"/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7"/>
      <c r="AD4013" s="7"/>
      <c r="AE4013" s="7"/>
      <c r="AF4013" s="7"/>
      <c r="AG4013" s="7"/>
      <c r="AH4013" s="7"/>
      <c r="AI4013" s="7"/>
      <c r="AJ4013" s="7"/>
      <c r="AK4013" s="7"/>
      <c r="AL4013" s="7"/>
      <c r="AM4013" s="7"/>
      <c r="AN4013" s="7"/>
      <c r="AO4013" s="7"/>
      <c r="AP4013" s="7"/>
      <c r="AQ4013" s="7"/>
      <c r="AR4013" s="7"/>
      <c r="AS4013" s="7"/>
      <c r="AT4013" s="7"/>
      <c r="AU4013" s="7"/>
      <c r="AV4013" s="7"/>
      <c r="AW4013" s="7"/>
      <c r="AX4013" s="7"/>
      <c r="AY4013" s="7"/>
      <c r="AZ4013" s="7"/>
      <c r="BA4013" s="7"/>
      <c r="BB4013" s="7"/>
    </row>
    <row r="4014" spans="1:54" s="1" customFormat="1" ht="19.7" customHeight="1" x14ac:dyDescent="0.2">
      <c r="A4014" s="9" t="s">
        <v>7282</v>
      </c>
      <c r="B4014" s="9" t="s">
        <v>7941</v>
      </c>
      <c r="C4014" s="9" t="s">
        <v>8034</v>
      </c>
      <c r="D4014" s="28" t="s">
        <v>8035</v>
      </c>
      <c r="E4014" s="10"/>
      <c r="F4014" s="10">
        <v>3</v>
      </c>
      <c r="G4014" s="10"/>
      <c r="H4014" s="14">
        <f t="shared" si="124"/>
        <v>3</v>
      </c>
      <c r="I4014" s="16">
        <f t="shared" si="125"/>
        <v>1.3461607495423053E-5</v>
      </c>
      <c r="J4014" s="20">
        <v>1346.16</v>
      </c>
      <c r="K4014" s="31"/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7"/>
      <c r="AD4014" s="7"/>
      <c r="AE4014" s="7"/>
      <c r="AF4014" s="7"/>
      <c r="AG4014" s="7"/>
      <c r="AH4014" s="7"/>
      <c r="AI4014" s="7"/>
      <c r="AJ4014" s="7"/>
      <c r="AK4014" s="7"/>
      <c r="AL4014" s="7"/>
      <c r="AM4014" s="7"/>
      <c r="AN4014" s="7"/>
      <c r="AO4014" s="7"/>
      <c r="AP4014" s="7"/>
      <c r="AQ4014" s="7"/>
      <c r="AR4014" s="7"/>
      <c r="AS4014" s="7"/>
      <c r="AT4014" s="7"/>
      <c r="AU4014" s="7"/>
      <c r="AV4014" s="7"/>
      <c r="AW4014" s="7"/>
      <c r="AX4014" s="7"/>
      <c r="AY4014" s="7"/>
      <c r="AZ4014" s="7"/>
      <c r="BA4014" s="7"/>
      <c r="BB4014" s="7"/>
    </row>
    <row r="4015" spans="1:54" s="1" customFormat="1" ht="19.7" customHeight="1" x14ac:dyDescent="0.2">
      <c r="A4015" s="9" t="s">
        <v>7282</v>
      </c>
      <c r="B4015" s="9" t="s">
        <v>7941</v>
      </c>
      <c r="C4015" s="9" t="s">
        <v>8036</v>
      </c>
      <c r="D4015" s="28" t="s">
        <v>8037</v>
      </c>
      <c r="E4015" s="10">
        <v>0</v>
      </c>
      <c r="F4015" s="10">
        <v>2</v>
      </c>
      <c r="G4015" s="10">
        <v>5</v>
      </c>
      <c r="H4015" s="14">
        <f t="shared" si="124"/>
        <v>7</v>
      </c>
      <c r="I4015" s="16">
        <f t="shared" si="125"/>
        <v>3.1410417489320457E-5</v>
      </c>
      <c r="J4015" s="20">
        <v>3141.04</v>
      </c>
      <c r="K4015" s="31"/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7"/>
      <c r="AD4015" s="7"/>
      <c r="AE4015" s="7"/>
      <c r="AF4015" s="7"/>
      <c r="AG4015" s="7"/>
      <c r="AH4015" s="7"/>
      <c r="AI4015" s="7"/>
      <c r="AJ4015" s="7"/>
      <c r="AK4015" s="7"/>
      <c r="AL4015" s="7"/>
      <c r="AM4015" s="7"/>
      <c r="AN4015" s="7"/>
      <c r="AO4015" s="7"/>
      <c r="AP4015" s="7"/>
      <c r="AQ4015" s="7"/>
      <c r="AR4015" s="7"/>
      <c r="AS4015" s="7"/>
      <c r="AT4015" s="7"/>
      <c r="AU4015" s="7"/>
      <c r="AV4015" s="7"/>
      <c r="AW4015" s="7"/>
      <c r="AX4015" s="7"/>
      <c r="AY4015" s="7"/>
      <c r="AZ4015" s="7"/>
      <c r="BA4015" s="7"/>
      <c r="BB4015" s="7"/>
    </row>
    <row r="4016" spans="1:54" s="1" customFormat="1" ht="19.7" customHeight="1" x14ac:dyDescent="0.2">
      <c r="A4016" s="9" t="s">
        <v>7282</v>
      </c>
      <c r="B4016" s="9" t="s">
        <v>7941</v>
      </c>
      <c r="C4016" s="9" t="s">
        <v>8038</v>
      </c>
      <c r="D4016" s="28" t="s">
        <v>8039</v>
      </c>
      <c r="E4016" s="10">
        <v>3</v>
      </c>
      <c r="F4016" s="10">
        <v>3</v>
      </c>
      <c r="G4016" s="10"/>
      <c r="H4016" s="14">
        <f t="shared" si="124"/>
        <v>6</v>
      </c>
      <c r="I4016" s="16">
        <f t="shared" si="125"/>
        <v>2.6923214990846106E-5</v>
      </c>
      <c r="J4016" s="20">
        <v>2692.32</v>
      </c>
      <c r="K4016" s="31"/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7"/>
      <c r="AD4016" s="7"/>
      <c r="AE4016" s="7"/>
      <c r="AF4016" s="7"/>
      <c r="AG4016" s="7"/>
      <c r="AH4016" s="7"/>
      <c r="AI4016" s="7"/>
      <c r="AJ4016" s="7"/>
      <c r="AK4016" s="7"/>
      <c r="AL4016" s="7"/>
      <c r="AM4016" s="7"/>
      <c r="AN4016" s="7"/>
      <c r="AO4016" s="7"/>
      <c r="AP4016" s="7"/>
      <c r="AQ4016" s="7"/>
      <c r="AR4016" s="7"/>
      <c r="AS4016" s="7"/>
      <c r="AT4016" s="7"/>
      <c r="AU4016" s="7"/>
      <c r="AV4016" s="7"/>
      <c r="AW4016" s="7"/>
      <c r="AX4016" s="7"/>
      <c r="AY4016" s="7"/>
      <c r="AZ4016" s="7"/>
      <c r="BA4016" s="7"/>
      <c r="BB4016" s="7"/>
    </row>
    <row r="4017" spans="1:54" s="1" customFormat="1" ht="19.7" customHeight="1" x14ac:dyDescent="0.2">
      <c r="A4017" s="9" t="s">
        <v>7282</v>
      </c>
      <c r="B4017" s="9" t="s">
        <v>7941</v>
      </c>
      <c r="C4017" s="9" t="s">
        <v>7941</v>
      </c>
      <c r="D4017" s="28" t="s">
        <v>8040</v>
      </c>
      <c r="E4017" s="10">
        <v>64</v>
      </c>
      <c r="F4017" s="10">
        <v>267</v>
      </c>
      <c r="G4017" s="10">
        <v>207</v>
      </c>
      <c r="H4017" s="14">
        <f t="shared" si="124"/>
        <v>538</v>
      </c>
      <c r="I4017" s="16">
        <f t="shared" si="125"/>
        <v>2.4141149441792007E-3</v>
      </c>
      <c r="J4017" s="20">
        <v>241411.53</v>
      </c>
      <c r="K4017" s="31"/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7"/>
      <c r="AD4017" s="7"/>
      <c r="AE4017" s="7"/>
      <c r="AF4017" s="7"/>
      <c r="AG4017" s="7"/>
      <c r="AH4017" s="7"/>
      <c r="AI4017" s="7"/>
      <c r="AJ4017" s="7"/>
      <c r="AK4017" s="7"/>
      <c r="AL4017" s="7"/>
      <c r="AM4017" s="7"/>
      <c r="AN4017" s="7"/>
      <c r="AO4017" s="7"/>
      <c r="AP4017" s="7"/>
      <c r="AQ4017" s="7"/>
      <c r="AR4017" s="7"/>
      <c r="AS4017" s="7"/>
      <c r="AT4017" s="7"/>
      <c r="AU4017" s="7"/>
      <c r="AV4017" s="7"/>
      <c r="AW4017" s="7"/>
      <c r="AX4017" s="7"/>
      <c r="AY4017" s="7"/>
      <c r="AZ4017" s="7"/>
      <c r="BA4017" s="7"/>
      <c r="BB4017" s="7"/>
    </row>
    <row r="4018" spans="1:54" s="1" customFormat="1" ht="19.7" customHeight="1" x14ac:dyDescent="0.2">
      <c r="A4018" s="9" t="s">
        <v>7282</v>
      </c>
      <c r="B4018" s="9" t="s">
        <v>7941</v>
      </c>
      <c r="C4018" s="9" t="s">
        <v>8041</v>
      </c>
      <c r="D4018" s="28" t="s">
        <v>8042</v>
      </c>
      <c r="E4018" s="10">
        <v>10</v>
      </c>
      <c r="F4018" s="10">
        <v>42</v>
      </c>
      <c r="G4018" s="10">
        <v>18</v>
      </c>
      <c r="H4018" s="14">
        <f t="shared" si="124"/>
        <v>70</v>
      </c>
      <c r="I4018" s="16">
        <f t="shared" si="125"/>
        <v>3.1410417489320457E-4</v>
      </c>
      <c r="J4018" s="20">
        <v>31410.42</v>
      </c>
      <c r="K4018" s="31"/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7"/>
      <c r="AD4018" s="7"/>
      <c r="AE4018" s="7"/>
      <c r="AF4018" s="7"/>
      <c r="AG4018" s="7"/>
      <c r="AH4018" s="7"/>
      <c r="AI4018" s="7"/>
      <c r="AJ4018" s="7"/>
      <c r="AK4018" s="7"/>
      <c r="AL4018" s="7"/>
      <c r="AM4018" s="7"/>
      <c r="AN4018" s="7"/>
      <c r="AO4018" s="7"/>
      <c r="AP4018" s="7"/>
      <c r="AQ4018" s="7"/>
      <c r="AR4018" s="7"/>
      <c r="AS4018" s="7"/>
      <c r="AT4018" s="7"/>
      <c r="AU4018" s="7"/>
      <c r="AV4018" s="7"/>
      <c r="AW4018" s="7"/>
      <c r="AX4018" s="7"/>
      <c r="AY4018" s="7"/>
      <c r="AZ4018" s="7"/>
      <c r="BA4018" s="7"/>
      <c r="BB4018" s="7"/>
    </row>
    <row r="4019" spans="1:54" s="1" customFormat="1" ht="19.7" customHeight="1" x14ac:dyDescent="0.2">
      <c r="A4019" s="9" t="s">
        <v>7282</v>
      </c>
      <c r="B4019" s="9" t="s">
        <v>7941</v>
      </c>
      <c r="C4019" s="9" t="s">
        <v>8043</v>
      </c>
      <c r="D4019" s="28" t="s">
        <v>8044</v>
      </c>
      <c r="E4019" s="10">
        <v>2</v>
      </c>
      <c r="F4019" s="10">
        <v>3</v>
      </c>
      <c r="G4019" s="10"/>
      <c r="H4019" s="14">
        <f t="shared" si="124"/>
        <v>5</v>
      </c>
      <c r="I4019" s="16">
        <f t="shared" si="125"/>
        <v>2.2436012492371754E-5</v>
      </c>
      <c r="J4019" s="20">
        <v>2243.6</v>
      </c>
      <c r="K4019" s="31"/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7"/>
      <c r="AD4019" s="7"/>
      <c r="AE4019" s="7"/>
      <c r="AF4019" s="7"/>
      <c r="AG4019" s="7"/>
      <c r="AH4019" s="7"/>
      <c r="AI4019" s="7"/>
      <c r="AJ4019" s="7"/>
      <c r="AK4019" s="7"/>
      <c r="AL4019" s="7"/>
      <c r="AM4019" s="7"/>
      <c r="AN4019" s="7"/>
      <c r="AO4019" s="7"/>
      <c r="AP4019" s="7"/>
      <c r="AQ4019" s="7"/>
      <c r="AR4019" s="7"/>
      <c r="AS4019" s="7"/>
      <c r="AT4019" s="7"/>
      <c r="AU4019" s="7"/>
      <c r="AV4019" s="7"/>
      <c r="AW4019" s="7"/>
      <c r="AX4019" s="7"/>
      <c r="AY4019" s="7"/>
      <c r="AZ4019" s="7"/>
      <c r="BA4019" s="7"/>
      <c r="BB4019" s="7"/>
    </row>
    <row r="4020" spans="1:54" s="1" customFormat="1" ht="19.7" customHeight="1" x14ac:dyDescent="0.2">
      <c r="A4020" s="9" t="s">
        <v>7282</v>
      </c>
      <c r="B4020" s="9" t="s">
        <v>7941</v>
      </c>
      <c r="C4020" s="9" t="s">
        <v>8045</v>
      </c>
      <c r="D4020" s="28" t="s">
        <v>8046</v>
      </c>
      <c r="E4020" s="10">
        <v>3</v>
      </c>
      <c r="F4020" s="10">
        <v>3</v>
      </c>
      <c r="G4020" s="10"/>
      <c r="H4020" s="14">
        <f t="shared" si="124"/>
        <v>6</v>
      </c>
      <c r="I4020" s="16">
        <f t="shared" si="125"/>
        <v>2.6923214990846106E-5</v>
      </c>
      <c r="J4020" s="20">
        <v>2692.32</v>
      </c>
      <c r="K4020" s="31"/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7"/>
      <c r="AD4020" s="7"/>
      <c r="AE4020" s="7"/>
      <c r="AF4020" s="7"/>
      <c r="AG4020" s="7"/>
      <c r="AH4020" s="7"/>
      <c r="AI4020" s="7"/>
      <c r="AJ4020" s="7"/>
      <c r="AK4020" s="7"/>
      <c r="AL4020" s="7"/>
      <c r="AM4020" s="7"/>
      <c r="AN4020" s="7"/>
      <c r="AO4020" s="7"/>
      <c r="AP4020" s="7"/>
      <c r="AQ4020" s="7"/>
      <c r="AR4020" s="7"/>
      <c r="AS4020" s="7"/>
      <c r="AT4020" s="7"/>
      <c r="AU4020" s="7"/>
      <c r="AV4020" s="7"/>
      <c r="AW4020" s="7"/>
      <c r="AX4020" s="7"/>
      <c r="AY4020" s="7"/>
      <c r="AZ4020" s="7"/>
      <c r="BA4020" s="7"/>
      <c r="BB4020" s="7"/>
    </row>
    <row r="4021" spans="1:54" s="1" customFormat="1" ht="19.7" customHeight="1" x14ac:dyDescent="0.2">
      <c r="A4021" s="9" t="s">
        <v>7282</v>
      </c>
      <c r="B4021" s="9" t="s">
        <v>7941</v>
      </c>
      <c r="C4021" s="9" t="s">
        <v>8047</v>
      </c>
      <c r="D4021" s="28" t="s">
        <v>8048</v>
      </c>
      <c r="E4021" s="10"/>
      <c r="F4021" s="10">
        <v>2</v>
      </c>
      <c r="G4021" s="10"/>
      <c r="H4021" s="14">
        <f t="shared" si="124"/>
        <v>2</v>
      </c>
      <c r="I4021" s="16">
        <f t="shared" si="125"/>
        <v>8.9744049969487031E-6</v>
      </c>
      <c r="J4021" s="20">
        <v>897.44</v>
      </c>
      <c r="K4021" s="31"/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7"/>
      <c r="AD4021" s="7"/>
      <c r="AE4021" s="7"/>
      <c r="AF4021" s="7"/>
      <c r="AG4021" s="7"/>
      <c r="AH4021" s="7"/>
      <c r="AI4021" s="7"/>
      <c r="AJ4021" s="7"/>
      <c r="AK4021" s="7"/>
      <c r="AL4021" s="7"/>
      <c r="AM4021" s="7"/>
      <c r="AN4021" s="7"/>
      <c r="AO4021" s="7"/>
      <c r="AP4021" s="7"/>
      <c r="AQ4021" s="7"/>
      <c r="AR4021" s="7"/>
      <c r="AS4021" s="7"/>
      <c r="AT4021" s="7"/>
      <c r="AU4021" s="7"/>
      <c r="AV4021" s="7"/>
      <c r="AW4021" s="7"/>
      <c r="AX4021" s="7"/>
      <c r="AY4021" s="7"/>
      <c r="AZ4021" s="7"/>
      <c r="BA4021" s="7"/>
      <c r="BB4021" s="7"/>
    </row>
    <row r="4022" spans="1:54" s="1" customFormat="1" ht="19.7" customHeight="1" x14ac:dyDescent="0.2">
      <c r="A4022" s="9" t="s">
        <v>7282</v>
      </c>
      <c r="B4022" s="9" t="s">
        <v>7941</v>
      </c>
      <c r="C4022" s="9" t="s">
        <v>8049</v>
      </c>
      <c r="D4022" s="28" t="s">
        <v>8050</v>
      </c>
      <c r="E4022" s="10"/>
      <c r="F4022" s="10">
        <v>3</v>
      </c>
      <c r="G4022" s="10"/>
      <c r="H4022" s="14">
        <f t="shared" si="124"/>
        <v>3</v>
      </c>
      <c r="I4022" s="16">
        <f t="shared" si="125"/>
        <v>1.3461607495423053E-5</v>
      </c>
      <c r="J4022" s="20">
        <v>1346.16</v>
      </c>
      <c r="K4022" s="31"/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7"/>
      <c r="AD4022" s="7"/>
      <c r="AE4022" s="7"/>
      <c r="AF4022" s="7"/>
      <c r="AG4022" s="7"/>
      <c r="AH4022" s="7"/>
      <c r="AI4022" s="7"/>
      <c r="AJ4022" s="7"/>
      <c r="AK4022" s="7"/>
      <c r="AL4022" s="7"/>
      <c r="AM4022" s="7"/>
      <c r="AN4022" s="7"/>
      <c r="AO4022" s="7"/>
      <c r="AP4022" s="7"/>
      <c r="AQ4022" s="7"/>
      <c r="AR4022" s="7"/>
      <c r="AS4022" s="7"/>
      <c r="AT4022" s="7"/>
      <c r="AU4022" s="7"/>
      <c r="AV4022" s="7"/>
      <c r="AW4022" s="7"/>
      <c r="AX4022" s="7"/>
      <c r="AY4022" s="7"/>
      <c r="AZ4022" s="7"/>
      <c r="BA4022" s="7"/>
      <c r="BB4022" s="7"/>
    </row>
    <row r="4023" spans="1:54" s="1" customFormat="1" ht="19.7" customHeight="1" x14ac:dyDescent="0.2">
      <c r="A4023" s="9" t="s">
        <v>7282</v>
      </c>
      <c r="B4023" s="9" t="s">
        <v>7941</v>
      </c>
      <c r="C4023" s="9" t="s">
        <v>8051</v>
      </c>
      <c r="D4023" s="28" t="s">
        <v>8052</v>
      </c>
      <c r="E4023" s="10">
        <v>1</v>
      </c>
      <c r="F4023" s="10">
        <v>2</v>
      </c>
      <c r="G4023" s="10"/>
      <c r="H4023" s="14">
        <f t="shared" si="124"/>
        <v>3</v>
      </c>
      <c r="I4023" s="16">
        <f t="shared" si="125"/>
        <v>1.3461607495423053E-5</v>
      </c>
      <c r="J4023" s="20">
        <v>1346.16</v>
      </c>
      <c r="K4023" s="31"/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  <c r="AH4023" s="7"/>
      <c r="AI4023" s="7"/>
      <c r="AJ4023" s="7"/>
      <c r="AK4023" s="7"/>
      <c r="AL4023" s="7"/>
      <c r="AM4023" s="7"/>
      <c r="AN4023" s="7"/>
      <c r="AO4023" s="7"/>
      <c r="AP4023" s="7"/>
      <c r="AQ4023" s="7"/>
      <c r="AR4023" s="7"/>
      <c r="AS4023" s="7"/>
      <c r="AT4023" s="7"/>
      <c r="AU4023" s="7"/>
      <c r="AV4023" s="7"/>
      <c r="AW4023" s="7"/>
      <c r="AX4023" s="7"/>
      <c r="AY4023" s="7"/>
      <c r="AZ4023" s="7"/>
      <c r="BA4023" s="7"/>
      <c r="BB4023" s="7"/>
    </row>
    <row r="4024" spans="1:54" s="1" customFormat="1" ht="19.7" customHeight="1" x14ac:dyDescent="0.2">
      <c r="A4024" s="9" t="s">
        <v>7282</v>
      </c>
      <c r="B4024" s="9" t="s">
        <v>7941</v>
      </c>
      <c r="C4024" s="9" t="s">
        <v>8053</v>
      </c>
      <c r="D4024" s="28" t="s">
        <v>8054</v>
      </c>
      <c r="E4024" s="10">
        <v>1</v>
      </c>
      <c r="F4024" s="10">
        <v>4</v>
      </c>
      <c r="G4024" s="10"/>
      <c r="H4024" s="14">
        <f t="shared" si="124"/>
        <v>5</v>
      </c>
      <c r="I4024" s="16">
        <f t="shared" si="125"/>
        <v>2.2436012492371754E-5</v>
      </c>
      <c r="J4024" s="20">
        <v>2243.6</v>
      </c>
      <c r="K4024" s="31"/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7"/>
      <c r="AD4024" s="7"/>
      <c r="AE4024" s="7"/>
      <c r="AF4024" s="7"/>
      <c r="AG4024" s="7"/>
      <c r="AH4024" s="7"/>
      <c r="AI4024" s="7"/>
      <c r="AJ4024" s="7"/>
      <c r="AK4024" s="7"/>
      <c r="AL4024" s="7"/>
      <c r="AM4024" s="7"/>
      <c r="AN4024" s="7"/>
      <c r="AO4024" s="7"/>
      <c r="AP4024" s="7"/>
      <c r="AQ4024" s="7"/>
      <c r="AR4024" s="7"/>
      <c r="AS4024" s="7"/>
      <c r="AT4024" s="7"/>
      <c r="AU4024" s="7"/>
      <c r="AV4024" s="7"/>
      <c r="AW4024" s="7"/>
      <c r="AX4024" s="7"/>
      <c r="AY4024" s="7"/>
      <c r="AZ4024" s="7"/>
      <c r="BA4024" s="7"/>
      <c r="BB4024" s="7"/>
    </row>
    <row r="4025" spans="1:54" s="1" customFormat="1" ht="19.7" customHeight="1" x14ac:dyDescent="0.2">
      <c r="A4025" s="9" t="s">
        <v>7282</v>
      </c>
      <c r="B4025" s="9" t="s">
        <v>7941</v>
      </c>
      <c r="C4025" s="9" t="s">
        <v>8055</v>
      </c>
      <c r="D4025" s="28" t="s">
        <v>8056</v>
      </c>
      <c r="E4025" s="10">
        <v>1</v>
      </c>
      <c r="F4025" s="10">
        <v>2</v>
      </c>
      <c r="G4025" s="10"/>
      <c r="H4025" s="14">
        <f t="shared" si="124"/>
        <v>3</v>
      </c>
      <c r="I4025" s="16">
        <f t="shared" si="125"/>
        <v>1.3461607495423053E-5</v>
      </c>
      <c r="J4025" s="20">
        <v>1346.16</v>
      </c>
      <c r="K4025" s="31"/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7"/>
      <c r="AD4025" s="7"/>
      <c r="AE4025" s="7"/>
      <c r="AF4025" s="7"/>
      <c r="AG4025" s="7"/>
      <c r="AH4025" s="7"/>
      <c r="AI4025" s="7"/>
      <c r="AJ4025" s="7"/>
      <c r="AK4025" s="7"/>
      <c r="AL4025" s="7"/>
      <c r="AM4025" s="7"/>
      <c r="AN4025" s="7"/>
      <c r="AO4025" s="7"/>
      <c r="AP4025" s="7"/>
      <c r="AQ4025" s="7"/>
      <c r="AR4025" s="7"/>
      <c r="AS4025" s="7"/>
      <c r="AT4025" s="7"/>
      <c r="AU4025" s="7"/>
      <c r="AV4025" s="7"/>
      <c r="AW4025" s="7"/>
      <c r="AX4025" s="7"/>
      <c r="AY4025" s="7"/>
      <c r="AZ4025" s="7"/>
      <c r="BA4025" s="7"/>
      <c r="BB4025" s="7"/>
    </row>
    <row r="4026" spans="1:54" s="1" customFormat="1" ht="19.7" customHeight="1" x14ac:dyDescent="0.2">
      <c r="A4026" s="9" t="s">
        <v>7282</v>
      </c>
      <c r="B4026" s="9" t="s">
        <v>7941</v>
      </c>
      <c r="C4026" s="9" t="s">
        <v>8057</v>
      </c>
      <c r="D4026" s="28" t="s">
        <v>8058</v>
      </c>
      <c r="E4026" s="10"/>
      <c r="F4026" s="10">
        <v>2</v>
      </c>
      <c r="G4026" s="10"/>
      <c r="H4026" s="14">
        <f t="shared" si="124"/>
        <v>2</v>
      </c>
      <c r="I4026" s="16">
        <f t="shared" si="125"/>
        <v>8.9744049969487031E-6</v>
      </c>
      <c r="J4026" s="20">
        <v>897.44</v>
      </c>
      <c r="K4026" s="31"/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7"/>
      <c r="AD4026" s="7"/>
      <c r="AE4026" s="7"/>
      <c r="AF4026" s="7"/>
      <c r="AG4026" s="7"/>
      <c r="AH4026" s="7"/>
      <c r="AI4026" s="7"/>
      <c r="AJ4026" s="7"/>
      <c r="AK4026" s="7"/>
      <c r="AL4026" s="7"/>
      <c r="AM4026" s="7"/>
      <c r="AN4026" s="7"/>
      <c r="AO4026" s="7"/>
      <c r="AP4026" s="7"/>
      <c r="AQ4026" s="7"/>
      <c r="AR4026" s="7"/>
      <c r="AS4026" s="7"/>
      <c r="AT4026" s="7"/>
      <c r="AU4026" s="7"/>
      <c r="AV4026" s="7"/>
      <c r="AW4026" s="7"/>
      <c r="AX4026" s="7"/>
      <c r="AY4026" s="7"/>
      <c r="AZ4026" s="7"/>
      <c r="BA4026" s="7"/>
      <c r="BB4026" s="7"/>
    </row>
    <row r="4027" spans="1:54" s="1" customFormat="1" ht="19.7" customHeight="1" x14ac:dyDescent="0.2">
      <c r="A4027" s="9" t="s">
        <v>7282</v>
      </c>
      <c r="B4027" s="9" t="s">
        <v>7941</v>
      </c>
      <c r="C4027" s="9" t="s">
        <v>8059</v>
      </c>
      <c r="D4027" s="28" t="s">
        <v>8060</v>
      </c>
      <c r="E4027" s="10">
        <v>2</v>
      </c>
      <c r="F4027" s="10">
        <v>6</v>
      </c>
      <c r="G4027" s="10">
        <v>11</v>
      </c>
      <c r="H4027" s="14">
        <f t="shared" si="124"/>
        <v>19</v>
      </c>
      <c r="I4027" s="16">
        <f t="shared" si="125"/>
        <v>8.5256847471012676E-5</v>
      </c>
      <c r="J4027" s="20">
        <v>8525.68</v>
      </c>
      <c r="K4027" s="31"/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7"/>
      <c r="AD4027" s="7"/>
      <c r="AE4027" s="7"/>
      <c r="AF4027" s="7"/>
      <c r="AG4027" s="7"/>
      <c r="AH4027" s="7"/>
      <c r="AI4027" s="7"/>
      <c r="AJ4027" s="7"/>
      <c r="AK4027" s="7"/>
      <c r="AL4027" s="7"/>
      <c r="AM4027" s="7"/>
      <c r="AN4027" s="7"/>
      <c r="AO4027" s="7"/>
      <c r="AP4027" s="7"/>
      <c r="AQ4027" s="7"/>
      <c r="AR4027" s="7"/>
      <c r="AS4027" s="7"/>
      <c r="AT4027" s="7"/>
      <c r="AU4027" s="7"/>
      <c r="AV4027" s="7"/>
      <c r="AW4027" s="7"/>
      <c r="AX4027" s="7"/>
      <c r="AY4027" s="7"/>
      <c r="AZ4027" s="7"/>
      <c r="BA4027" s="7"/>
      <c r="BB4027" s="7"/>
    </row>
    <row r="4028" spans="1:54" s="1" customFormat="1" ht="19.7" customHeight="1" x14ac:dyDescent="0.2">
      <c r="A4028" s="9" t="s">
        <v>7282</v>
      </c>
      <c r="B4028" s="9" t="s">
        <v>7941</v>
      </c>
      <c r="C4028" s="9" t="s">
        <v>8061</v>
      </c>
      <c r="D4028" s="28" t="s">
        <v>8062</v>
      </c>
      <c r="E4028" s="10"/>
      <c r="F4028" s="10">
        <v>12</v>
      </c>
      <c r="G4028" s="10">
        <v>4</v>
      </c>
      <c r="H4028" s="14">
        <f t="shared" si="124"/>
        <v>16</v>
      </c>
      <c r="I4028" s="16">
        <f t="shared" si="125"/>
        <v>7.1795239975589625E-5</v>
      </c>
      <c r="J4028" s="20">
        <v>7179.52</v>
      </c>
      <c r="K4028" s="31"/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7"/>
      <c r="AD4028" s="7"/>
      <c r="AE4028" s="7"/>
      <c r="AF4028" s="7"/>
      <c r="AG4028" s="7"/>
      <c r="AH4028" s="7"/>
      <c r="AI4028" s="7"/>
      <c r="AJ4028" s="7"/>
      <c r="AK4028" s="7"/>
      <c r="AL4028" s="7"/>
      <c r="AM4028" s="7"/>
      <c r="AN4028" s="7"/>
      <c r="AO4028" s="7"/>
      <c r="AP4028" s="7"/>
      <c r="AQ4028" s="7"/>
      <c r="AR4028" s="7"/>
      <c r="AS4028" s="7"/>
      <c r="AT4028" s="7"/>
      <c r="AU4028" s="7"/>
      <c r="AV4028" s="7"/>
      <c r="AW4028" s="7"/>
      <c r="AX4028" s="7"/>
      <c r="AY4028" s="7"/>
      <c r="AZ4028" s="7"/>
      <c r="BA4028" s="7"/>
      <c r="BB4028" s="7"/>
    </row>
    <row r="4029" spans="1:54" s="1" customFormat="1" ht="19.7" customHeight="1" x14ac:dyDescent="0.2">
      <c r="A4029" s="9" t="s">
        <v>7282</v>
      </c>
      <c r="B4029" s="9" t="s">
        <v>7941</v>
      </c>
      <c r="C4029" s="9" t="s">
        <v>8063</v>
      </c>
      <c r="D4029" s="28" t="s">
        <v>8064</v>
      </c>
      <c r="E4029" s="10">
        <v>4</v>
      </c>
      <c r="F4029" s="10">
        <v>7</v>
      </c>
      <c r="G4029" s="10">
        <v>10</v>
      </c>
      <c r="H4029" s="14">
        <f t="shared" si="124"/>
        <v>21</v>
      </c>
      <c r="I4029" s="16">
        <f t="shared" si="125"/>
        <v>9.4231252467961372E-5</v>
      </c>
      <c r="J4029" s="20">
        <v>9423.1299999999992</v>
      </c>
      <c r="K4029" s="31"/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7"/>
      <c r="AD4029" s="7"/>
      <c r="AE4029" s="7"/>
      <c r="AF4029" s="7"/>
      <c r="AG4029" s="7"/>
      <c r="AH4029" s="7"/>
      <c r="AI4029" s="7"/>
      <c r="AJ4029" s="7"/>
      <c r="AK4029" s="7"/>
      <c r="AL4029" s="7"/>
      <c r="AM4029" s="7"/>
      <c r="AN4029" s="7"/>
      <c r="AO4029" s="7"/>
      <c r="AP4029" s="7"/>
      <c r="AQ4029" s="7"/>
      <c r="AR4029" s="7"/>
      <c r="AS4029" s="7"/>
      <c r="AT4029" s="7"/>
      <c r="AU4029" s="7"/>
      <c r="AV4029" s="7"/>
      <c r="AW4029" s="7"/>
      <c r="AX4029" s="7"/>
      <c r="AY4029" s="7"/>
      <c r="AZ4029" s="7"/>
      <c r="BA4029" s="7"/>
      <c r="BB4029" s="7"/>
    </row>
    <row r="4030" spans="1:54" s="1" customFormat="1" ht="19.7" customHeight="1" x14ac:dyDescent="0.2">
      <c r="A4030" s="9" t="s">
        <v>7282</v>
      </c>
      <c r="B4030" s="9" t="s">
        <v>7941</v>
      </c>
      <c r="C4030" s="9" t="s">
        <v>8065</v>
      </c>
      <c r="D4030" s="28" t="s">
        <v>8066</v>
      </c>
      <c r="E4030" s="10">
        <v>1</v>
      </c>
      <c r="F4030" s="10">
        <v>6</v>
      </c>
      <c r="G4030" s="10"/>
      <c r="H4030" s="14">
        <f t="shared" si="124"/>
        <v>7</v>
      </c>
      <c r="I4030" s="16">
        <f t="shared" si="125"/>
        <v>3.1410417489320457E-5</v>
      </c>
      <c r="J4030" s="20">
        <v>3141.04</v>
      </c>
      <c r="K4030" s="31"/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7"/>
      <c r="AD4030" s="7"/>
      <c r="AE4030" s="7"/>
      <c r="AF4030" s="7"/>
      <c r="AG4030" s="7"/>
      <c r="AH4030" s="7"/>
      <c r="AI4030" s="7"/>
      <c r="AJ4030" s="7"/>
      <c r="AK4030" s="7"/>
      <c r="AL4030" s="7"/>
      <c r="AM4030" s="7"/>
      <c r="AN4030" s="7"/>
      <c r="AO4030" s="7"/>
      <c r="AP4030" s="7"/>
      <c r="AQ4030" s="7"/>
      <c r="AR4030" s="7"/>
      <c r="AS4030" s="7"/>
      <c r="AT4030" s="7"/>
      <c r="AU4030" s="7"/>
      <c r="AV4030" s="7"/>
      <c r="AW4030" s="7"/>
      <c r="AX4030" s="7"/>
      <c r="AY4030" s="7"/>
      <c r="AZ4030" s="7"/>
      <c r="BA4030" s="7"/>
      <c r="BB4030" s="7"/>
    </row>
    <row r="4031" spans="1:54" s="1" customFormat="1" ht="19.7" customHeight="1" x14ac:dyDescent="0.2">
      <c r="A4031" s="9" t="s">
        <v>7282</v>
      </c>
      <c r="B4031" s="9" t="s">
        <v>7941</v>
      </c>
      <c r="C4031" s="9" t="s">
        <v>8067</v>
      </c>
      <c r="D4031" s="28" t="s">
        <v>8068</v>
      </c>
      <c r="E4031" s="10"/>
      <c r="F4031" s="10">
        <v>3</v>
      </c>
      <c r="G4031" s="10"/>
      <c r="H4031" s="14">
        <f t="shared" si="124"/>
        <v>3</v>
      </c>
      <c r="I4031" s="16">
        <f t="shared" si="125"/>
        <v>1.3461607495423053E-5</v>
      </c>
      <c r="J4031" s="20">
        <v>1346.16</v>
      </c>
      <c r="K4031" s="31"/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7"/>
      <c r="AD4031" s="7"/>
      <c r="AE4031" s="7"/>
      <c r="AF4031" s="7"/>
      <c r="AG4031" s="7"/>
      <c r="AH4031" s="7"/>
      <c r="AI4031" s="7"/>
      <c r="AJ4031" s="7"/>
      <c r="AK4031" s="7"/>
      <c r="AL4031" s="7"/>
      <c r="AM4031" s="7"/>
      <c r="AN4031" s="7"/>
      <c r="AO4031" s="7"/>
      <c r="AP4031" s="7"/>
      <c r="AQ4031" s="7"/>
      <c r="AR4031" s="7"/>
      <c r="AS4031" s="7"/>
      <c r="AT4031" s="7"/>
      <c r="AU4031" s="7"/>
      <c r="AV4031" s="7"/>
      <c r="AW4031" s="7"/>
      <c r="AX4031" s="7"/>
      <c r="AY4031" s="7"/>
      <c r="AZ4031" s="7"/>
      <c r="BA4031" s="7"/>
      <c r="BB4031" s="7"/>
    </row>
    <row r="4032" spans="1:54" s="1" customFormat="1" ht="19.7" customHeight="1" x14ac:dyDescent="0.2">
      <c r="A4032" s="9" t="s">
        <v>7282</v>
      </c>
      <c r="B4032" s="9" t="s">
        <v>7941</v>
      </c>
      <c r="C4032" s="9" t="s">
        <v>8069</v>
      </c>
      <c r="D4032" s="28" t="s">
        <v>8070</v>
      </c>
      <c r="E4032" s="10">
        <v>1</v>
      </c>
      <c r="F4032" s="10">
        <v>7</v>
      </c>
      <c r="G4032" s="10">
        <v>7</v>
      </c>
      <c r="H4032" s="14">
        <f t="shared" si="124"/>
        <v>15</v>
      </c>
      <c r="I4032" s="16">
        <f t="shared" si="125"/>
        <v>6.730803747711527E-5</v>
      </c>
      <c r="J4032" s="20">
        <v>6730.8</v>
      </c>
      <c r="K4032" s="31"/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7"/>
      <c r="AD4032" s="7"/>
      <c r="AE4032" s="7"/>
      <c r="AF4032" s="7"/>
      <c r="AG4032" s="7"/>
      <c r="AH4032" s="7"/>
      <c r="AI4032" s="7"/>
      <c r="AJ4032" s="7"/>
      <c r="AK4032" s="7"/>
      <c r="AL4032" s="7"/>
      <c r="AM4032" s="7"/>
      <c r="AN4032" s="7"/>
      <c r="AO4032" s="7"/>
      <c r="AP4032" s="7"/>
      <c r="AQ4032" s="7"/>
      <c r="AR4032" s="7"/>
      <c r="AS4032" s="7"/>
      <c r="AT4032" s="7"/>
      <c r="AU4032" s="7"/>
      <c r="AV4032" s="7"/>
      <c r="AW4032" s="7"/>
      <c r="AX4032" s="7"/>
      <c r="AY4032" s="7"/>
      <c r="AZ4032" s="7"/>
      <c r="BA4032" s="7"/>
      <c r="BB4032" s="7"/>
    </row>
    <row r="4033" spans="1:54" s="1" customFormat="1" ht="19.7" customHeight="1" x14ac:dyDescent="0.2">
      <c r="A4033" s="9" t="s">
        <v>7282</v>
      </c>
      <c r="B4033" s="9" t="s">
        <v>7941</v>
      </c>
      <c r="C4033" s="9" t="s">
        <v>8071</v>
      </c>
      <c r="D4033" s="28" t="s">
        <v>8072</v>
      </c>
      <c r="E4033" s="10">
        <v>4</v>
      </c>
      <c r="F4033" s="10"/>
      <c r="G4033" s="10"/>
      <c r="H4033" s="14">
        <f t="shared" si="124"/>
        <v>4</v>
      </c>
      <c r="I4033" s="16">
        <f t="shared" si="125"/>
        <v>1.7948809993897406E-5</v>
      </c>
      <c r="J4033" s="20">
        <v>1794.88</v>
      </c>
      <c r="K4033" s="31"/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7"/>
      <c r="AD4033" s="7"/>
      <c r="AE4033" s="7"/>
      <c r="AF4033" s="7"/>
      <c r="AG4033" s="7"/>
      <c r="AH4033" s="7"/>
      <c r="AI4033" s="7"/>
      <c r="AJ4033" s="7"/>
      <c r="AK4033" s="7"/>
      <c r="AL4033" s="7"/>
      <c r="AM4033" s="7"/>
      <c r="AN4033" s="7"/>
      <c r="AO4033" s="7"/>
      <c r="AP4033" s="7"/>
      <c r="AQ4033" s="7"/>
      <c r="AR4033" s="7"/>
      <c r="AS4033" s="7"/>
      <c r="AT4033" s="7"/>
      <c r="AU4033" s="7"/>
      <c r="AV4033" s="7"/>
      <c r="AW4033" s="7"/>
      <c r="AX4033" s="7"/>
      <c r="AY4033" s="7"/>
      <c r="AZ4033" s="7"/>
      <c r="BA4033" s="7"/>
      <c r="BB4033" s="7"/>
    </row>
    <row r="4034" spans="1:54" s="1" customFormat="1" ht="19.7" customHeight="1" x14ac:dyDescent="0.2">
      <c r="A4034" s="9" t="s">
        <v>7282</v>
      </c>
      <c r="B4034" s="9" t="s">
        <v>7941</v>
      </c>
      <c r="C4034" s="9" t="s">
        <v>8073</v>
      </c>
      <c r="D4034" s="28" t="s">
        <v>8074</v>
      </c>
      <c r="E4034" s="10">
        <v>20</v>
      </c>
      <c r="F4034" s="10">
        <v>50</v>
      </c>
      <c r="G4034" s="10">
        <v>27</v>
      </c>
      <c r="H4034" s="14">
        <f t="shared" si="124"/>
        <v>97</v>
      </c>
      <c r="I4034" s="16">
        <f t="shared" si="125"/>
        <v>4.3525864235201208E-4</v>
      </c>
      <c r="J4034" s="20">
        <v>43525.86</v>
      </c>
      <c r="K4034" s="31"/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7"/>
      <c r="AD4034" s="7"/>
      <c r="AE4034" s="7"/>
      <c r="AF4034" s="7"/>
      <c r="AG4034" s="7"/>
      <c r="AH4034" s="7"/>
      <c r="AI4034" s="7"/>
      <c r="AJ4034" s="7"/>
      <c r="AK4034" s="7"/>
      <c r="AL4034" s="7"/>
      <c r="AM4034" s="7"/>
      <c r="AN4034" s="7"/>
      <c r="AO4034" s="7"/>
      <c r="AP4034" s="7"/>
      <c r="AQ4034" s="7"/>
      <c r="AR4034" s="7"/>
      <c r="AS4034" s="7"/>
      <c r="AT4034" s="7"/>
      <c r="AU4034" s="7"/>
      <c r="AV4034" s="7"/>
      <c r="AW4034" s="7"/>
      <c r="AX4034" s="7"/>
      <c r="AY4034" s="7"/>
      <c r="AZ4034" s="7"/>
      <c r="BA4034" s="7"/>
      <c r="BB4034" s="7"/>
    </row>
    <row r="4035" spans="1:54" s="1" customFormat="1" ht="19.7" customHeight="1" x14ac:dyDescent="0.2">
      <c r="A4035" s="9" t="s">
        <v>7282</v>
      </c>
      <c r="B4035" s="9" t="s">
        <v>7941</v>
      </c>
      <c r="C4035" s="9" t="s">
        <v>8075</v>
      </c>
      <c r="D4035" s="28" t="s">
        <v>8076</v>
      </c>
      <c r="E4035" s="10"/>
      <c r="F4035" s="10">
        <v>8</v>
      </c>
      <c r="G4035" s="10">
        <v>6</v>
      </c>
      <c r="H4035" s="14">
        <f t="shared" si="124"/>
        <v>14</v>
      </c>
      <c r="I4035" s="16">
        <f t="shared" si="125"/>
        <v>6.2820834978640915E-5</v>
      </c>
      <c r="J4035" s="20">
        <v>6282.08</v>
      </c>
      <c r="K4035" s="31"/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7"/>
      <c r="AD4035" s="7"/>
      <c r="AE4035" s="7"/>
      <c r="AF4035" s="7"/>
      <c r="AG4035" s="7"/>
      <c r="AH4035" s="7"/>
      <c r="AI4035" s="7"/>
      <c r="AJ4035" s="7"/>
      <c r="AK4035" s="7"/>
      <c r="AL4035" s="7"/>
      <c r="AM4035" s="7"/>
      <c r="AN4035" s="7"/>
      <c r="AO4035" s="7"/>
      <c r="AP4035" s="7"/>
      <c r="AQ4035" s="7"/>
      <c r="AR4035" s="7"/>
      <c r="AS4035" s="7"/>
      <c r="AT4035" s="7"/>
      <c r="AU4035" s="7"/>
      <c r="AV4035" s="7"/>
      <c r="AW4035" s="7"/>
      <c r="AX4035" s="7"/>
      <c r="AY4035" s="7"/>
      <c r="AZ4035" s="7"/>
      <c r="BA4035" s="7"/>
      <c r="BB4035" s="7"/>
    </row>
    <row r="4036" spans="1:54" s="1" customFormat="1" ht="19.7" customHeight="1" x14ac:dyDescent="0.2">
      <c r="A4036" s="9" t="s">
        <v>7282</v>
      </c>
      <c r="B4036" s="9" t="s">
        <v>7941</v>
      </c>
      <c r="C4036" s="9" t="s">
        <v>8077</v>
      </c>
      <c r="D4036" s="28" t="s">
        <v>8078</v>
      </c>
      <c r="E4036" s="10"/>
      <c r="F4036" s="10">
        <v>6</v>
      </c>
      <c r="G4036" s="10">
        <v>10</v>
      </c>
      <c r="H4036" s="14">
        <f t="shared" si="124"/>
        <v>16</v>
      </c>
      <c r="I4036" s="16">
        <f t="shared" si="125"/>
        <v>7.1795239975589625E-5</v>
      </c>
      <c r="J4036" s="20">
        <v>7179.52</v>
      </c>
      <c r="K4036" s="31"/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7"/>
      <c r="AD4036" s="7"/>
      <c r="AE4036" s="7"/>
      <c r="AF4036" s="7"/>
      <c r="AG4036" s="7"/>
      <c r="AH4036" s="7"/>
      <c r="AI4036" s="7"/>
      <c r="AJ4036" s="7"/>
      <c r="AK4036" s="7"/>
      <c r="AL4036" s="7"/>
      <c r="AM4036" s="7"/>
      <c r="AN4036" s="7"/>
      <c r="AO4036" s="7"/>
      <c r="AP4036" s="7"/>
      <c r="AQ4036" s="7"/>
      <c r="AR4036" s="7"/>
      <c r="AS4036" s="7"/>
      <c r="AT4036" s="7"/>
      <c r="AU4036" s="7"/>
      <c r="AV4036" s="7"/>
      <c r="AW4036" s="7"/>
      <c r="AX4036" s="7"/>
      <c r="AY4036" s="7"/>
      <c r="AZ4036" s="7"/>
      <c r="BA4036" s="7"/>
      <c r="BB4036" s="7"/>
    </row>
    <row r="4037" spans="1:54" s="1" customFormat="1" ht="19.7" customHeight="1" x14ac:dyDescent="0.2">
      <c r="A4037" s="9" t="s">
        <v>7282</v>
      </c>
      <c r="B4037" s="9" t="s">
        <v>7941</v>
      </c>
      <c r="C4037" s="9" t="s">
        <v>8079</v>
      </c>
      <c r="D4037" s="28" t="s">
        <v>8080</v>
      </c>
      <c r="E4037" s="10"/>
      <c r="F4037" s="10">
        <v>7</v>
      </c>
      <c r="G4037" s="10"/>
      <c r="H4037" s="14">
        <f t="shared" si="124"/>
        <v>7</v>
      </c>
      <c r="I4037" s="16">
        <f t="shared" si="125"/>
        <v>3.1410417489320457E-5</v>
      </c>
      <c r="J4037" s="20">
        <v>3141.04</v>
      </c>
      <c r="K4037" s="31"/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7"/>
      <c r="AD4037" s="7"/>
      <c r="AE4037" s="7"/>
      <c r="AF4037" s="7"/>
      <c r="AG4037" s="7"/>
      <c r="AH4037" s="7"/>
      <c r="AI4037" s="7"/>
      <c r="AJ4037" s="7"/>
      <c r="AK4037" s="7"/>
      <c r="AL4037" s="7"/>
      <c r="AM4037" s="7"/>
      <c r="AN4037" s="7"/>
      <c r="AO4037" s="7"/>
      <c r="AP4037" s="7"/>
      <c r="AQ4037" s="7"/>
      <c r="AR4037" s="7"/>
      <c r="AS4037" s="7"/>
      <c r="AT4037" s="7"/>
      <c r="AU4037" s="7"/>
      <c r="AV4037" s="7"/>
      <c r="AW4037" s="7"/>
      <c r="AX4037" s="7"/>
      <c r="AY4037" s="7"/>
      <c r="AZ4037" s="7"/>
      <c r="BA4037" s="7"/>
      <c r="BB4037" s="7"/>
    </row>
    <row r="4038" spans="1:54" s="1" customFormat="1" ht="19.7" customHeight="1" x14ac:dyDescent="0.2">
      <c r="A4038" s="9" t="s">
        <v>7282</v>
      </c>
      <c r="B4038" s="9" t="s">
        <v>8081</v>
      </c>
      <c r="C4038" s="9" t="s">
        <v>8082</v>
      </c>
      <c r="D4038" s="28" t="s">
        <v>8083</v>
      </c>
      <c r="E4038" s="10"/>
      <c r="F4038" s="10"/>
      <c r="G4038" s="10">
        <v>1</v>
      </c>
      <c r="H4038" s="14">
        <f t="shared" ref="H4038:H4101" si="126">E4038+F4038+G4038</f>
        <v>1</v>
      </c>
      <c r="I4038" s="16">
        <f t="shared" si="125"/>
        <v>4.4872024984743515E-6</v>
      </c>
      <c r="J4038" s="20">
        <v>448.72</v>
      </c>
      <c r="K4038" s="31"/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7"/>
      <c r="AD4038" s="7"/>
      <c r="AE4038" s="7"/>
      <c r="AF4038" s="7"/>
      <c r="AG4038" s="7"/>
      <c r="AH4038" s="7"/>
      <c r="AI4038" s="7"/>
      <c r="AJ4038" s="7"/>
      <c r="AK4038" s="7"/>
      <c r="AL4038" s="7"/>
      <c r="AM4038" s="7"/>
      <c r="AN4038" s="7"/>
      <c r="AO4038" s="7"/>
      <c r="AP4038" s="7"/>
      <c r="AQ4038" s="7"/>
      <c r="AR4038" s="7"/>
      <c r="AS4038" s="7"/>
      <c r="AT4038" s="7"/>
      <c r="AU4038" s="7"/>
      <c r="AV4038" s="7"/>
      <c r="AW4038" s="7"/>
      <c r="AX4038" s="7"/>
      <c r="AY4038" s="7"/>
      <c r="AZ4038" s="7"/>
      <c r="BA4038" s="7"/>
      <c r="BB4038" s="7"/>
    </row>
    <row r="4039" spans="1:54" s="1" customFormat="1" ht="19.7" customHeight="1" x14ac:dyDescent="0.2">
      <c r="A4039" s="9" t="s">
        <v>7282</v>
      </c>
      <c r="B4039" s="9" t="s">
        <v>8081</v>
      </c>
      <c r="C4039" s="9" t="s">
        <v>8084</v>
      </c>
      <c r="D4039" s="28" t="s">
        <v>8085</v>
      </c>
      <c r="E4039" s="10">
        <v>2</v>
      </c>
      <c r="F4039" s="10">
        <v>14</v>
      </c>
      <c r="G4039" s="10">
        <v>5</v>
      </c>
      <c r="H4039" s="14">
        <f t="shared" si="126"/>
        <v>21</v>
      </c>
      <c r="I4039" s="16">
        <f t="shared" si="125"/>
        <v>9.4231252467961372E-5</v>
      </c>
      <c r="J4039" s="20">
        <v>9423.1299999999992</v>
      </c>
      <c r="K4039" s="31"/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7"/>
      <c r="AD4039" s="7"/>
      <c r="AE4039" s="7"/>
      <c r="AF4039" s="7"/>
      <c r="AG4039" s="7"/>
      <c r="AH4039" s="7"/>
      <c r="AI4039" s="7"/>
      <c r="AJ4039" s="7"/>
      <c r="AK4039" s="7"/>
      <c r="AL4039" s="7"/>
      <c r="AM4039" s="7"/>
      <c r="AN4039" s="7"/>
      <c r="AO4039" s="7"/>
      <c r="AP4039" s="7"/>
      <c r="AQ4039" s="7"/>
      <c r="AR4039" s="7"/>
      <c r="AS4039" s="7"/>
      <c r="AT4039" s="7"/>
      <c r="AU4039" s="7"/>
      <c r="AV4039" s="7"/>
      <c r="AW4039" s="7"/>
      <c r="AX4039" s="7"/>
      <c r="AY4039" s="7"/>
      <c r="AZ4039" s="7"/>
      <c r="BA4039" s="7"/>
      <c r="BB4039" s="7"/>
    </row>
    <row r="4040" spans="1:54" s="1" customFormat="1" ht="19.7" customHeight="1" x14ac:dyDescent="0.2">
      <c r="A4040" s="9" t="s">
        <v>7282</v>
      </c>
      <c r="B4040" s="9" t="s">
        <v>8081</v>
      </c>
      <c r="C4040" s="9" t="s">
        <v>8086</v>
      </c>
      <c r="D4040" s="28" t="s">
        <v>8087</v>
      </c>
      <c r="E4040" s="10"/>
      <c r="F4040" s="10">
        <v>1</v>
      </c>
      <c r="G4040" s="10"/>
      <c r="H4040" s="14">
        <f t="shared" si="126"/>
        <v>1</v>
      </c>
      <c r="I4040" s="16">
        <f t="shared" si="125"/>
        <v>4.4872024984743515E-6</v>
      </c>
      <c r="J4040" s="20">
        <v>448.72</v>
      </c>
      <c r="K4040" s="31"/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7"/>
      <c r="AD4040" s="7"/>
      <c r="AE4040" s="7"/>
      <c r="AF4040" s="7"/>
      <c r="AG4040" s="7"/>
      <c r="AH4040" s="7"/>
      <c r="AI4040" s="7"/>
      <c r="AJ4040" s="7"/>
      <c r="AK4040" s="7"/>
      <c r="AL4040" s="7"/>
      <c r="AM4040" s="7"/>
      <c r="AN4040" s="7"/>
      <c r="AO4040" s="7"/>
      <c r="AP4040" s="7"/>
      <c r="AQ4040" s="7"/>
      <c r="AR4040" s="7"/>
      <c r="AS4040" s="7"/>
      <c r="AT4040" s="7"/>
      <c r="AU4040" s="7"/>
      <c r="AV4040" s="7"/>
      <c r="AW4040" s="7"/>
      <c r="AX4040" s="7"/>
      <c r="AY4040" s="7"/>
      <c r="AZ4040" s="7"/>
      <c r="BA4040" s="7"/>
      <c r="BB4040" s="7"/>
    </row>
    <row r="4041" spans="1:54" s="1" customFormat="1" ht="19.7" customHeight="1" x14ac:dyDescent="0.2">
      <c r="A4041" s="9" t="s">
        <v>7282</v>
      </c>
      <c r="B4041" s="9" t="s">
        <v>8081</v>
      </c>
      <c r="C4041" s="9" t="s">
        <v>8088</v>
      </c>
      <c r="D4041" s="28" t="s">
        <v>8089</v>
      </c>
      <c r="E4041" s="10">
        <v>1</v>
      </c>
      <c r="F4041" s="10">
        <v>0</v>
      </c>
      <c r="G4041" s="10"/>
      <c r="H4041" s="14">
        <f t="shared" si="126"/>
        <v>1</v>
      </c>
      <c r="I4041" s="16">
        <f t="shared" ref="I4041:I4104" si="127">H4041/$H$6132</f>
        <v>4.4872024984743515E-6</v>
      </c>
      <c r="J4041" s="20">
        <v>448.72</v>
      </c>
      <c r="K4041" s="31"/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7"/>
      <c r="AD4041" s="7"/>
      <c r="AE4041" s="7"/>
      <c r="AF4041" s="7"/>
      <c r="AG4041" s="7"/>
      <c r="AH4041" s="7"/>
      <c r="AI4041" s="7"/>
      <c r="AJ4041" s="7"/>
      <c r="AK4041" s="7"/>
      <c r="AL4041" s="7"/>
      <c r="AM4041" s="7"/>
      <c r="AN4041" s="7"/>
      <c r="AO4041" s="7"/>
      <c r="AP4041" s="7"/>
      <c r="AQ4041" s="7"/>
      <c r="AR4041" s="7"/>
      <c r="AS4041" s="7"/>
      <c r="AT4041" s="7"/>
      <c r="AU4041" s="7"/>
      <c r="AV4041" s="7"/>
      <c r="AW4041" s="7"/>
      <c r="AX4041" s="7"/>
      <c r="AY4041" s="7"/>
      <c r="AZ4041" s="7"/>
      <c r="BA4041" s="7"/>
      <c r="BB4041" s="7"/>
    </row>
    <row r="4042" spans="1:54" s="1" customFormat="1" ht="19.7" customHeight="1" x14ac:dyDescent="0.2">
      <c r="A4042" s="9" t="s">
        <v>7282</v>
      </c>
      <c r="B4042" s="9" t="s">
        <v>8081</v>
      </c>
      <c r="C4042" s="9" t="s">
        <v>8090</v>
      </c>
      <c r="D4042" s="28" t="s">
        <v>8091</v>
      </c>
      <c r="E4042" s="10"/>
      <c r="F4042" s="10">
        <v>17</v>
      </c>
      <c r="G4042" s="10">
        <v>8</v>
      </c>
      <c r="H4042" s="14">
        <f t="shared" si="126"/>
        <v>25</v>
      </c>
      <c r="I4042" s="16">
        <f t="shared" si="127"/>
        <v>1.1218006246185878E-4</v>
      </c>
      <c r="J4042" s="20">
        <v>11218.01</v>
      </c>
      <c r="K4042" s="31"/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7"/>
      <c r="AD4042" s="7"/>
      <c r="AE4042" s="7"/>
      <c r="AF4042" s="7"/>
      <c r="AG4042" s="7"/>
      <c r="AH4042" s="7"/>
      <c r="AI4042" s="7"/>
      <c r="AJ4042" s="7"/>
      <c r="AK4042" s="7"/>
      <c r="AL4042" s="7"/>
      <c r="AM4042" s="7"/>
      <c r="AN4042" s="7"/>
      <c r="AO4042" s="7"/>
      <c r="AP4042" s="7"/>
      <c r="AQ4042" s="7"/>
      <c r="AR4042" s="7"/>
      <c r="AS4042" s="7"/>
      <c r="AT4042" s="7"/>
      <c r="AU4042" s="7"/>
      <c r="AV4042" s="7"/>
      <c r="AW4042" s="7"/>
      <c r="AX4042" s="7"/>
      <c r="AY4042" s="7"/>
      <c r="AZ4042" s="7"/>
      <c r="BA4042" s="7"/>
      <c r="BB4042" s="7"/>
    </row>
    <row r="4043" spans="1:54" s="1" customFormat="1" ht="19.7" customHeight="1" x14ac:dyDescent="0.2">
      <c r="A4043" s="9" t="s">
        <v>7282</v>
      </c>
      <c r="B4043" s="9" t="s">
        <v>8081</v>
      </c>
      <c r="C4043" s="9" t="s">
        <v>8092</v>
      </c>
      <c r="D4043" s="28" t="s">
        <v>8093</v>
      </c>
      <c r="E4043" s="10">
        <v>1</v>
      </c>
      <c r="F4043" s="10">
        <v>22</v>
      </c>
      <c r="G4043" s="10">
        <v>28</v>
      </c>
      <c r="H4043" s="14">
        <f t="shared" si="126"/>
        <v>51</v>
      </c>
      <c r="I4043" s="16">
        <f t="shared" si="127"/>
        <v>2.2884732742219191E-4</v>
      </c>
      <c r="J4043" s="20">
        <v>22884.73</v>
      </c>
      <c r="K4043" s="31"/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7"/>
      <c r="AD4043" s="7"/>
      <c r="AE4043" s="7"/>
      <c r="AF4043" s="7"/>
      <c r="AG4043" s="7"/>
      <c r="AH4043" s="7"/>
      <c r="AI4043" s="7"/>
      <c r="AJ4043" s="7"/>
      <c r="AK4043" s="7"/>
      <c r="AL4043" s="7"/>
      <c r="AM4043" s="7"/>
      <c r="AN4043" s="7"/>
      <c r="AO4043" s="7"/>
      <c r="AP4043" s="7"/>
      <c r="AQ4043" s="7"/>
      <c r="AR4043" s="7"/>
      <c r="AS4043" s="7"/>
      <c r="AT4043" s="7"/>
      <c r="AU4043" s="7"/>
      <c r="AV4043" s="7"/>
      <c r="AW4043" s="7"/>
      <c r="AX4043" s="7"/>
      <c r="AY4043" s="7"/>
      <c r="AZ4043" s="7"/>
      <c r="BA4043" s="7"/>
      <c r="BB4043" s="7"/>
    </row>
    <row r="4044" spans="1:54" s="1" customFormat="1" ht="19.7" customHeight="1" x14ac:dyDescent="0.2">
      <c r="A4044" s="9" t="s">
        <v>7282</v>
      </c>
      <c r="B4044" s="9" t="s">
        <v>8081</v>
      </c>
      <c r="C4044" s="9" t="s">
        <v>8094</v>
      </c>
      <c r="D4044" s="28" t="s">
        <v>8095</v>
      </c>
      <c r="E4044" s="10"/>
      <c r="F4044" s="10">
        <v>12</v>
      </c>
      <c r="G4044" s="10">
        <v>11</v>
      </c>
      <c r="H4044" s="14">
        <f t="shared" si="126"/>
        <v>23</v>
      </c>
      <c r="I4044" s="16">
        <f t="shared" si="127"/>
        <v>1.0320565746491008E-4</v>
      </c>
      <c r="J4044" s="20">
        <v>10320.57</v>
      </c>
      <c r="K4044" s="31"/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  <c r="AH4044" s="7"/>
      <c r="AI4044" s="7"/>
      <c r="AJ4044" s="7"/>
      <c r="AK4044" s="7"/>
      <c r="AL4044" s="7"/>
      <c r="AM4044" s="7"/>
      <c r="AN4044" s="7"/>
      <c r="AO4044" s="7"/>
      <c r="AP4044" s="7"/>
      <c r="AQ4044" s="7"/>
      <c r="AR4044" s="7"/>
      <c r="AS4044" s="7"/>
      <c r="AT4044" s="7"/>
      <c r="AU4044" s="7"/>
      <c r="AV4044" s="7"/>
      <c r="AW4044" s="7"/>
      <c r="AX4044" s="7"/>
      <c r="AY4044" s="7"/>
      <c r="AZ4044" s="7"/>
      <c r="BA4044" s="7"/>
      <c r="BB4044" s="7"/>
    </row>
    <row r="4045" spans="1:54" s="1" customFormat="1" ht="19.7" customHeight="1" x14ac:dyDescent="0.2">
      <c r="A4045" s="9" t="s">
        <v>7282</v>
      </c>
      <c r="B4045" s="9" t="s">
        <v>8081</v>
      </c>
      <c r="C4045" s="9" t="s">
        <v>8096</v>
      </c>
      <c r="D4045" s="28" t="s">
        <v>8097</v>
      </c>
      <c r="E4045" s="10"/>
      <c r="F4045" s="10">
        <v>1</v>
      </c>
      <c r="G4045" s="10"/>
      <c r="H4045" s="14">
        <f t="shared" si="126"/>
        <v>1</v>
      </c>
      <c r="I4045" s="16">
        <f t="shared" si="127"/>
        <v>4.4872024984743515E-6</v>
      </c>
      <c r="J4045" s="20">
        <v>448.72</v>
      </c>
      <c r="K4045" s="31"/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7"/>
      <c r="AD4045" s="7"/>
      <c r="AE4045" s="7"/>
      <c r="AF4045" s="7"/>
      <c r="AG4045" s="7"/>
      <c r="AH4045" s="7"/>
      <c r="AI4045" s="7"/>
      <c r="AJ4045" s="7"/>
      <c r="AK4045" s="7"/>
      <c r="AL4045" s="7"/>
      <c r="AM4045" s="7"/>
      <c r="AN4045" s="7"/>
      <c r="AO4045" s="7"/>
      <c r="AP4045" s="7"/>
      <c r="AQ4045" s="7"/>
      <c r="AR4045" s="7"/>
      <c r="AS4045" s="7"/>
      <c r="AT4045" s="7"/>
      <c r="AU4045" s="7"/>
      <c r="AV4045" s="7"/>
      <c r="AW4045" s="7"/>
      <c r="AX4045" s="7"/>
      <c r="AY4045" s="7"/>
      <c r="AZ4045" s="7"/>
      <c r="BA4045" s="7"/>
      <c r="BB4045" s="7"/>
    </row>
    <row r="4046" spans="1:54" s="1" customFormat="1" ht="19.7" customHeight="1" x14ac:dyDescent="0.2">
      <c r="A4046" s="9" t="s">
        <v>7282</v>
      </c>
      <c r="B4046" s="9" t="s">
        <v>8081</v>
      </c>
      <c r="C4046" s="9" t="s">
        <v>8098</v>
      </c>
      <c r="D4046" s="28" t="s">
        <v>8099</v>
      </c>
      <c r="E4046" s="10"/>
      <c r="F4046" s="10">
        <v>0</v>
      </c>
      <c r="G4046" s="10"/>
      <c r="H4046" s="14">
        <f t="shared" si="126"/>
        <v>0</v>
      </c>
      <c r="I4046" s="16">
        <f t="shared" si="127"/>
        <v>0</v>
      </c>
      <c r="J4046" s="20">
        <v>0</v>
      </c>
      <c r="K4046" s="31"/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7"/>
      <c r="AD4046" s="7"/>
      <c r="AE4046" s="7"/>
      <c r="AF4046" s="7"/>
      <c r="AG4046" s="7"/>
      <c r="AH4046" s="7"/>
      <c r="AI4046" s="7"/>
      <c r="AJ4046" s="7"/>
      <c r="AK4046" s="7"/>
      <c r="AL4046" s="7"/>
      <c r="AM4046" s="7"/>
      <c r="AN4046" s="7"/>
      <c r="AO4046" s="7"/>
      <c r="AP4046" s="7"/>
      <c r="AQ4046" s="7"/>
      <c r="AR4046" s="7"/>
      <c r="AS4046" s="7"/>
      <c r="AT4046" s="7"/>
      <c r="AU4046" s="7"/>
      <c r="AV4046" s="7"/>
      <c r="AW4046" s="7"/>
      <c r="AX4046" s="7"/>
      <c r="AY4046" s="7"/>
      <c r="AZ4046" s="7"/>
      <c r="BA4046" s="7"/>
      <c r="BB4046" s="7"/>
    </row>
    <row r="4047" spans="1:54" s="1" customFormat="1" ht="19.7" customHeight="1" x14ac:dyDescent="0.2">
      <c r="A4047" s="9" t="s">
        <v>7282</v>
      </c>
      <c r="B4047" s="9" t="s">
        <v>8081</v>
      </c>
      <c r="C4047" s="9" t="s">
        <v>8100</v>
      </c>
      <c r="D4047" s="28" t="s">
        <v>8101</v>
      </c>
      <c r="E4047" s="10">
        <v>7</v>
      </c>
      <c r="F4047" s="10">
        <v>32</v>
      </c>
      <c r="G4047" s="10">
        <v>14</v>
      </c>
      <c r="H4047" s="14">
        <f t="shared" si="126"/>
        <v>53</v>
      </c>
      <c r="I4047" s="16">
        <f t="shared" si="127"/>
        <v>2.3782173241914062E-4</v>
      </c>
      <c r="J4047" s="20">
        <v>23782.17</v>
      </c>
      <c r="K4047" s="31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7"/>
      <c r="AD4047" s="7"/>
      <c r="AE4047" s="7"/>
      <c r="AF4047" s="7"/>
      <c r="AG4047" s="7"/>
      <c r="AH4047" s="7"/>
      <c r="AI4047" s="7"/>
      <c r="AJ4047" s="7"/>
      <c r="AK4047" s="7"/>
      <c r="AL4047" s="7"/>
      <c r="AM4047" s="7"/>
      <c r="AN4047" s="7"/>
      <c r="AO4047" s="7"/>
      <c r="AP4047" s="7"/>
      <c r="AQ4047" s="7"/>
      <c r="AR4047" s="7"/>
      <c r="AS4047" s="7"/>
      <c r="AT4047" s="7"/>
      <c r="AU4047" s="7"/>
      <c r="AV4047" s="7"/>
      <c r="AW4047" s="7"/>
      <c r="AX4047" s="7"/>
      <c r="AY4047" s="7"/>
      <c r="AZ4047" s="7"/>
      <c r="BA4047" s="7"/>
      <c r="BB4047" s="7"/>
    </row>
    <row r="4048" spans="1:54" s="1" customFormat="1" ht="19.7" customHeight="1" x14ac:dyDescent="0.2">
      <c r="A4048" s="9" t="s">
        <v>7282</v>
      </c>
      <c r="B4048" s="9" t="s">
        <v>8081</v>
      </c>
      <c r="C4048" s="9" t="s">
        <v>8102</v>
      </c>
      <c r="D4048" s="28" t="s">
        <v>8103</v>
      </c>
      <c r="E4048" s="10"/>
      <c r="F4048" s="10">
        <v>3</v>
      </c>
      <c r="G4048" s="10"/>
      <c r="H4048" s="14">
        <f t="shared" si="126"/>
        <v>3</v>
      </c>
      <c r="I4048" s="16">
        <f t="shared" si="127"/>
        <v>1.3461607495423053E-5</v>
      </c>
      <c r="J4048" s="20">
        <v>1346.16</v>
      </c>
      <c r="K4048" s="31"/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7"/>
      <c r="AD4048" s="7"/>
      <c r="AE4048" s="7"/>
      <c r="AF4048" s="7"/>
      <c r="AG4048" s="7"/>
      <c r="AH4048" s="7"/>
      <c r="AI4048" s="7"/>
      <c r="AJ4048" s="7"/>
      <c r="AK4048" s="7"/>
      <c r="AL4048" s="7"/>
      <c r="AM4048" s="7"/>
      <c r="AN4048" s="7"/>
      <c r="AO4048" s="7"/>
      <c r="AP4048" s="7"/>
      <c r="AQ4048" s="7"/>
      <c r="AR4048" s="7"/>
      <c r="AS4048" s="7"/>
      <c r="AT4048" s="7"/>
      <c r="AU4048" s="7"/>
      <c r="AV4048" s="7"/>
      <c r="AW4048" s="7"/>
      <c r="AX4048" s="7"/>
      <c r="AY4048" s="7"/>
      <c r="AZ4048" s="7"/>
      <c r="BA4048" s="7"/>
      <c r="BB4048" s="7"/>
    </row>
    <row r="4049" spans="1:54" s="1" customFormat="1" ht="19.7" customHeight="1" x14ac:dyDescent="0.2">
      <c r="A4049" s="9" t="s">
        <v>7282</v>
      </c>
      <c r="B4049" s="9" t="s">
        <v>8081</v>
      </c>
      <c r="C4049" s="9" t="s">
        <v>8104</v>
      </c>
      <c r="D4049" s="28" t="s">
        <v>8105</v>
      </c>
      <c r="E4049" s="10"/>
      <c r="F4049" s="10">
        <v>6</v>
      </c>
      <c r="G4049" s="10">
        <v>8</v>
      </c>
      <c r="H4049" s="14">
        <f t="shared" si="126"/>
        <v>14</v>
      </c>
      <c r="I4049" s="16">
        <f t="shared" si="127"/>
        <v>6.2820834978640915E-5</v>
      </c>
      <c r="J4049" s="20">
        <v>6282.08</v>
      </c>
      <c r="K4049" s="31"/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7"/>
      <c r="AD4049" s="7"/>
      <c r="AE4049" s="7"/>
      <c r="AF4049" s="7"/>
      <c r="AG4049" s="7"/>
      <c r="AH4049" s="7"/>
      <c r="AI4049" s="7"/>
      <c r="AJ4049" s="7"/>
      <c r="AK4049" s="7"/>
      <c r="AL4049" s="7"/>
      <c r="AM4049" s="7"/>
      <c r="AN4049" s="7"/>
      <c r="AO4049" s="7"/>
      <c r="AP4049" s="7"/>
      <c r="AQ4049" s="7"/>
      <c r="AR4049" s="7"/>
      <c r="AS4049" s="7"/>
      <c r="AT4049" s="7"/>
      <c r="AU4049" s="7"/>
      <c r="AV4049" s="7"/>
      <c r="AW4049" s="7"/>
      <c r="AX4049" s="7"/>
      <c r="AY4049" s="7"/>
      <c r="AZ4049" s="7"/>
      <c r="BA4049" s="7"/>
      <c r="BB4049" s="7"/>
    </row>
    <row r="4050" spans="1:54" s="1" customFormat="1" ht="19.7" customHeight="1" x14ac:dyDescent="0.2">
      <c r="A4050" s="9" t="s">
        <v>7282</v>
      </c>
      <c r="B4050" s="9" t="s">
        <v>8081</v>
      </c>
      <c r="C4050" s="9" t="s">
        <v>8106</v>
      </c>
      <c r="D4050" s="28" t="s">
        <v>8107</v>
      </c>
      <c r="E4050" s="10">
        <v>0</v>
      </c>
      <c r="F4050" s="10"/>
      <c r="G4050" s="10"/>
      <c r="H4050" s="14">
        <f t="shared" si="126"/>
        <v>0</v>
      </c>
      <c r="I4050" s="16">
        <f t="shared" si="127"/>
        <v>0</v>
      </c>
      <c r="J4050" s="20">
        <v>0</v>
      </c>
      <c r="K4050" s="31"/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7"/>
      <c r="AD4050" s="7"/>
      <c r="AE4050" s="7"/>
      <c r="AF4050" s="7"/>
      <c r="AG4050" s="7"/>
      <c r="AH4050" s="7"/>
      <c r="AI4050" s="7"/>
      <c r="AJ4050" s="7"/>
      <c r="AK4050" s="7"/>
      <c r="AL4050" s="7"/>
      <c r="AM4050" s="7"/>
      <c r="AN4050" s="7"/>
      <c r="AO4050" s="7"/>
      <c r="AP4050" s="7"/>
      <c r="AQ4050" s="7"/>
      <c r="AR4050" s="7"/>
      <c r="AS4050" s="7"/>
      <c r="AT4050" s="7"/>
      <c r="AU4050" s="7"/>
      <c r="AV4050" s="7"/>
      <c r="AW4050" s="7"/>
      <c r="AX4050" s="7"/>
      <c r="AY4050" s="7"/>
      <c r="AZ4050" s="7"/>
      <c r="BA4050" s="7"/>
      <c r="BB4050" s="7"/>
    </row>
    <row r="4051" spans="1:54" s="1" customFormat="1" ht="19.7" customHeight="1" x14ac:dyDescent="0.2">
      <c r="A4051" s="9" t="s">
        <v>7282</v>
      </c>
      <c r="B4051" s="9" t="s">
        <v>8081</v>
      </c>
      <c r="C4051" s="9" t="s">
        <v>8108</v>
      </c>
      <c r="D4051" s="28" t="s">
        <v>8109</v>
      </c>
      <c r="E4051" s="10">
        <v>3</v>
      </c>
      <c r="F4051" s="10">
        <v>0</v>
      </c>
      <c r="G4051" s="10">
        <v>4</v>
      </c>
      <c r="H4051" s="14">
        <f t="shared" si="126"/>
        <v>7</v>
      </c>
      <c r="I4051" s="16">
        <f t="shared" si="127"/>
        <v>3.1410417489320457E-5</v>
      </c>
      <c r="J4051" s="20">
        <v>3141.04</v>
      </c>
      <c r="K4051" s="31"/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  <c r="AM4051" s="7"/>
      <c r="AN4051" s="7"/>
      <c r="AO4051" s="7"/>
      <c r="AP4051" s="7"/>
      <c r="AQ4051" s="7"/>
      <c r="AR4051" s="7"/>
      <c r="AS4051" s="7"/>
      <c r="AT4051" s="7"/>
      <c r="AU4051" s="7"/>
      <c r="AV4051" s="7"/>
      <c r="AW4051" s="7"/>
      <c r="AX4051" s="7"/>
      <c r="AY4051" s="7"/>
      <c r="AZ4051" s="7"/>
      <c r="BA4051" s="7"/>
      <c r="BB4051" s="7"/>
    </row>
    <row r="4052" spans="1:54" s="1" customFormat="1" ht="19.7" customHeight="1" x14ac:dyDescent="0.2">
      <c r="A4052" s="9" t="s">
        <v>7282</v>
      </c>
      <c r="B4052" s="9" t="s">
        <v>8081</v>
      </c>
      <c r="C4052" s="9" t="s">
        <v>8110</v>
      </c>
      <c r="D4052" s="28" t="s">
        <v>8111</v>
      </c>
      <c r="E4052" s="10">
        <v>3</v>
      </c>
      <c r="F4052" s="10">
        <v>3</v>
      </c>
      <c r="G4052" s="10">
        <v>5</v>
      </c>
      <c r="H4052" s="14">
        <f t="shared" si="126"/>
        <v>11</v>
      </c>
      <c r="I4052" s="16">
        <f t="shared" si="127"/>
        <v>4.9359227483217863E-5</v>
      </c>
      <c r="J4052" s="20">
        <v>4935.92</v>
      </c>
      <c r="K4052" s="31"/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7"/>
      <c r="AD4052" s="7"/>
      <c r="AE4052" s="7"/>
      <c r="AF4052" s="7"/>
      <c r="AG4052" s="7"/>
      <c r="AH4052" s="7"/>
      <c r="AI4052" s="7"/>
      <c r="AJ4052" s="7"/>
      <c r="AK4052" s="7"/>
      <c r="AL4052" s="7"/>
      <c r="AM4052" s="7"/>
      <c r="AN4052" s="7"/>
      <c r="AO4052" s="7"/>
      <c r="AP4052" s="7"/>
      <c r="AQ4052" s="7"/>
      <c r="AR4052" s="7"/>
      <c r="AS4052" s="7"/>
      <c r="AT4052" s="7"/>
      <c r="AU4052" s="7"/>
      <c r="AV4052" s="7"/>
      <c r="AW4052" s="7"/>
      <c r="AX4052" s="7"/>
      <c r="AY4052" s="7"/>
      <c r="AZ4052" s="7"/>
      <c r="BA4052" s="7"/>
      <c r="BB4052" s="7"/>
    </row>
    <row r="4053" spans="1:54" s="1" customFormat="1" ht="19.7" customHeight="1" x14ac:dyDescent="0.2">
      <c r="A4053" s="9" t="s">
        <v>7282</v>
      </c>
      <c r="B4053" s="9" t="s">
        <v>8081</v>
      </c>
      <c r="C4053" s="9" t="s">
        <v>8112</v>
      </c>
      <c r="D4053" s="28" t="s">
        <v>8113</v>
      </c>
      <c r="E4053" s="10"/>
      <c r="F4053" s="10">
        <v>2</v>
      </c>
      <c r="G4053" s="10"/>
      <c r="H4053" s="14">
        <f t="shared" si="126"/>
        <v>2</v>
      </c>
      <c r="I4053" s="16">
        <f t="shared" si="127"/>
        <v>8.9744049969487031E-6</v>
      </c>
      <c r="J4053" s="20">
        <v>897.44</v>
      </c>
      <c r="K4053" s="31"/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7"/>
      <c r="AD4053" s="7"/>
      <c r="AE4053" s="7"/>
      <c r="AF4053" s="7"/>
      <c r="AG4053" s="7"/>
      <c r="AH4053" s="7"/>
      <c r="AI4053" s="7"/>
      <c r="AJ4053" s="7"/>
      <c r="AK4053" s="7"/>
      <c r="AL4053" s="7"/>
      <c r="AM4053" s="7"/>
      <c r="AN4053" s="7"/>
      <c r="AO4053" s="7"/>
      <c r="AP4053" s="7"/>
      <c r="AQ4053" s="7"/>
      <c r="AR4053" s="7"/>
      <c r="AS4053" s="7"/>
      <c r="AT4053" s="7"/>
      <c r="AU4053" s="7"/>
      <c r="AV4053" s="7"/>
      <c r="AW4053" s="7"/>
      <c r="AX4053" s="7"/>
      <c r="AY4053" s="7"/>
      <c r="AZ4053" s="7"/>
      <c r="BA4053" s="7"/>
      <c r="BB4053" s="7"/>
    </row>
    <row r="4054" spans="1:54" s="1" customFormat="1" ht="19.7" customHeight="1" x14ac:dyDescent="0.2">
      <c r="A4054" s="9" t="s">
        <v>7282</v>
      </c>
      <c r="B4054" s="9" t="s">
        <v>8081</v>
      </c>
      <c r="C4054" s="9" t="s">
        <v>8114</v>
      </c>
      <c r="D4054" s="28" t="s">
        <v>8115</v>
      </c>
      <c r="E4054" s="10"/>
      <c r="F4054" s="10">
        <v>1</v>
      </c>
      <c r="G4054" s="10">
        <v>3</v>
      </c>
      <c r="H4054" s="14">
        <f t="shared" si="126"/>
        <v>4</v>
      </c>
      <c r="I4054" s="16">
        <f t="shared" si="127"/>
        <v>1.7948809993897406E-5</v>
      </c>
      <c r="J4054" s="20">
        <v>1794.88</v>
      </c>
      <c r="K4054" s="31"/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7"/>
      <c r="AD4054" s="7"/>
      <c r="AE4054" s="7"/>
      <c r="AF4054" s="7"/>
      <c r="AG4054" s="7"/>
      <c r="AH4054" s="7"/>
      <c r="AI4054" s="7"/>
      <c r="AJ4054" s="7"/>
      <c r="AK4054" s="7"/>
      <c r="AL4054" s="7"/>
      <c r="AM4054" s="7"/>
      <c r="AN4054" s="7"/>
      <c r="AO4054" s="7"/>
      <c r="AP4054" s="7"/>
      <c r="AQ4054" s="7"/>
      <c r="AR4054" s="7"/>
      <c r="AS4054" s="7"/>
      <c r="AT4054" s="7"/>
      <c r="AU4054" s="7"/>
      <c r="AV4054" s="7"/>
      <c r="AW4054" s="7"/>
      <c r="AX4054" s="7"/>
      <c r="AY4054" s="7"/>
      <c r="AZ4054" s="7"/>
      <c r="BA4054" s="7"/>
      <c r="BB4054" s="7"/>
    </row>
    <row r="4055" spans="1:54" s="1" customFormat="1" ht="19.7" customHeight="1" x14ac:dyDescent="0.2">
      <c r="A4055" s="9" t="s">
        <v>7282</v>
      </c>
      <c r="B4055" s="9" t="s">
        <v>8081</v>
      </c>
      <c r="C4055" s="9" t="s">
        <v>8116</v>
      </c>
      <c r="D4055" s="28" t="s">
        <v>8117</v>
      </c>
      <c r="E4055" s="10">
        <v>14</v>
      </c>
      <c r="F4055" s="10">
        <v>37</v>
      </c>
      <c r="G4055" s="10">
        <v>29</v>
      </c>
      <c r="H4055" s="14">
        <f t="shared" si="126"/>
        <v>80</v>
      </c>
      <c r="I4055" s="16">
        <f t="shared" si="127"/>
        <v>3.5897619987794807E-4</v>
      </c>
      <c r="J4055" s="20">
        <v>35897.620000000003</v>
      </c>
      <c r="K4055" s="31"/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7"/>
      <c r="AD4055" s="7"/>
      <c r="AE4055" s="7"/>
      <c r="AF4055" s="7"/>
      <c r="AG4055" s="7"/>
      <c r="AH4055" s="7"/>
      <c r="AI4055" s="7"/>
      <c r="AJ4055" s="7"/>
      <c r="AK4055" s="7"/>
      <c r="AL4055" s="7"/>
      <c r="AM4055" s="7"/>
      <c r="AN4055" s="7"/>
      <c r="AO4055" s="7"/>
      <c r="AP4055" s="7"/>
      <c r="AQ4055" s="7"/>
      <c r="AR4055" s="7"/>
      <c r="AS4055" s="7"/>
      <c r="AT4055" s="7"/>
      <c r="AU4055" s="7"/>
      <c r="AV4055" s="7"/>
      <c r="AW4055" s="7"/>
      <c r="AX4055" s="7"/>
      <c r="AY4055" s="7"/>
      <c r="AZ4055" s="7"/>
      <c r="BA4055" s="7"/>
      <c r="BB4055" s="7"/>
    </row>
    <row r="4056" spans="1:54" s="1" customFormat="1" ht="19.7" customHeight="1" x14ac:dyDescent="0.2">
      <c r="A4056" s="9" t="s">
        <v>7282</v>
      </c>
      <c r="B4056" s="9" t="s">
        <v>8081</v>
      </c>
      <c r="C4056" s="9" t="s">
        <v>8118</v>
      </c>
      <c r="D4056" s="28" t="s">
        <v>8119</v>
      </c>
      <c r="E4056" s="10">
        <v>2</v>
      </c>
      <c r="F4056" s="10">
        <v>3</v>
      </c>
      <c r="G4056" s="10">
        <v>4</v>
      </c>
      <c r="H4056" s="14">
        <f t="shared" si="126"/>
        <v>9</v>
      </c>
      <c r="I4056" s="16">
        <f t="shared" si="127"/>
        <v>4.038482248626916E-5</v>
      </c>
      <c r="J4056" s="20">
        <v>4038.48</v>
      </c>
      <c r="K4056" s="31"/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7"/>
      <c r="AD4056" s="7"/>
      <c r="AE4056" s="7"/>
      <c r="AF4056" s="7"/>
      <c r="AG4056" s="7"/>
      <c r="AH4056" s="7"/>
      <c r="AI4056" s="7"/>
      <c r="AJ4056" s="7"/>
      <c r="AK4056" s="7"/>
      <c r="AL4056" s="7"/>
      <c r="AM4056" s="7"/>
      <c r="AN4056" s="7"/>
      <c r="AO4056" s="7"/>
      <c r="AP4056" s="7"/>
      <c r="AQ4056" s="7"/>
      <c r="AR4056" s="7"/>
      <c r="AS4056" s="7"/>
      <c r="AT4056" s="7"/>
      <c r="AU4056" s="7"/>
      <c r="AV4056" s="7"/>
      <c r="AW4056" s="7"/>
      <c r="AX4056" s="7"/>
      <c r="AY4056" s="7"/>
      <c r="AZ4056" s="7"/>
      <c r="BA4056" s="7"/>
      <c r="BB4056" s="7"/>
    </row>
    <row r="4057" spans="1:54" s="1" customFormat="1" ht="19.7" customHeight="1" x14ac:dyDescent="0.2">
      <c r="A4057" s="9" t="s">
        <v>7282</v>
      </c>
      <c r="B4057" s="9" t="s">
        <v>8081</v>
      </c>
      <c r="C4057" s="9" t="s">
        <v>8120</v>
      </c>
      <c r="D4057" s="28" t="s">
        <v>8121</v>
      </c>
      <c r="E4057" s="10"/>
      <c r="F4057" s="10">
        <v>1</v>
      </c>
      <c r="G4057" s="10"/>
      <c r="H4057" s="14">
        <f t="shared" si="126"/>
        <v>1</v>
      </c>
      <c r="I4057" s="16">
        <f t="shared" si="127"/>
        <v>4.4872024984743515E-6</v>
      </c>
      <c r="J4057" s="20">
        <v>448.72</v>
      </c>
      <c r="K4057" s="31"/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7"/>
      <c r="AD4057" s="7"/>
      <c r="AE4057" s="7"/>
      <c r="AF4057" s="7"/>
      <c r="AG4057" s="7"/>
      <c r="AH4057" s="7"/>
      <c r="AI4057" s="7"/>
      <c r="AJ4057" s="7"/>
      <c r="AK4057" s="7"/>
      <c r="AL4057" s="7"/>
      <c r="AM4057" s="7"/>
      <c r="AN4057" s="7"/>
      <c r="AO4057" s="7"/>
      <c r="AP4057" s="7"/>
      <c r="AQ4057" s="7"/>
      <c r="AR4057" s="7"/>
      <c r="AS4057" s="7"/>
      <c r="AT4057" s="7"/>
      <c r="AU4057" s="7"/>
      <c r="AV4057" s="7"/>
      <c r="AW4057" s="7"/>
      <c r="AX4057" s="7"/>
      <c r="AY4057" s="7"/>
      <c r="AZ4057" s="7"/>
      <c r="BA4057" s="7"/>
      <c r="BB4057" s="7"/>
    </row>
    <row r="4058" spans="1:54" s="1" customFormat="1" ht="19.7" customHeight="1" x14ac:dyDescent="0.2">
      <c r="A4058" s="9" t="s">
        <v>7282</v>
      </c>
      <c r="B4058" s="9" t="s">
        <v>8081</v>
      </c>
      <c r="C4058" s="9" t="s">
        <v>8122</v>
      </c>
      <c r="D4058" s="28" t="s">
        <v>8123</v>
      </c>
      <c r="E4058" s="10">
        <v>1</v>
      </c>
      <c r="F4058" s="10">
        <v>10</v>
      </c>
      <c r="G4058" s="10"/>
      <c r="H4058" s="14">
        <f t="shared" si="126"/>
        <v>11</v>
      </c>
      <c r="I4058" s="16">
        <f t="shared" si="127"/>
        <v>4.9359227483217863E-5</v>
      </c>
      <c r="J4058" s="20">
        <v>4935.92</v>
      </c>
      <c r="K4058" s="31"/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7"/>
      <c r="AD4058" s="7"/>
      <c r="AE4058" s="7"/>
      <c r="AF4058" s="7"/>
      <c r="AG4058" s="7"/>
      <c r="AH4058" s="7"/>
      <c r="AI4058" s="7"/>
      <c r="AJ4058" s="7"/>
      <c r="AK4058" s="7"/>
      <c r="AL4058" s="7"/>
      <c r="AM4058" s="7"/>
      <c r="AN4058" s="7"/>
      <c r="AO4058" s="7"/>
      <c r="AP4058" s="7"/>
      <c r="AQ4058" s="7"/>
      <c r="AR4058" s="7"/>
      <c r="AS4058" s="7"/>
      <c r="AT4058" s="7"/>
      <c r="AU4058" s="7"/>
      <c r="AV4058" s="7"/>
      <c r="AW4058" s="7"/>
      <c r="AX4058" s="7"/>
      <c r="AY4058" s="7"/>
      <c r="AZ4058" s="7"/>
      <c r="BA4058" s="7"/>
      <c r="BB4058" s="7"/>
    </row>
    <row r="4059" spans="1:54" s="1" customFormat="1" ht="19.7" customHeight="1" x14ac:dyDescent="0.2">
      <c r="A4059" s="9" t="s">
        <v>7282</v>
      </c>
      <c r="B4059" s="9" t="s">
        <v>8081</v>
      </c>
      <c r="C4059" s="9" t="s">
        <v>8124</v>
      </c>
      <c r="D4059" s="28" t="s">
        <v>8125</v>
      </c>
      <c r="E4059" s="10">
        <v>8</v>
      </c>
      <c r="F4059" s="10">
        <v>17</v>
      </c>
      <c r="G4059" s="10">
        <v>9</v>
      </c>
      <c r="H4059" s="14">
        <f t="shared" si="126"/>
        <v>34</v>
      </c>
      <c r="I4059" s="16">
        <f t="shared" si="127"/>
        <v>1.5256488494812793E-4</v>
      </c>
      <c r="J4059" s="20">
        <v>15256.49</v>
      </c>
      <c r="K4059" s="31"/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7"/>
      <c r="AD4059" s="7"/>
      <c r="AE4059" s="7"/>
      <c r="AF4059" s="7"/>
      <c r="AG4059" s="7"/>
      <c r="AH4059" s="7"/>
      <c r="AI4059" s="7"/>
      <c r="AJ4059" s="7"/>
      <c r="AK4059" s="7"/>
      <c r="AL4059" s="7"/>
      <c r="AM4059" s="7"/>
      <c r="AN4059" s="7"/>
      <c r="AO4059" s="7"/>
      <c r="AP4059" s="7"/>
      <c r="AQ4059" s="7"/>
      <c r="AR4059" s="7"/>
      <c r="AS4059" s="7"/>
      <c r="AT4059" s="7"/>
      <c r="AU4059" s="7"/>
      <c r="AV4059" s="7"/>
      <c r="AW4059" s="7"/>
      <c r="AX4059" s="7"/>
      <c r="AY4059" s="7"/>
      <c r="AZ4059" s="7"/>
      <c r="BA4059" s="7"/>
      <c r="BB4059" s="7"/>
    </row>
    <row r="4060" spans="1:54" s="1" customFormat="1" ht="19.7" customHeight="1" x14ac:dyDescent="0.2">
      <c r="A4060" s="9" t="s">
        <v>7282</v>
      </c>
      <c r="B4060" s="9" t="s">
        <v>8081</v>
      </c>
      <c r="C4060" s="9" t="s">
        <v>8126</v>
      </c>
      <c r="D4060" s="28" t="s">
        <v>8127</v>
      </c>
      <c r="E4060" s="10"/>
      <c r="F4060" s="10">
        <v>4</v>
      </c>
      <c r="G4060" s="10">
        <v>1</v>
      </c>
      <c r="H4060" s="14">
        <f t="shared" si="126"/>
        <v>5</v>
      </c>
      <c r="I4060" s="16">
        <f t="shared" si="127"/>
        <v>2.2436012492371754E-5</v>
      </c>
      <c r="J4060" s="20">
        <v>2243.6</v>
      </c>
      <c r="K4060" s="31"/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7"/>
      <c r="AD4060" s="7"/>
      <c r="AE4060" s="7"/>
      <c r="AF4060" s="7"/>
      <c r="AG4060" s="7"/>
      <c r="AH4060" s="7"/>
      <c r="AI4060" s="7"/>
      <c r="AJ4060" s="7"/>
      <c r="AK4060" s="7"/>
      <c r="AL4060" s="7"/>
      <c r="AM4060" s="7"/>
      <c r="AN4060" s="7"/>
      <c r="AO4060" s="7"/>
      <c r="AP4060" s="7"/>
      <c r="AQ4060" s="7"/>
      <c r="AR4060" s="7"/>
      <c r="AS4060" s="7"/>
      <c r="AT4060" s="7"/>
      <c r="AU4060" s="7"/>
      <c r="AV4060" s="7"/>
      <c r="AW4060" s="7"/>
      <c r="AX4060" s="7"/>
      <c r="AY4060" s="7"/>
      <c r="AZ4060" s="7"/>
      <c r="BA4060" s="7"/>
      <c r="BB4060" s="7"/>
    </row>
    <row r="4061" spans="1:54" s="1" customFormat="1" ht="19.7" customHeight="1" x14ac:dyDescent="0.2">
      <c r="A4061" s="9" t="s">
        <v>7282</v>
      </c>
      <c r="B4061" s="9" t="s">
        <v>8081</v>
      </c>
      <c r="C4061" s="9" t="s">
        <v>8128</v>
      </c>
      <c r="D4061" s="28" t="s">
        <v>8129</v>
      </c>
      <c r="E4061" s="10"/>
      <c r="F4061" s="10">
        <v>1</v>
      </c>
      <c r="G4061" s="10">
        <v>2</v>
      </c>
      <c r="H4061" s="14">
        <f t="shared" si="126"/>
        <v>3</v>
      </c>
      <c r="I4061" s="16">
        <f t="shared" si="127"/>
        <v>1.3461607495423053E-5</v>
      </c>
      <c r="J4061" s="20">
        <v>1346.16</v>
      </c>
      <c r="K4061" s="31"/>
      <c r="L4061" s="7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7"/>
      <c r="X4061" s="7"/>
      <c r="Y4061" s="7"/>
      <c r="Z4061" s="7"/>
      <c r="AA4061" s="7"/>
      <c r="AB4061" s="7"/>
      <c r="AC4061" s="7"/>
      <c r="AD4061" s="7"/>
      <c r="AE4061" s="7"/>
      <c r="AF4061" s="7"/>
      <c r="AG4061" s="7"/>
      <c r="AH4061" s="7"/>
      <c r="AI4061" s="7"/>
      <c r="AJ4061" s="7"/>
      <c r="AK4061" s="7"/>
      <c r="AL4061" s="7"/>
      <c r="AM4061" s="7"/>
      <c r="AN4061" s="7"/>
      <c r="AO4061" s="7"/>
      <c r="AP4061" s="7"/>
      <c r="AQ4061" s="7"/>
      <c r="AR4061" s="7"/>
      <c r="AS4061" s="7"/>
      <c r="AT4061" s="7"/>
      <c r="AU4061" s="7"/>
      <c r="AV4061" s="7"/>
      <c r="AW4061" s="7"/>
      <c r="AX4061" s="7"/>
      <c r="AY4061" s="7"/>
      <c r="AZ4061" s="7"/>
      <c r="BA4061" s="7"/>
      <c r="BB4061" s="7"/>
    </row>
    <row r="4062" spans="1:54" s="1" customFormat="1" ht="19.7" customHeight="1" x14ac:dyDescent="0.2">
      <c r="A4062" s="9" t="s">
        <v>7282</v>
      </c>
      <c r="B4062" s="9" t="s">
        <v>8081</v>
      </c>
      <c r="C4062" s="9" t="s">
        <v>8130</v>
      </c>
      <c r="D4062" s="28" t="s">
        <v>8131</v>
      </c>
      <c r="E4062" s="10"/>
      <c r="F4062" s="10">
        <v>2</v>
      </c>
      <c r="G4062" s="10">
        <v>2</v>
      </c>
      <c r="H4062" s="14">
        <f t="shared" si="126"/>
        <v>4</v>
      </c>
      <c r="I4062" s="16">
        <f t="shared" si="127"/>
        <v>1.7948809993897406E-5</v>
      </c>
      <c r="J4062" s="20">
        <v>1794.88</v>
      </c>
      <c r="K4062" s="31"/>
      <c r="L4062" s="7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7"/>
      <c r="X4062" s="7"/>
      <c r="Y4062" s="7"/>
      <c r="Z4062" s="7"/>
      <c r="AA4062" s="7"/>
      <c r="AB4062" s="7"/>
      <c r="AC4062" s="7"/>
      <c r="AD4062" s="7"/>
      <c r="AE4062" s="7"/>
      <c r="AF4062" s="7"/>
      <c r="AG4062" s="7"/>
      <c r="AH4062" s="7"/>
      <c r="AI4062" s="7"/>
      <c r="AJ4062" s="7"/>
      <c r="AK4062" s="7"/>
      <c r="AL4062" s="7"/>
      <c r="AM4062" s="7"/>
      <c r="AN4062" s="7"/>
      <c r="AO4062" s="7"/>
      <c r="AP4062" s="7"/>
      <c r="AQ4062" s="7"/>
      <c r="AR4062" s="7"/>
      <c r="AS4062" s="7"/>
      <c r="AT4062" s="7"/>
      <c r="AU4062" s="7"/>
      <c r="AV4062" s="7"/>
      <c r="AW4062" s="7"/>
      <c r="AX4062" s="7"/>
      <c r="AY4062" s="7"/>
      <c r="AZ4062" s="7"/>
      <c r="BA4062" s="7"/>
      <c r="BB4062" s="7"/>
    </row>
    <row r="4063" spans="1:54" s="1" customFormat="1" ht="19.7" customHeight="1" x14ac:dyDescent="0.2">
      <c r="A4063" s="9" t="s">
        <v>7282</v>
      </c>
      <c r="B4063" s="9" t="s">
        <v>8081</v>
      </c>
      <c r="C4063" s="9" t="s">
        <v>8132</v>
      </c>
      <c r="D4063" s="28" t="s">
        <v>8133</v>
      </c>
      <c r="E4063" s="10">
        <v>4</v>
      </c>
      <c r="F4063" s="10">
        <v>9</v>
      </c>
      <c r="G4063" s="10">
        <v>7</v>
      </c>
      <c r="H4063" s="14">
        <f t="shared" si="126"/>
        <v>20</v>
      </c>
      <c r="I4063" s="16">
        <f t="shared" si="127"/>
        <v>8.9744049969487017E-5</v>
      </c>
      <c r="J4063" s="20">
        <v>8974.4</v>
      </c>
      <c r="K4063" s="31"/>
      <c r="L4063" s="7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7"/>
      <c r="X4063" s="7"/>
      <c r="Y4063" s="7"/>
      <c r="Z4063" s="7"/>
      <c r="AA4063" s="7"/>
      <c r="AB4063" s="7"/>
      <c r="AC4063" s="7"/>
      <c r="AD4063" s="7"/>
      <c r="AE4063" s="7"/>
      <c r="AF4063" s="7"/>
      <c r="AG4063" s="7"/>
      <c r="AH4063" s="7"/>
      <c r="AI4063" s="7"/>
      <c r="AJ4063" s="7"/>
      <c r="AK4063" s="7"/>
      <c r="AL4063" s="7"/>
      <c r="AM4063" s="7"/>
      <c r="AN4063" s="7"/>
      <c r="AO4063" s="7"/>
      <c r="AP4063" s="7"/>
      <c r="AQ4063" s="7"/>
      <c r="AR4063" s="7"/>
      <c r="AS4063" s="7"/>
      <c r="AT4063" s="7"/>
      <c r="AU4063" s="7"/>
      <c r="AV4063" s="7"/>
      <c r="AW4063" s="7"/>
      <c r="AX4063" s="7"/>
      <c r="AY4063" s="7"/>
      <c r="AZ4063" s="7"/>
      <c r="BA4063" s="7"/>
      <c r="BB4063" s="7"/>
    </row>
    <row r="4064" spans="1:54" s="1" customFormat="1" ht="19.7" customHeight="1" x14ac:dyDescent="0.2">
      <c r="A4064" s="9" t="s">
        <v>7282</v>
      </c>
      <c r="B4064" s="9" t="s">
        <v>8081</v>
      </c>
      <c r="C4064" s="9" t="s">
        <v>8134</v>
      </c>
      <c r="D4064" s="28" t="s">
        <v>8135</v>
      </c>
      <c r="E4064" s="10">
        <v>2</v>
      </c>
      <c r="F4064" s="10">
        <v>5</v>
      </c>
      <c r="G4064" s="10">
        <v>12</v>
      </c>
      <c r="H4064" s="14">
        <f t="shared" si="126"/>
        <v>19</v>
      </c>
      <c r="I4064" s="16">
        <f t="shared" si="127"/>
        <v>8.5256847471012676E-5</v>
      </c>
      <c r="J4064" s="20">
        <v>8525.68</v>
      </c>
      <c r="K4064" s="31"/>
      <c r="L4064" s="7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7"/>
      <c r="X4064" s="7"/>
      <c r="Y4064" s="7"/>
      <c r="Z4064" s="7"/>
      <c r="AA4064" s="7"/>
      <c r="AB4064" s="7"/>
      <c r="AC4064" s="7"/>
      <c r="AD4064" s="7"/>
      <c r="AE4064" s="7"/>
      <c r="AF4064" s="7"/>
      <c r="AG4064" s="7"/>
      <c r="AH4064" s="7"/>
      <c r="AI4064" s="7"/>
      <c r="AJ4064" s="7"/>
      <c r="AK4064" s="7"/>
      <c r="AL4064" s="7"/>
      <c r="AM4064" s="7"/>
      <c r="AN4064" s="7"/>
      <c r="AO4064" s="7"/>
      <c r="AP4064" s="7"/>
      <c r="AQ4064" s="7"/>
      <c r="AR4064" s="7"/>
      <c r="AS4064" s="7"/>
      <c r="AT4064" s="7"/>
      <c r="AU4064" s="7"/>
      <c r="AV4064" s="7"/>
      <c r="AW4064" s="7"/>
      <c r="AX4064" s="7"/>
      <c r="AY4064" s="7"/>
      <c r="AZ4064" s="7"/>
      <c r="BA4064" s="7"/>
      <c r="BB4064" s="7"/>
    </row>
    <row r="4065" spans="1:54" s="1" customFormat="1" ht="19.7" customHeight="1" x14ac:dyDescent="0.2">
      <c r="A4065" s="9" t="s">
        <v>7282</v>
      </c>
      <c r="B4065" s="9" t="s">
        <v>8081</v>
      </c>
      <c r="C4065" s="9" t="s">
        <v>8136</v>
      </c>
      <c r="D4065" s="28" t="s">
        <v>8137</v>
      </c>
      <c r="E4065" s="10">
        <v>4</v>
      </c>
      <c r="F4065" s="10">
        <v>12</v>
      </c>
      <c r="G4065" s="10">
        <v>14</v>
      </c>
      <c r="H4065" s="14">
        <f t="shared" si="126"/>
        <v>30</v>
      </c>
      <c r="I4065" s="16">
        <f t="shared" si="127"/>
        <v>1.3461607495423054E-4</v>
      </c>
      <c r="J4065" s="20">
        <v>13461.61</v>
      </c>
      <c r="K4065" s="31"/>
      <c r="L4065" s="7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7"/>
      <c r="X4065" s="7"/>
      <c r="Y4065" s="7"/>
      <c r="Z4065" s="7"/>
      <c r="AA4065" s="7"/>
      <c r="AB4065" s="7"/>
      <c r="AC4065" s="7"/>
      <c r="AD4065" s="7"/>
      <c r="AE4065" s="7"/>
      <c r="AF4065" s="7"/>
      <c r="AG4065" s="7"/>
      <c r="AH4065" s="7"/>
      <c r="AI4065" s="7"/>
      <c r="AJ4065" s="7"/>
      <c r="AK4065" s="7"/>
      <c r="AL4065" s="7"/>
      <c r="AM4065" s="7"/>
      <c r="AN4065" s="7"/>
      <c r="AO4065" s="7"/>
      <c r="AP4065" s="7"/>
      <c r="AQ4065" s="7"/>
      <c r="AR4065" s="7"/>
      <c r="AS4065" s="7"/>
      <c r="AT4065" s="7"/>
      <c r="AU4065" s="7"/>
      <c r="AV4065" s="7"/>
      <c r="AW4065" s="7"/>
      <c r="AX4065" s="7"/>
      <c r="AY4065" s="7"/>
      <c r="AZ4065" s="7"/>
      <c r="BA4065" s="7"/>
      <c r="BB4065" s="7"/>
    </row>
    <row r="4066" spans="1:54" s="1" customFormat="1" ht="19.7" customHeight="1" x14ac:dyDescent="0.2">
      <c r="A4066" s="9" t="s">
        <v>7282</v>
      </c>
      <c r="B4066" s="9" t="s">
        <v>8081</v>
      </c>
      <c r="C4066" s="9" t="s">
        <v>8138</v>
      </c>
      <c r="D4066" s="28" t="s">
        <v>8139</v>
      </c>
      <c r="E4066" s="10"/>
      <c r="F4066" s="10">
        <v>1</v>
      </c>
      <c r="G4066" s="10">
        <v>20</v>
      </c>
      <c r="H4066" s="14">
        <f t="shared" si="126"/>
        <v>21</v>
      </c>
      <c r="I4066" s="16">
        <f t="shared" si="127"/>
        <v>9.4231252467961372E-5</v>
      </c>
      <c r="J4066" s="20">
        <v>9423.1299999999992</v>
      </c>
      <c r="K4066" s="31"/>
      <c r="L4066" s="7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7"/>
      <c r="X4066" s="7"/>
      <c r="Y4066" s="7"/>
      <c r="Z4066" s="7"/>
      <c r="AA4066" s="7"/>
      <c r="AB4066" s="7"/>
      <c r="AC4066" s="7"/>
      <c r="AD4066" s="7"/>
      <c r="AE4066" s="7"/>
      <c r="AF4066" s="7"/>
      <c r="AG4066" s="7"/>
      <c r="AH4066" s="7"/>
      <c r="AI4066" s="7"/>
      <c r="AJ4066" s="7"/>
      <c r="AK4066" s="7"/>
      <c r="AL4066" s="7"/>
      <c r="AM4066" s="7"/>
      <c r="AN4066" s="7"/>
      <c r="AO4066" s="7"/>
      <c r="AP4066" s="7"/>
      <c r="AQ4066" s="7"/>
      <c r="AR4066" s="7"/>
      <c r="AS4066" s="7"/>
      <c r="AT4066" s="7"/>
      <c r="AU4066" s="7"/>
      <c r="AV4066" s="7"/>
      <c r="AW4066" s="7"/>
      <c r="AX4066" s="7"/>
      <c r="AY4066" s="7"/>
      <c r="AZ4066" s="7"/>
      <c r="BA4066" s="7"/>
      <c r="BB4066" s="7"/>
    </row>
    <row r="4067" spans="1:54" s="1" customFormat="1" ht="19.7" customHeight="1" x14ac:dyDescent="0.2">
      <c r="A4067" s="9" t="s">
        <v>7282</v>
      </c>
      <c r="B4067" s="9" t="s">
        <v>8081</v>
      </c>
      <c r="C4067" s="9" t="s">
        <v>8140</v>
      </c>
      <c r="D4067" s="28" t="s">
        <v>8141</v>
      </c>
      <c r="E4067" s="10">
        <v>3</v>
      </c>
      <c r="F4067" s="10">
        <v>2</v>
      </c>
      <c r="G4067" s="10"/>
      <c r="H4067" s="14">
        <f t="shared" si="126"/>
        <v>5</v>
      </c>
      <c r="I4067" s="16">
        <f t="shared" si="127"/>
        <v>2.2436012492371754E-5</v>
      </c>
      <c r="J4067" s="20">
        <v>2243.6</v>
      </c>
      <c r="K4067" s="31"/>
      <c r="L4067" s="7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7"/>
      <c r="X4067" s="7"/>
      <c r="Y4067" s="7"/>
      <c r="Z4067" s="7"/>
      <c r="AA4067" s="7"/>
      <c r="AB4067" s="7"/>
      <c r="AC4067" s="7"/>
      <c r="AD4067" s="7"/>
      <c r="AE4067" s="7"/>
      <c r="AF4067" s="7"/>
      <c r="AG4067" s="7"/>
      <c r="AH4067" s="7"/>
      <c r="AI4067" s="7"/>
      <c r="AJ4067" s="7"/>
      <c r="AK4067" s="7"/>
      <c r="AL4067" s="7"/>
      <c r="AM4067" s="7"/>
      <c r="AN4067" s="7"/>
      <c r="AO4067" s="7"/>
      <c r="AP4067" s="7"/>
      <c r="AQ4067" s="7"/>
      <c r="AR4067" s="7"/>
      <c r="AS4067" s="7"/>
      <c r="AT4067" s="7"/>
      <c r="AU4067" s="7"/>
      <c r="AV4067" s="7"/>
      <c r="AW4067" s="7"/>
      <c r="AX4067" s="7"/>
      <c r="AY4067" s="7"/>
      <c r="AZ4067" s="7"/>
      <c r="BA4067" s="7"/>
      <c r="BB4067" s="7"/>
    </row>
    <row r="4068" spans="1:54" s="1" customFormat="1" ht="19.7" customHeight="1" x14ac:dyDescent="0.2">
      <c r="A4068" s="9" t="s">
        <v>7282</v>
      </c>
      <c r="B4068" s="9" t="s">
        <v>8081</v>
      </c>
      <c r="C4068" s="9" t="s">
        <v>8142</v>
      </c>
      <c r="D4068" s="28" t="s">
        <v>8143</v>
      </c>
      <c r="E4068" s="10"/>
      <c r="F4068" s="10"/>
      <c r="G4068" s="10">
        <v>4</v>
      </c>
      <c r="H4068" s="14">
        <f t="shared" si="126"/>
        <v>4</v>
      </c>
      <c r="I4068" s="16">
        <f t="shared" si="127"/>
        <v>1.7948809993897406E-5</v>
      </c>
      <c r="J4068" s="20">
        <v>1794.88</v>
      </c>
      <c r="K4068" s="31"/>
      <c r="L4068" s="7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7"/>
      <c r="X4068" s="7"/>
      <c r="Y4068" s="7"/>
      <c r="Z4068" s="7"/>
      <c r="AA4068" s="7"/>
      <c r="AB4068" s="7"/>
      <c r="AC4068" s="7"/>
      <c r="AD4068" s="7"/>
      <c r="AE4068" s="7"/>
      <c r="AF4068" s="7"/>
      <c r="AG4068" s="7"/>
      <c r="AH4068" s="7"/>
      <c r="AI4068" s="7"/>
      <c r="AJ4068" s="7"/>
      <c r="AK4068" s="7"/>
      <c r="AL4068" s="7"/>
      <c r="AM4068" s="7"/>
      <c r="AN4068" s="7"/>
      <c r="AO4068" s="7"/>
      <c r="AP4068" s="7"/>
      <c r="AQ4068" s="7"/>
      <c r="AR4068" s="7"/>
      <c r="AS4068" s="7"/>
      <c r="AT4068" s="7"/>
      <c r="AU4068" s="7"/>
      <c r="AV4068" s="7"/>
      <c r="AW4068" s="7"/>
      <c r="AX4068" s="7"/>
      <c r="AY4068" s="7"/>
      <c r="AZ4068" s="7"/>
      <c r="BA4068" s="7"/>
      <c r="BB4068" s="7"/>
    </row>
    <row r="4069" spans="1:54" s="1" customFormat="1" ht="19.7" customHeight="1" x14ac:dyDescent="0.2">
      <c r="A4069" s="9" t="s">
        <v>7282</v>
      </c>
      <c r="B4069" s="9" t="s">
        <v>8081</v>
      </c>
      <c r="C4069" s="9" t="s">
        <v>8144</v>
      </c>
      <c r="D4069" s="28" t="s">
        <v>8145</v>
      </c>
      <c r="E4069" s="10">
        <v>1</v>
      </c>
      <c r="F4069" s="10"/>
      <c r="G4069" s="10">
        <v>16</v>
      </c>
      <c r="H4069" s="14">
        <f t="shared" si="126"/>
        <v>17</v>
      </c>
      <c r="I4069" s="16">
        <f t="shared" si="127"/>
        <v>7.6282442474063966E-5</v>
      </c>
      <c r="J4069" s="20">
        <v>7628.24</v>
      </c>
      <c r="K4069" s="31"/>
      <c r="L4069" s="7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7"/>
      <c r="X4069" s="7"/>
      <c r="Y4069" s="7"/>
      <c r="Z4069" s="7"/>
      <c r="AA4069" s="7"/>
      <c r="AB4069" s="7"/>
      <c r="AC4069" s="7"/>
      <c r="AD4069" s="7"/>
      <c r="AE4069" s="7"/>
      <c r="AF4069" s="7"/>
      <c r="AG4069" s="7"/>
      <c r="AH4069" s="7"/>
      <c r="AI4069" s="7"/>
      <c r="AJ4069" s="7"/>
      <c r="AK4069" s="7"/>
      <c r="AL4069" s="7"/>
      <c r="AM4069" s="7"/>
      <c r="AN4069" s="7"/>
      <c r="AO4069" s="7"/>
      <c r="AP4069" s="7"/>
      <c r="AQ4069" s="7"/>
      <c r="AR4069" s="7"/>
      <c r="AS4069" s="7"/>
      <c r="AT4069" s="7"/>
      <c r="AU4069" s="7"/>
      <c r="AV4069" s="7"/>
      <c r="AW4069" s="7"/>
      <c r="AX4069" s="7"/>
      <c r="AY4069" s="7"/>
      <c r="AZ4069" s="7"/>
      <c r="BA4069" s="7"/>
      <c r="BB4069" s="7"/>
    </row>
    <row r="4070" spans="1:54" s="1" customFormat="1" ht="19.7" customHeight="1" x14ac:dyDescent="0.2">
      <c r="A4070" s="9" t="s">
        <v>7282</v>
      </c>
      <c r="B4070" s="9" t="s">
        <v>8081</v>
      </c>
      <c r="C4070" s="9" t="s">
        <v>8146</v>
      </c>
      <c r="D4070" s="28" t="s">
        <v>8147</v>
      </c>
      <c r="E4070" s="10">
        <v>2</v>
      </c>
      <c r="F4070" s="10">
        <v>8</v>
      </c>
      <c r="G4070" s="10"/>
      <c r="H4070" s="14">
        <f t="shared" si="126"/>
        <v>10</v>
      </c>
      <c r="I4070" s="16">
        <f t="shared" si="127"/>
        <v>4.4872024984743509E-5</v>
      </c>
      <c r="J4070" s="20">
        <v>4487.2</v>
      </c>
      <c r="K4070" s="31"/>
      <c r="L4070" s="7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7"/>
      <c r="X4070" s="7"/>
      <c r="Y4070" s="7"/>
      <c r="Z4070" s="7"/>
      <c r="AA4070" s="7"/>
      <c r="AB4070" s="7"/>
      <c r="AC4070" s="7"/>
      <c r="AD4070" s="7"/>
      <c r="AE4070" s="7"/>
      <c r="AF4070" s="7"/>
      <c r="AG4070" s="7"/>
      <c r="AH4070" s="7"/>
      <c r="AI4070" s="7"/>
      <c r="AJ4070" s="7"/>
      <c r="AK4070" s="7"/>
      <c r="AL4070" s="7"/>
      <c r="AM4070" s="7"/>
      <c r="AN4070" s="7"/>
      <c r="AO4070" s="7"/>
      <c r="AP4070" s="7"/>
      <c r="AQ4070" s="7"/>
      <c r="AR4070" s="7"/>
      <c r="AS4070" s="7"/>
      <c r="AT4070" s="7"/>
      <c r="AU4070" s="7"/>
      <c r="AV4070" s="7"/>
      <c r="AW4070" s="7"/>
      <c r="AX4070" s="7"/>
      <c r="AY4070" s="7"/>
      <c r="AZ4070" s="7"/>
      <c r="BA4070" s="7"/>
      <c r="BB4070" s="7"/>
    </row>
    <row r="4071" spans="1:54" s="1" customFormat="1" ht="19.7" customHeight="1" x14ac:dyDescent="0.2">
      <c r="A4071" s="9" t="s">
        <v>7282</v>
      </c>
      <c r="B4071" s="9" t="s">
        <v>8081</v>
      </c>
      <c r="C4071" s="9" t="s">
        <v>8148</v>
      </c>
      <c r="D4071" s="28" t="s">
        <v>8149</v>
      </c>
      <c r="E4071" s="10">
        <v>3</v>
      </c>
      <c r="F4071" s="10">
        <v>3</v>
      </c>
      <c r="G4071" s="10">
        <v>14</v>
      </c>
      <c r="H4071" s="14">
        <f t="shared" si="126"/>
        <v>20</v>
      </c>
      <c r="I4071" s="16">
        <f t="shared" si="127"/>
        <v>8.9744049969487017E-5</v>
      </c>
      <c r="J4071" s="20">
        <v>8974.4</v>
      </c>
      <c r="K4071" s="31"/>
      <c r="L4071" s="7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7"/>
      <c r="X4071" s="7"/>
      <c r="Y4071" s="7"/>
      <c r="Z4071" s="7"/>
      <c r="AA4071" s="7"/>
      <c r="AB4071" s="7"/>
      <c r="AC4071" s="7"/>
      <c r="AD4071" s="7"/>
      <c r="AE4071" s="7"/>
      <c r="AF4071" s="7"/>
      <c r="AG4071" s="7"/>
      <c r="AH4071" s="7"/>
      <c r="AI4071" s="7"/>
      <c r="AJ4071" s="7"/>
      <c r="AK4071" s="7"/>
      <c r="AL4071" s="7"/>
      <c r="AM4071" s="7"/>
      <c r="AN4071" s="7"/>
      <c r="AO4071" s="7"/>
      <c r="AP4071" s="7"/>
      <c r="AQ4071" s="7"/>
      <c r="AR4071" s="7"/>
      <c r="AS4071" s="7"/>
      <c r="AT4071" s="7"/>
      <c r="AU4071" s="7"/>
      <c r="AV4071" s="7"/>
      <c r="AW4071" s="7"/>
      <c r="AX4071" s="7"/>
      <c r="AY4071" s="7"/>
      <c r="AZ4071" s="7"/>
      <c r="BA4071" s="7"/>
      <c r="BB4071" s="7"/>
    </row>
    <row r="4072" spans="1:54" s="1" customFormat="1" ht="19.7" customHeight="1" x14ac:dyDescent="0.2">
      <c r="A4072" s="9" t="s">
        <v>7282</v>
      </c>
      <c r="B4072" s="9" t="s">
        <v>8081</v>
      </c>
      <c r="C4072" s="9" t="s">
        <v>8150</v>
      </c>
      <c r="D4072" s="28" t="s">
        <v>8151</v>
      </c>
      <c r="E4072" s="10">
        <v>1</v>
      </c>
      <c r="F4072" s="10">
        <v>11</v>
      </c>
      <c r="G4072" s="10">
        <v>13</v>
      </c>
      <c r="H4072" s="14">
        <f t="shared" si="126"/>
        <v>25</v>
      </c>
      <c r="I4072" s="16">
        <f t="shared" si="127"/>
        <v>1.1218006246185878E-4</v>
      </c>
      <c r="J4072" s="20">
        <v>11218.01</v>
      </c>
      <c r="K4072" s="31"/>
      <c r="L4072" s="7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7"/>
      <c r="AD4072" s="7"/>
      <c r="AE4072" s="7"/>
      <c r="AF4072" s="7"/>
      <c r="AG4072" s="7"/>
      <c r="AH4072" s="7"/>
      <c r="AI4072" s="7"/>
      <c r="AJ4072" s="7"/>
      <c r="AK4072" s="7"/>
      <c r="AL4072" s="7"/>
      <c r="AM4072" s="7"/>
      <c r="AN4072" s="7"/>
      <c r="AO4072" s="7"/>
      <c r="AP4072" s="7"/>
      <c r="AQ4072" s="7"/>
      <c r="AR4072" s="7"/>
      <c r="AS4072" s="7"/>
      <c r="AT4072" s="7"/>
      <c r="AU4072" s="7"/>
      <c r="AV4072" s="7"/>
      <c r="AW4072" s="7"/>
      <c r="AX4072" s="7"/>
      <c r="AY4072" s="7"/>
      <c r="AZ4072" s="7"/>
      <c r="BA4072" s="7"/>
      <c r="BB4072" s="7"/>
    </row>
    <row r="4073" spans="1:54" s="1" customFormat="1" ht="19.7" customHeight="1" x14ac:dyDescent="0.2">
      <c r="A4073" s="9" t="s">
        <v>7282</v>
      </c>
      <c r="B4073" s="9" t="s">
        <v>8081</v>
      </c>
      <c r="C4073" s="9" t="s">
        <v>8152</v>
      </c>
      <c r="D4073" s="28" t="s">
        <v>8153</v>
      </c>
      <c r="E4073" s="10"/>
      <c r="F4073" s="10">
        <v>6</v>
      </c>
      <c r="G4073" s="10">
        <v>1</v>
      </c>
      <c r="H4073" s="14">
        <f t="shared" si="126"/>
        <v>7</v>
      </c>
      <c r="I4073" s="16">
        <f t="shared" si="127"/>
        <v>3.1410417489320457E-5</v>
      </c>
      <c r="J4073" s="20">
        <v>3141.04</v>
      </c>
      <c r="K4073" s="31"/>
      <c r="L4073" s="7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7"/>
      <c r="X4073" s="7"/>
      <c r="Y4073" s="7"/>
      <c r="Z4073" s="7"/>
      <c r="AA4073" s="7"/>
      <c r="AB4073" s="7"/>
      <c r="AC4073" s="7"/>
      <c r="AD4073" s="7"/>
      <c r="AE4073" s="7"/>
      <c r="AF4073" s="7"/>
      <c r="AG4073" s="7"/>
      <c r="AH4073" s="7"/>
      <c r="AI4073" s="7"/>
      <c r="AJ4073" s="7"/>
      <c r="AK4073" s="7"/>
      <c r="AL4073" s="7"/>
      <c r="AM4073" s="7"/>
      <c r="AN4073" s="7"/>
      <c r="AO4073" s="7"/>
      <c r="AP4073" s="7"/>
      <c r="AQ4073" s="7"/>
      <c r="AR4073" s="7"/>
      <c r="AS4073" s="7"/>
      <c r="AT4073" s="7"/>
      <c r="AU4073" s="7"/>
      <c r="AV4073" s="7"/>
      <c r="AW4073" s="7"/>
      <c r="AX4073" s="7"/>
      <c r="AY4073" s="7"/>
      <c r="AZ4073" s="7"/>
      <c r="BA4073" s="7"/>
      <c r="BB4073" s="7"/>
    </row>
    <row r="4074" spans="1:54" s="1" customFormat="1" ht="19.7" customHeight="1" x14ac:dyDescent="0.2">
      <c r="A4074" s="9" t="s">
        <v>7282</v>
      </c>
      <c r="B4074" s="9" t="s">
        <v>8081</v>
      </c>
      <c r="C4074" s="9" t="s">
        <v>8154</v>
      </c>
      <c r="D4074" s="28" t="s">
        <v>8155</v>
      </c>
      <c r="E4074" s="10">
        <v>9</v>
      </c>
      <c r="F4074" s="10">
        <v>19</v>
      </c>
      <c r="G4074" s="10">
        <v>15</v>
      </c>
      <c r="H4074" s="14">
        <f t="shared" si="126"/>
        <v>43</v>
      </c>
      <c r="I4074" s="16">
        <f t="shared" si="127"/>
        <v>1.929497074343971E-4</v>
      </c>
      <c r="J4074" s="20">
        <v>19294.97</v>
      </c>
      <c r="K4074" s="31"/>
      <c r="L4074" s="7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7"/>
      <c r="X4074" s="7"/>
      <c r="Y4074" s="7"/>
      <c r="Z4074" s="7"/>
      <c r="AA4074" s="7"/>
      <c r="AB4074" s="7"/>
      <c r="AC4074" s="7"/>
      <c r="AD4074" s="7"/>
      <c r="AE4074" s="7"/>
      <c r="AF4074" s="7"/>
      <c r="AG4074" s="7"/>
      <c r="AH4074" s="7"/>
      <c r="AI4074" s="7"/>
      <c r="AJ4074" s="7"/>
      <c r="AK4074" s="7"/>
      <c r="AL4074" s="7"/>
      <c r="AM4074" s="7"/>
      <c r="AN4074" s="7"/>
      <c r="AO4074" s="7"/>
      <c r="AP4074" s="7"/>
      <c r="AQ4074" s="7"/>
      <c r="AR4074" s="7"/>
      <c r="AS4074" s="7"/>
      <c r="AT4074" s="7"/>
      <c r="AU4074" s="7"/>
      <c r="AV4074" s="7"/>
      <c r="AW4074" s="7"/>
      <c r="AX4074" s="7"/>
      <c r="AY4074" s="7"/>
      <c r="AZ4074" s="7"/>
      <c r="BA4074" s="7"/>
      <c r="BB4074" s="7"/>
    </row>
    <row r="4075" spans="1:54" s="1" customFormat="1" ht="19.7" customHeight="1" x14ac:dyDescent="0.2">
      <c r="A4075" s="9" t="s">
        <v>7282</v>
      </c>
      <c r="B4075" s="9" t="s">
        <v>8081</v>
      </c>
      <c r="C4075" s="9" t="s">
        <v>8156</v>
      </c>
      <c r="D4075" s="28" t="s">
        <v>8157</v>
      </c>
      <c r="E4075" s="10">
        <v>2</v>
      </c>
      <c r="F4075" s="10">
        <v>6</v>
      </c>
      <c r="G4075" s="10">
        <v>4</v>
      </c>
      <c r="H4075" s="14">
        <f t="shared" si="126"/>
        <v>12</v>
      </c>
      <c r="I4075" s="16">
        <f t="shared" si="127"/>
        <v>5.3846429981692212E-5</v>
      </c>
      <c r="J4075" s="20">
        <v>5384.64</v>
      </c>
      <c r="K4075" s="31"/>
      <c r="L4075" s="7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7"/>
      <c r="X4075" s="7"/>
      <c r="Y4075" s="7"/>
      <c r="Z4075" s="7"/>
      <c r="AA4075" s="7"/>
      <c r="AB4075" s="7"/>
      <c r="AC4075" s="7"/>
      <c r="AD4075" s="7"/>
      <c r="AE4075" s="7"/>
      <c r="AF4075" s="7"/>
      <c r="AG4075" s="7"/>
      <c r="AH4075" s="7"/>
      <c r="AI4075" s="7"/>
      <c r="AJ4075" s="7"/>
      <c r="AK4075" s="7"/>
      <c r="AL4075" s="7"/>
      <c r="AM4075" s="7"/>
      <c r="AN4075" s="7"/>
      <c r="AO4075" s="7"/>
      <c r="AP4075" s="7"/>
      <c r="AQ4075" s="7"/>
      <c r="AR4075" s="7"/>
      <c r="AS4075" s="7"/>
      <c r="AT4075" s="7"/>
      <c r="AU4075" s="7"/>
      <c r="AV4075" s="7"/>
      <c r="AW4075" s="7"/>
      <c r="AX4075" s="7"/>
      <c r="AY4075" s="7"/>
      <c r="AZ4075" s="7"/>
      <c r="BA4075" s="7"/>
      <c r="BB4075" s="7"/>
    </row>
    <row r="4076" spans="1:54" s="1" customFormat="1" ht="19.7" customHeight="1" x14ac:dyDescent="0.2">
      <c r="A4076" s="9" t="s">
        <v>7282</v>
      </c>
      <c r="B4076" s="9" t="s">
        <v>8081</v>
      </c>
      <c r="C4076" s="9" t="s">
        <v>8158</v>
      </c>
      <c r="D4076" s="28" t="s">
        <v>8159</v>
      </c>
      <c r="E4076" s="10">
        <v>1</v>
      </c>
      <c r="F4076" s="10">
        <v>2</v>
      </c>
      <c r="G4076" s="10"/>
      <c r="H4076" s="14">
        <f t="shared" si="126"/>
        <v>3</v>
      </c>
      <c r="I4076" s="16">
        <f t="shared" si="127"/>
        <v>1.3461607495423053E-5</v>
      </c>
      <c r="J4076" s="20">
        <v>1346.16</v>
      </c>
      <c r="K4076" s="31"/>
      <c r="L4076" s="7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7"/>
      <c r="X4076" s="7"/>
      <c r="Y4076" s="7"/>
      <c r="Z4076" s="7"/>
      <c r="AA4076" s="7"/>
      <c r="AB4076" s="7"/>
      <c r="AC4076" s="7"/>
      <c r="AD4076" s="7"/>
      <c r="AE4076" s="7"/>
      <c r="AF4076" s="7"/>
      <c r="AG4076" s="7"/>
      <c r="AH4076" s="7"/>
      <c r="AI4076" s="7"/>
      <c r="AJ4076" s="7"/>
      <c r="AK4076" s="7"/>
      <c r="AL4076" s="7"/>
      <c r="AM4076" s="7"/>
      <c r="AN4076" s="7"/>
      <c r="AO4076" s="7"/>
      <c r="AP4076" s="7"/>
      <c r="AQ4076" s="7"/>
      <c r="AR4076" s="7"/>
      <c r="AS4076" s="7"/>
      <c r="AT4076" s="7"/>
      <c r="AU4076" s="7"/>
      <c r="AV4076" s="7"/>
      <c r="AW4076" s="7"/>
      <c r="AX4076" s="7"/>
      <c r="AY4076" s="7"/>
      <c r="AZ4076" s="7"/>
      <c r="BA4076" s="7"/>
      <c r="BB4076" s="7"/>
    </row>
    <row r="4077" spans="1:54" s="1" customFormat="1" ht="19.7" customHeight="1" x14ac:dyDescent="0.2">
      <c r="A4077" s="9" t="s">
        <v>7282</v>
      </c>
      <c r="B4077" s="9" t="s">
        <v>8081</v>
      </c>
      <c r="C4077" s="9" t="s">
        <v>8160</v>
      </c>
      <c r="D4077" s="28" t="s">
        <v>8161</v>
      </c>
      <c r="E4077" s="10">
        <v>4</v>
      </c>
      <c r="F4077" s="10">
        <v>3</v>
      </c>
      <c r="G4077" s="10"/>
      <c r="H4077" s="14">
        <f t="shared" si="126"/>
        <v>7</v>
      </c>
      <c r="I4077" s="16">
        <f t="shared" si="127"/>
        <v>3.1410417489320457E-5</v>
      </c>
      <c r="J4077" s="20">
        <v>3141.04</v>
      </c>
      <c r="K4077" s="31"/>
      <c r="L4077" s="7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7"/>
      <c r="X4077" s="7"/>
      <c r="Y4077" s="7"/>
      <c r="Z4077" s="7"/>
      <c r="AA4077" s="7"/>
      <c r="AB4077" s="7"/>
      <c r="AC4077" s="7"/>
      <c r="AD4077" s="7"/>
      <c r="AE4077" s="7"/>
      <c r="AF4077" s="7"/>
      <c r="AG4077" s="7"/>
      <c r="AH4077" s="7"/>
      <c r="AI4077" s="7"/>
      <c r="AJ4077" s="7"/>
      <c r="AK4077" s="7"/>
      <c r="AL4077" s="7"/>
      <c r="AM4077" s="7"/>
      <c r="AN4077" s="7"/>
      <c r="AO4077" s="7"/>
      <c r="AP4077" s="7"/>
      <c r="AQ4077" s="7"/>
      <c r="AR4077" s="7"/>
      <c r="AS4077" s="7"/>
      <c r="AT4077" s="7"/>
      <c r="AU4077" s="7"/>
      <c r="AV4077" s="7"/>
      <c r="AW4077" s="7"/>
      <c r="AX4077" s="7"/>
      <c r="AY4077" s="7"/>
      <c r="AZ4077" s="7"/>
      <c r="BA4077" s="7"/>
      <c r="BB4077" s="7"/>
    </row>
    <row r="4078" spans="1:54" s="1" customFormat="1" ht="19.7" customHeight="1" x14ac:dyDescent="0.2">
      <c r="A4078" s="9" t="s">
        <v>7282</v>
      </c>
      <c r="B4078" s="9" t="s">
        <v>8081</v>
      </c>
      <c r="C4078" s="9" t="s">
        <v>8162</v>
      </c>
      <c r="D4078" s="28" t="s">
        <v>8163</v>
      </c>
      <c r="E4078" s="10">
        <v>3</v>
      </c>
      <c r="F4078" s="10">
        <v>16</v>
      </c>
      <c r="G4078" s="10">
        <v>12</v>
      </c>
      <c r="H4078" s="14">
        <f t="shared" si="126"/>
        <v>31</v>
      </c>
      <c r="I4078" s="16">
        <f t="shared" si="127"/>
        <v>1.3910327745270489E-4</v>
      </c>
      <c r="J4078" s="20">
        <v>13910.33</v>
      </c>
      <c r="K4078" s="31"/>
      <c r="L4078" s="7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7"/>
      <c r="X4078" s="7"/>
      <c r="Y4078" s="7"/>
      <c r="Z4078" s="7"/>
      <c r="AA4078" s="7"/>
      <c r="AB4078" s="7"/>
      <c r="AC4078" s="7"/>
      <c r="AD4078" s="7"/>
      <c r="AE4078" s="7"/>
      <c r="AF4078" s="7"/>
      <c r="AG4078" s="7"/>
      <c r="AH4078" s="7"/>
      <c r="AI4078" s="7"/>
      <c r="AJ4078" s="7"/>
      <c r="AK4078" s="7"/>
      <c r="AL4078" s="7"/>
      <c r="AM4078" s="7"/>
      <c r="AN4078" s="7"/>
      <c r="AO4078" s="7"/>
      <c r="AP4078" s="7"/>
      <c r="AQ4078" s="7"/>
      <c r="AR4078" s="7"/>
      <c r="AS4078" s="7"/>
      <c r="AT4078" s="7"/>
      <c r="AU4078" s="7"/>
      <c r="AV4078" s="7"/>
      <c r="AW4078" s="7"/>
      <c r="AX4078" s="7"/>
      <c r="AY4078" s="7"/>
      <c r="AZ4078" s="7"/>
      <c r="BA4078" s="7"/>
      <c r="BB4078" s="7"/>
    </row>
    <row r="4079" spans="1:54" s="1" customFormat="1" ht="19.7" customHeight="1" x14ac:dyDescent="0.2">
      <c r="A4079" s="9" t="s">
        <v>7282</v>
      </c>
      <c r="B4079" s="9" t="s">
        <v>8081</v>
      </c>
      <c r="C4079" s="9" t="s">
        <v>8164</v>
      </c>
      <c r="D4079" s="28" t="s">
        <v>8165</v>
      </c>
      <c r="E4079" s="10">
        <v>1</v>
      </c>
      <c r="F4079" s="10">
        <v>1</v>
      </c>
      <c r="G4079" s="10"/>
      <c r="H4079" s="14">
        <f t="shared" si="126"/>
        <v>2</v>
      </c>
      <c r="I4079" s="16">
        <f t="shared" si="127"/>
        <v>8.9744049969487031E-6</v>
      </c>
      <c r="J4079" s="20">
        <v>897.44</v>
      </c>
      <c r="K4079" s="31"/>
      <c r="L4079" s="7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7"/>
      <c r="X4079" s="7"/>
      <c r="Y4079" s="7"/>
      <c r="Z4079" s="7"/>
      <c r="AA4079" s="7"/>
      <c r="AB4079" s="7"/>
      <c r="AC4079" s="7"/>
      <c r="AD4079" s="7"/>
      <c r="AE4079" s="7"/>
      <c r="AF4079" s="7"/>
      <c r="AG4079" s="7"/>
      <c r="AH4079" s="7"/>
      <c r="AI4079" s="7"/>
      <c r="AJ4079" s="7"/>
      <c r="AK4079" s="7"/>
      <c r="AL4079" s="7"/>
      <c r="AM4079" s="7"/>
      <c r="AN4079" s="7"/>
      <c r="AO4079" s="7"/>
      <c r="AP4079" s="7"/>
      <c r="AQ4079" s="7"/>
      <c r="AR4079" s="7"/>
      <c r="AS4079" s="7"/>
      <c r="AT4079" s="7"/>
      <c r="AU4079" s="7"/>
      <c r="AV4079" s="7"/>
      <c r="AW4079" s="7"/>
      <c r="AX4079" s="7"/>
      <c r="AY4079" s="7"/>
      <c r="AZ4079" s="7"/>
      <c r="BA4079" s="7"/>
      <c r="BB4079" s="7"/>
    </row>
    <row r="4080" spans="1:54" s="1" customFormat="1" ht="19.7" customHeight="1" x14ac:dyDescent="0.2">
      <c r="A4080" s="9" t="s">
        <v>7282</v>
      </c>
      <c r="B4080" s="9" t="s">
        <v>8081</v>
      </c>
      <c r="C4080" s="9" t="s">
        <v>8166</v>
      </c>
      <c r="D4080" s="28" t="s">
        <v>8167</v>
      </c>
      <c r="E4080" s="10"/>
      <c r="F4080" s="10">
        <v>4</v>
      </c>
      <c r="G4080" s="10"/>
      <c r="H4080" s="14">
        <f t="shared" si="126"/>
        <v>4</v>
      </c>
      <c r="I4080" s="16">
        <f t="shared" si="127"/>
        <v>1.7948809993897406E-5</v>
      </c>
      <c r="J4080" s="20">
        <v>1794.88</v>
      </c>
      <c r="K4080" s="31"/>
      <c r="L4080" s="7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7"/>
      <c r="X4080" s="7"/>
      <c r="Y4080" s="7"/>
      <c r="Z4080" s="7"/>
      <c r="AA4080" s="7"/>
      <c r="AB4080" s="7"/>
      <c r="AC4080" s="7"/>
      <c r="AD4080" s="7"/>
      <c r="AE4080" s="7"/>
      <c r="AF4080" s="7"/>
      <c r="AG4080" s="7"/>
      <c r="AH4080" s="7"/>
      <c r="AI4080" s="7"/>
      <c r="AJ4080" s="7"/>
      <c r="AK4080" s="7"/>
      <c r="AL4080" s="7"/>
      <c r="AM4080" s="7"/>
      <c r="AN4080" s="7"/>
      <c r="AO4080" s="7"/>
      <c r="AP4080" s="7"/>
      <c r="AQ4080" s="7"/>
      <c r="AR4080" s="7"/>
      <c r="AS4080" s="7"/>
      <c r="AT4080" s="7"/>
      <c r="AU4080" s="7"/>
      <c r="AV4080" s="7"/>
      <c r="AW4080" s="7"/>
      <c r="AX4080" s="7"/>
      <c r="AY4080" s="7"/>
      <c r="AZ4080" s="7"/>
      <c r="BA4080" s="7"/>
      <c r="BB4080" s="7"/>
    </row>
    <row r="4081" spans="1:54" s="1" customFormat="1" ht="19.7" customHeight="1" x14ac:dyDescent="0.2">
      <c r="A4081" s="9" t="s">
        <v>7282</v>
      </c>
      <c r="B4081" s="9" t="s">
        <v>8081</v>
      </c>
      <c r="C4081" s="9" t="s">
        <v>8168</v>
      </c>
      <c r="D4081" s="28" t="s">
        <v>8169</v>
      </c>
      <c r="E4081" s="10">
        <v>1</v>
      </c>
      <c r="F4081" s="10">
        <v>4</v>
      </c>
      <c r="G4081" s="10"/>
      <c r="H4081" s="14">
        <f t="shared" si="126"/>
        <v>5</v>
      </c>
      <c r="I4081" s="16">
        <f t="shared" si="127"/>
        <v>2.2436012492371754E-5</v>
      </c>
      <c r="J4081" s="20">
        <v>2243.6</v>
      </c>
      <c r="K4081" s="31"/>
      <c r="L4081" s="7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7"/>
      <c r="X4081" s="7"/>
      <c r="Y4081" s="7"/>
      <c r="Z4081" s="7"/>
      <c r="AA4081" s="7"/>
      <c r="AB4081" s="7"/>
      <c r="AC4081" s="7"/>
      <c r="AD4081" s="7"/>
      <c r="AE4081" s="7"/>
      <c r="AF4081" s="7"/>
      <c r="AG4081" s="7"/>
      <c r="AH4081" s="7"/>
      <c r="AI4081" s="7"/>
      <c r="AJ4081" s="7"/>
      <c r="AK4081" s="7"/>
      <c r="AL4081" s="7"/>
      <c r="AM4081" s="7"/>
      <c r="AN4081" s="7"/>
      <c r="AO4081" s="7"/>
      <c r="AP4081" s="7"/>
      <c r="AQ4081" s="7"/>
      <c r="AR4081" s="7"/>
      <c r="AS4081" s="7"/>
      <c r="AT4081" s="7"/>
      <c r="AU4081" s="7"/>
      <c r="AV4081" s="7"/>
      <c r="AW4081" s="7"/>
      <c r="AX4081" s="7"/>
      <c r="AY4081" s="7"/>
      <c r="AZ4081" s="7"/>
      <c r="BA4081" s="7"/>
      <c r="BB4081" s="7"/>
    </row>
    <row r="4082" spans="1:54" s="1" customFormat="1" ht="19.7" customHeight="1" x14ac:dyDescent="0.2">
      <c r="A4082" s="9" t="s">
        <v>7282</v>
      </c>
      <c r="B4082" s="9" t="s">
        <v>8081</v>
      </c>
      <c r="C4082" s="9" t="s">
        <v>8170</v>
      </c>
      <c r="D4082" s="28" t="s">
        <v>8171</v>
      </c>
      <c r="E4082" s="10">
        <v>0</v>
      </c>
      <c r="F4082" s="10">
        <v>20</v>
      </c>
      <c r="G4082" s="10">
        <v>10</v>
      </c>
      <c r="H4082" s="14">
        <f t="shared" si="126"/>
        <v>30</v>
      </c>
      <c r="I4082" s="16">
        <f t="shared" si="127"/>
        <v>1.3461607495423054E-4</v>
      </c>
      <c r="J4082" s="20">
        <v>13461.61</v>
      </c>
      <c r="K4082" s="31"/>
      <c r="L4082" s="7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7"/>
      <c r="X4082" s="7"/>
      <c r="Y4082" s="7"/>
      <c r="Z4082" s="7"/>
      <c r="AA4082" s="7"/>
      <c r="AB4082" s="7"/>
      <c r="AC4082" s="7"/>
      <c r="AD4082" s="7"/>
      <c r="AE4082" s="7"/>
      <c r="AF4082" s="7"/>
      <c r="AG4082" s="7"/>
      <c r="AH4082" s="7"/>
      <c r="AI4082" s="7"/>
      <c r="AJ4082" s="7"/>
      <c r="AK4082" s="7"/>
      <c r="AL4082" s="7"/>
      <c r="AM4082" s="7"/>
      <c r="AN4082" s="7"/>
      <c r="AO4082" s="7"/>
      <c r="AP4082" s="7"/>
      <c r="AQ4082" s="7"/>
      <c r="AR4082" s="7"/>
      <c r="AS4082" s="7"/>
      <c r="AT4082" s="7"/>
      <c r="AU4082" s="7"/>
      <c r="AV4082" s="7"/>
      <c r="AW4082" s="7"/>
      <c r="AX4082" s="7"/>
      <c r="AY4082" s="7"/>
      <c r="AZ4082" s="7"/>
      <c r="BA4082" s="7"/>
      <c r="BB4082" s="7"/>
    </row>
    <row r="4083" spans="1:54" s="1" customFormat="1" ht="19.7" customHeight="1" x14ac:dyDescent="0.2">
      <c r="A4083" s="9" t="s">
        <v>7282</v>
      </c>
      <c r="B4083" s="9" t="s">
        <v>8081</v>
      </c>
      <c r="C4083" s="9" t="s">
        <v>8172</v>
      </c>
      <c r="D4083" s="28" t="s">
        <v>8173</v>
      </c>
      <c r="E4083" s="10">
        <v>8</v>
      </c>
      <c r="F4083" s="10">
        <v>67</v>
      </c>
      <c r="G4083" s="10">
        <v>53</v>
      </c>
      <c r="H4083" s="14">
        <f t="shared" si="126"/>
        <v>128</v>
      </c>
      <c r="I4083" s="16">
        <f t="shared" si="127"/>
        <v>5.74361919804717E-4</v>
      </c>
      <c r="J4083" s="20">
        <v>57436.19</v>
      </c>
      <c r="K4083" s="31"/>
      <c r="L4083" s="7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7"/>
      <c r="X4083" s="7"/>
      <c r="Y4083" s="7"/>
      <c r="Z4083" s="7"/>
      <c r="AA4083" s="7"/>
      <c r="AB4083" s="7"/>
      <c r="AC4083" s="7"/>
      <c r="AD4083" s="7"/>
      <c r="AE4083" s="7"/>
      <c r="AF4083" s="7"/>
      <c r="AG4083" s="7"/>
      <c r="AH4083" s="7"/>
      <c r="AI4083" s="7"/>
      <c r="AJ4083" s="7"/>
      <c r="AK4083" s="7"/>
      <c r="AL4083" s="7"/>
      <c r="AM4083" s="7"/>
      <c r="AN4083" s="7"/>
      <c r="AO4083" s="7"/>
      <c r="AP4083" s="7"/>
      <c r="AQ4083" s="7"/>
      <c r="AR4083" s="7"/>
      <c r="AS4083" s="7"/>
      <c r="AT4083" s="7"/>
      <c r="AU4083" s="7"/>
      <c r="AV4083" s="7"/>
      <c r="AW4083" s="7"/>
      <c r="AX4083" s="7"/>
      <c r="AY4083" s="7"/>
      <c r="AZ4083" s="7"/>
      <c r="BA4083" s="7"/>
      <c r="BB4083" s="7"/>
    </row>
    <row r="4084" spans="1:54" s="1" customFormat="1" ht="19.7" customHeight="1" x14ac:dyDescent="0.2">
      <c r="A4084" s="9" t="s">
        <v>7282</v>
      </c>
      <c r="B4084" s="9" t="s">
        <v>8081</v>
      </c>
      <c r="C4084" s="9" t="s">
        <v>8174</v>
      </c>
      <c r="D4084" s="28" t="s">
        <v>8175</v>
      </c>
      <c r="E4084" s="10"/>
      <c r="F4084" s="10">
        <v>2</v>
      </c>
      <c r="G4084" s="10">
        <v>5</v>
      </c>
      <c r="H4084" s="14">
        <f t="shared" si="126"/>
        <v>7</v>
      </c>
      <c r="I4084" s="16">
        <f t="shared" si="127"/>
        <v>3.1410417489320457E-5</v>
      </c>
      <c r="J4084" s="20">
        <v>3141.04</v>
      </c>
      <c r="K4084" s="31"/>
      <c r="L4084" s="7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7"/>
      <c r="X4084" s="7"/>
      <c r="Y4084" s="7"/>
      <c r="Z4084" s="7"/>
      <c r="AA4084" s="7"/>
      <c r="AB4084" s="7"/>
      <c r="AC4084" s="7"/>
      <c r="AD4084" s="7"/>
      <c r="AE4084" s="7"/>
      <c r="AF4084" s="7"/>
      <c r="AG4084" s="7"/>
      <c r="AH4084" s="7"/>
      <c r="AI4084" s="7"/>
      <c r="AJ4084" s="7"/>
      <c r="AK4084" s="7"/>
      <c r="AL4084" s="7"/>
      <c r="AM4084" s="7"/>
      <c r="AN4084" s="7"/>
      <c r="AO4084" s="7"/>
      <c r="AP4084" s="7"/>
      <c r="AQ4084" s="7"/>
      <c r="AR4084" s="7"/>
      <c r="AS4084" s="7"/>
      <c r="AT4084" s="7"/>
      <c r="AU4084" s="7"/>
      <c r="AV4084" s="7"/>
      <c r="AW4084" s="7"/>
      <c r="AX4084" s="7"/>
      <c r="AY4084" s="7"/>
      <c r="AZ4084" s="7"/>
      <c r="BA4084" s="7"/>
      <c r="BB4084" s="7"/>
    </row>
    <row r="4085" spans="1:54" s="1" customFormat="1" ht="19.7" customHeight="1" x14ac:dyDescent="0.2">
      <c r="A4085" s="9" t="s">
        <v>7282</v>
      </c>
      <c r="B4085" s="9" t="s">
        <v>8081</v>
      </c>
      <c r="C4085" s="9" t="s">
        <v>8176</v>
      </c>
      <c r="D4085" s="28" t="s">
        <v>8177</v>
      </c>
      <c r="E4085" s="10"/>
      <c r="F4085" s="10">
        <v>1</v>
      </c>
      <c r="G4085" s="10"/>
      <c r="H4085" s="14">
        <f t="shared" si="126"/>
        <v>1</v>
      </c>
      <c r="I4085" s="16">
        <f t="shared" si="127"/>
        <v>4.4872024984743515E-6</v>
      </c>
      <c r="J4085" s="20">
        <v>448.72</v>
      </c>
      <c r="K4085" s="31"/>
      <c r="L4085" s="7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7"/>
      <c r="X4085" s="7"/>
      <c r="Y4085" s="7"/>
      <c r="Z4085" s="7"/>
      <c r="AA4085" s="7"/>
      <c r="AB4085" s="7"/>
      <c r="AC4085" s="7"/>
      <c r="AD4085" s="7"/>
      <c r="AE4085" s="7"/>
      <c r="AF4085" s="7"/>
      <c r="AG4085" s="7"/>
      <c r="AH4085" s="7"/>
      <c r="AI4085" s="7"/>
      <c r="AJ4085" s="7"/>
      <c r="AK4085" s="7"/>
      <c r="AL4085" s="7"/>
      <c r="AM4085" s="7"/>
      <c r="AN4085" s="7"/>
      <c r="AO4085" s="7"/>
      <c r="AP4085" s="7"/>
      <c r="AQ4085" s="7"/>
      <c r="AR4085" s="7"/>
      <c r="AS4085" s="7"/>
      <c r="AT4085" s="7"/>
      <c r="AU4085" s="7"/>
      <c r="AV4085" s="7"/>
      <c r="AW4085" s="7"/>
      <c r="AX4085" s="7"/>
      <c r="AY4085" s="7"/>
      <c r="AZ4085" s="7"/>
      <c r="BA4085" s="7"/>
      <c r="BB4085" s="7"/>
    </row>
    <row r="4086" spans="1:54" s="1" customFormat="1" ht="19.7" customHeight="1" x14ac:dyDescent="0.2">
      <c r="A4086" s="9" t="s">
        <v>7282</v>
      </c>
      <c r="B4086" s="9" t="s">
        <v>8081</v>
      </c>
      <c r="C4086" s="9" t="s">
        <v>8178</v>
      </c>
      <c r="D4086" s="28" t="s">
        <v>8179</v>
      </c>
      <c r="E4086" s="10">
        <v>2</v>
      </c>
      <c r="F4086" s="10">
        <v>7</v>
      </c>
      <c r="G4086" s="10">
        <v>10</v>
      </c>
      <c r="H4086" s="14">
        <f t="shared" si="126"/>
        <v>19</v>
      </c>
      <c r="I4086" s="16">
        <f t="shared" si="127"/>
        <v>8.5256847471012676E-5</v>
      </c>
      <c r="J4086" s="20">
        <v>8525.68</v>
      </c>
      <c r="K4086" s="31"/>
      <c r="L4086" s="7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7"/>
      <c r="X4086" s="7"/>
      <c r="Y4086" s="7"/>
      <c r="Z4086" s="7"/>
      <c r="AA4086" s="7"/>
      <c r="AB4086" s="7"/>
      <c r="AC4086" s="7"/>
      <c r="AD4086" s="7"/>
      <c r="AE4086" s="7"/>
      <c r="AF4086" s="7"/>
      <c r="AG4086" s="7"/>
      <c r="AH4086" s="7"/>
      <c r="AI4086" s="7"/>
      <c r="AJ4086" s="7"/>
      <c r="AK4086" s="7"/>
      <c r="AL4086" s="7"/>
      <c r="AM4086" s="7"/>
      <c r="AN4086" s="7"/>
      <c r="AO4086" s="7"/>
      <c r="AP4086" s="7"/>
      <c r="AQ4086" s="7"/>
      <c r="AR4086" s="7"/>
      <c r="AS4086" s="7"/>
      <c r="AT4086" s="7"/>
      <c r="AU4086" s="7"/>
      <c r="AV4086" s="7"/>
      <c r="AW4086" s="7"/>
      <c r="AX4086" s="7"/>
      <c r="AY4086" s="7"/>
      <c r="AZ4086" s="7"/>
      <c r="BA4086" s="7"/>
      <c r="BB4086" s="7"/>
    </row>
    <row r="4087" spans="1:54" s="1" customFormat="1" ht="19.7" customHeight="1" x14ac:dyDescent="0.2">
      <c r="A4087" s="9" t="s">
        <v>7282</v>
      </c>
      <c r="B4087" s="9" t="s">
        <v>8081</v>
      </c>
      <c r="C4087" s="9" t="s">
        <v>8180</v>
      </c>
      <c r="D4087" s="28" t="s">
        <v>8181</v>
      </c>
      <c r="E4087" s="10">
        <v>9</v>
      </c>
      <c r="F4087" s="10">
        <v>23</v>
      </c>
      <c r="G4087" s="10">
        <v>10</v>
      </c>
      <c r="H4087" s="14">
        <f t="shared" si="126"/>
        <v>42</v>
      </c>
      <c r="I4087" s="16">
        <f t="shared" si="127"/>
        <v>1.8846250493592274E-4</v>
      </c>
      <c r="J4087" s="20">
        <v>18846.25</v>
      </c>
      <c r="K4087" s="31"/>
      <c r="L4087" s="7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7"/>
      <c r="X4087" s="7"/>
      <c r="Y4087" s="7"/>
      <c r="Z4087" s="7"/>
      <c r="AA4087" s="7"/>
      <c r="AB4087" s="7"/>
      <c r="AC4087" s="7"/>
      <c r="AD4087" s="7"/>
      <c r="AE4087" s="7"/>
      <c r="AF4087" s="7"/>
      <c r="AG4087" s="7"/>
      <c r="AH4087" s="7"/>
      <c r="AI4087" s="7"/>
      <c r="AJ4087" s="7"/>
      <c r="AK4087" s="7"/>
      <c r="AL4087" s="7"/>
      <c r="AM4087" s="7"/>
      <c r="AN4087" s="7"/>
      <c r="AO4087" s="7"/>
      <c r="AP4087" s="7"/>
      <c r="AQ4087" s="7"/>
      <c r="AR4087" s="7"/>
      <c r="AS4087" s="7"/>
      <c r="AT4087" s="7"/>
      <c r="AU4087" s="7"/>
      <c r="AV4087" s="7"/>
      <c r="AW4087" s="7"/>
      <c r="AX4087" s="7"/>
      <c r="AY4087" s="7"/>
      <c r="AZ4087" s="7"/>
      <c r="BA4087" s="7"/>
      <c r="BB4087" s="7"/>
    </row>
    <row r="4088" spans="1:54" s="1" customFormat="1" ht="19.7" customHeight="1" x14ac:dyDescent="0.2">
      <c r="A4088" s="9" t="s">
        <v>7282</v>
      </c>
      <c r="B4088" s="9" t="s">
        <v>8081</v>
      </c>
      <c r="C4088" s="9" t="s">
        <v>8182</v>
      </c>
      <c r="D4088" s="28" t="s">
        <v>8183</v>
      </c>
      <c r="E4088" s="10">
        <v>3</v>
      </c>
      <c r="F4088" s="10">
        <v>3</v>
      </c>
      <c r="G4088" s="10"/>
      <c r="H4088" s="14">
        <f t="shared" si="126"/>
        <v>6</v>
      </c>
      <c r="I4088" s="16">
        <f t="shared" si="127"/>
        <v>2.6923214990846106E-5</v>
      </c>
      <c r="J4088" s="20">
        <v>2692.32</v>
      </c>
      <c r="K4088" s="31"/>
      <c r="L4088" s="7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  <c r="AH4088" s="7"/>
      <c r="AI4088" s="7"/>
      <c r="AJ4088" s="7"/>
      <c r="AK4088" s="7"/>
      <c r="AL4088" s="7"/>
      <c r="AM4088" s="7"/>
      <c r="AN4088" s="7"/>
      <c r="AO4088" s="7"/>
      <c r="AP4088" s="7"/>
      <c r="AQ4088" s="7"/>
      <c r="AR4088" s="7"/>
      <c r="AS4088" s="7"/>
      <c r="AT4088" s="7"/>
      <c r="AU4088" s="7"/>
      <c r="AV4088" s="7"/>
      <c r="AW4088" s="7"/>
      <c r="AX4088" s="7"/>
      <c r="AY4088" s="7"/>
      <c r="AZ4088" s="7"/>
      <c r="BA4088" s="7"/>
      <c r="BB4088" s="7"/>
    </row>
    <row r="4089" spans="1:54" s="1" customFormat="1" ht="19.7" customHeight="1" x14ac:dyDescent="0.2">
      <c r="A4089" s="9" t="s">
        <v>7282</v>
      </c>
      <c r="B4089" s="9" t="s">
        <v>8081</v>
      </c>
      <c r="C4089" s="9" t="s">
        <v>8184</v>
      </c>
      <c r="D4089" s="28" t="s">
        <v>8185</v>
      </c>
      <c r="E4089" s="10">
        <v>6</v>
      </c>
      <c r="F4089" s="10">
        <v>6</v>
      </c>
      <c r="G4089" s="10"/>
      <c r="H4089" s="14">
        <f t="shared" si="126"/>
        <v>12</v>
      </c>
      <c r="I4089" s="16">
        <f t="shared" si="127"/>
        <v>5.3846429981692212E-5</v>
      </c>
      <c r="J4089" s="20">
        <v>5384.64</v>
      </c>
      <c r="K4089" s="31"/>
      <c r="L4089" s="7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7"/>
      <c r="X4089" s="7"/>
      <c r="Y4089" s="7"/>
      <c r="Z4089" s="7"/>
      <c r="AA4089" s="7"/>
      <c r="AB4089" s="7"/>
      <c r="AC4089" s="7"/>
      <c r="AD4089" s="7"/>
      <c r="AE4089" s="7"/>
      <c r="AF4089" s="7"/>
      <c r="AG4089" s="7"/>
      <c r="AH4089" s="7"/>
      <c r="AI4089" s="7"/>
      <c r="AJ4089" s="7"/>
      <c r="AK4089" s="7"/>
      <c r="AL4089" s="7"/>
      <c r="AM4089" s="7"/>
      <c r="AN4089" s="7"/>
      <c r="AO4089" s="7"/>
      <c r="AP4089" s="7"/>
      <c r="AQ4089" s="7"/>
      <c r="AR4089" s="7"/>
      <c r="AS4089" s="7"/>
      <c r="AT4089" s="7"/>
      <c r="AU4089" s="7"/>
      <c r="AV4089" s="7"/>
      <c r="AW4089" s="7"/>
      <c r="AX4089" s="7"/>
      <c r="AY4089" s="7"/>
      <c r="AZ4089" s="7"/>
      <c r="BA4089" s="7"/>
      <c r="BB4089" s="7"/>
    </row>
    <row r="4090" spans="1:54" s="1" customFormat="1" ht="19.7" customHeight="1" x14ac:dyDescent="0.2">
      <c r="A4090" s="9" t="s">
        <v>7282</v>
      </c>
      <c r="B4090" s="9" t="s">
        <v>8081</v>
      </c>
      <c r="C4090" s="9" t="s">
        <v>8186</v>
      </c>
      <c r="D4090" s="28" t="s">
        <v>8187</v>
      </c>
      <c r="E4090" s="10">
        <v>3</v>
      </c>
      <c r="F4090" s="10">
        <v>11</v>
      </c>
      <c r="G4090" s="10">
        <v>16</v>
      </c>
      <c r="H4090" s="14">
        <f t="shared" si="126"/>
        <v>30</v>
      </c>
      <c r="I4090" s="16">
        <f t="shared" si="127"/>
        <v>1.3461607495423054E-4</v>
      </c>
      <c r="J4090" s="20">
        <v>13461.61</v>
      </c>
      <c r="K4090" s="31"/>
      <c r="L4090" s="7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7"/>
      <c r="X4090" s="7"/>
      <c r="Y4090" s="7"/>
      <c r="Z4090" s="7"/>
      <c r="AA4090" s="7"/>
      <c r="AB4090" s="7"/>
      <c r="AC4090" s="7"/>
      <c r="AD4090" s="7"/>
      <c r="AE4090" s="7"/>
      <c r="AF4090" s="7"/>
      <c r="AG4090" s="7"/>
      <c r="AH4090" s="7"/>
      <c r="AI4090" s="7"/>
      <c r="AJ4090" s="7"/>
      <c r="AK4090" s="7"/>
      <c r="AL4090" s="7"/>
      <c r="AM4090" s="7"/>
      <c r="AN4090" s="7"/>
      <c r="AO4090" s="7"/>
      <c r="AP4090" s="7"/>
      <c r="AQ4090" s="7"/>
      <c r="AR4090" s="7"/>
      <c r="AS4090" s="7"/>
      <c r="AT4090" s="7"/>
      <c r="AU4090" s="7"/>
      <c r="AV4090" s="7"/>
      <c r="AW4090" s="7"/>
      <c r="AX4090" s="7"/>
      <c r="AY4090" s="7"/>
      <c r="AZ4090" s="7"/>
      <c r="BA4090" s="7"/>
      <c r="BB4090" s="7"/>
    </row>
    <row r="4091" spans="1:54" s="1" customFormat="1" ht="19.7" customHeight="1" x14ac:dyDescent="0.2">
      <c r="A4091" s="9" t="s">
        <v>7282</v>
      </c>
      <c r="B4091" s="9" t="s">
        <v>8081</v>
      </c>
      <c r="C4091" s="9" t="s">
        <v>8188</v>
      </c>
      <c r="D4091" s="28" t="s">
        <v>8189</v>
      </c>
      <c r="E4091" s="10">
        <v>2</v>
      </c>
      <c r="F4091" s="10">
        <v>6</v>
      </c>
      <c r="G4091" s="10">
        <v>18</v>
      </c>
      <c r="H4091" s="14">
        <f t="shared" si="126"/>
        <v>26</v>
      </c>
      <c r="I4091" s="16">
        <f t="shared" si="127"/>
        <v>1.1666726496033313E-4</v>
      </c>
      <c r="J4091" s="20">
        <v>11666.73</v>
      </c>
      <c r="K4091" s="31"/>
      <c r="L4091" s="7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7"/>
      <c r="X4091" s="7"/>
      <c r="Y4091" s="7"/>
      <c r="Z4091" s="7"/>
      <c r="AA4091" s="7"/>
      <c r="AB4091" s="7"/>
      <c r="AC4091" s="7"/>
      <c r="AD4091" s="7"/>
      <c r="AE4091" s="7"/>
      <c r="AF4091" s="7"/>
      <c r="AG4091" s="7"/>
      <c r="AH4091" s="7"/>
      <c r="AI4091" s="7"/>
      <c r="AJ4091" s="7"/>
      <c r="AK4091" s="7"/>
      <c r="AL4091" s="7"/>
      <c r="AM4091" s="7"/>
      <c r="AN4091" s="7"/>
      <c r="AO4091" s="7"/>
      <c r="AP4091" s="7"/>
      <c r="AQ4091" s="7"/>
      <c r="AR4091" s="7"/>
      <c r="AS4091" s="7"/>
      <c r="AT4091" s="7"/>
      <c r="AU4091" s="7"/>
      <c r="AV4091" s="7"/>
      <c r="AW4091" s="7"/>
      <c r="AX4091" s="7"/>
      <c r="AY4091" s="7"/>
      <c r="AZ4091" s="7"/>
      <c r="BA4091" s="7"/>
      <c r="BB4091" s="7"/>
    </row>
    <row r="4092" spans="1:54" s="1" customFormat="1" ht="19.7" customHeight="1" x14ac:dyDescent="0.2">
      <c r="A4092" s="9" t="s">
        <v>7282</v>
      </c>
      <c r="B4092" s="9" t="s">
        <v>8081</v>
      </c>
      <c r="C4092" s="9" t="s">
        <v>8190</v>
      </c>
      <c r="D4092" s="28" t="s">
        <v>8191</v>
      </c>
      <c r="E4092" s="10">
        <v>3</v>
      </c>
      <c r="F4092" s="10">
        <v>2</v>
      </c>
      <c r="G4092" s="10"/>
      <c r="H4092" s="14">
        <f t="shared" si="126"/>
        <v>5</v>
      </c>
      <c r="I4092" s="16">
        <f t="shared" si="127"/>
        <v>2.2436012492371754E-5</v>
      </c>
      <c r="J4092" s="20">
        <v>2243.6</v>
      </c>
      <c r="K4092" s="31"/>
      <c r="L4092" s="7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7"/>
      <c r="X4092" s="7"/>
      <c r="Y4092" s="7"/>
      <c r="Z4092" s="7"/>
      <c r="AA4092" s="7"/>
      <c r="AB4092" s="7"/>
      <c r="AC4092" s="7"/>
      <c r="AD4092" s="7"/>
      <c r="AE4092" s="7"/>
      <c r="AF4092" s="7"/>
      <c r="AG4092" s="7"/>
      <c r="AH4092" s="7"/>
      <c r="AI4092" s="7"/>
      <c r="AJ4092" s="7"/>
      <c r="AK4092" s="7"/>
      <c r="AL4092" s="7"/>
      <c r="AM4092" s="7"/>
      <c r="AN4092" s="7"/>
      <c r="AO4092" s="7"/>
      <c r="AP4092" s="7"/>
      <c r="AQ4092" s="7"/>
      <c r="AR4092" s="7"/>
      <c r="AS4092" s="7"/>
      <c r="AT4092" s="7"/>
      <c r="AU4092" s="7"/>
      <c r="AV4092" s="7"/>
      <c r="AW4092" s="7"/>
      <c r="AX4092" s="7"/>
      <c r="AY4092" s="7"/>
      <c r="AZ4092" s="7"/>
      <c r="BA4092" s="7"/>
      <c r="BB4092" s="7"/>
    </row>
    <row r="4093" spans="1:54" s="1" customFormat="1" ht="19.7" customHeight="1" x14ac:dyDescent="0.2">
      <c r="A4093" s="9" t="s">
        <v>7282</v>
      </c>
      <c r="B4093" s="9" t="s">
        <v>8081</v>
      </c>
      <c r="C4093" s="9" t="s">
        <v>8192</v>
      </c>
      <c r="D4093" s="28" t="s">
        <v>8193</v>
      </c>
      <c r="E4093" s="10">
        <v>1</v>
      </c>
      <c r="F4093" s="10">
        <v>9</v>
      </c>
      <c r="G4093" s="10">
        <v>17</v>
      </c>
      <c r="H4093" s="14">
        <f t="shared" si="126"/>
        <v>27</v>
      </c>
      <c r="I4093" s="16">
        <f t="shared" si="127"/>
        <v>1.2115446745880747E-4</v>
      </c>
      <c r="J4093" s="20">
        <v>12115.45</v>
      </c>
      <c r="K4093" s="31"/>
      <c r="L4093" s="7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  <c r="AH4093" s="7"/>
      <c r="AI4093" s="7"/>
      <c r="AJ4093" s="7"/>
      <c r="AK4093" s="7"/>
      <c r="AL4093" s="7"/>
      <c r="AM4093" s="7"/>
      <c r="AN4093" s="7"/>
      <c r="AO4093" s="7"/>
      <c r="AP4093" s="7"/>
      <c r="AQ4093" s="7"/>
      <c r="AR4093" s="7"/>
      <c r="AS4093" s="7"/>
      <c r="AT4093" s="7"/>
      <c r="AU4093" s="7"/>
      <c r="AV4093" s="7"/>
      <c r="AW4093" s="7"/>
      <c r="AX4093" s="7"/>
      <c r="AY4093" s="7"/>
      <c r="AZ4093" s="7"/>
      <c r="BA4093" s="7"/>
      <c r="BB4093" s="7"/>
    </row>
    <row r="4094" spans="1:54" s="1" customFormat="1" ht="19.7" customHeight="1" x14ac:dyDescent="0.2">
      <c r="A4094" s="9" t="s">
        <v>7282</v>
      </c>
      <c r="B4094" s="9" t="s">
        <v>8081</v>
      </c>
      <c r="C4094" s="9" t="s">
        <v>8194</v>
      </c>
      <c r="D4094" s="28" t="s">
        <v>8195</v>
      </c>
      <c r="E4094" s="10"/>
      <c r="F4094" s="10">
        <v>7</v>
      </c>
      <c r="G4094" s="10"/>
      <c r="H4094" s="14">
        <f t="shared" si="126"/>
        <v>7</v>
      </c>
      <c r="I4094" s="16">
        <f t="shared" si="127"/>
        <v>3.1410417489320457E-5</v>
      </c>
      <c r="J4094" s="20">
        <v>3141.04</v>
      </c>
      <c r="K4094" s="31"/>
      <c r="L4094" s="7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7"/>
      <c r="X4094" s="7"/>
      <c r="Y4094" s="7"/>
      <c r="Z4094" s="7"/>
      <c r="AA4094" s="7"/>
      <c r="AB4094" s="7"/>
      <c r="AC4094" s="7"/>
      <c r="AD4094" s="7"/>
      <c r="AE4094" s="7"/>
      <c r="AF4094" s="7"/>
      <c r="AG4094" s="7"/>
      <c r="AH4094" s="7"/>
      <c r="AI4094" s="7"/>
      <c r="AJ4094" s="7"/>
      <c r="AK4094" s="7"/>
      <c r="AL4094" s="7"/>
      <c r="AM4094" s="7"/>
      <c r="AN4094" s="7"/>
      <c r="AO4094" s="7"/>
      <c r="AP4094" s="7"/>
      <c r="AQ4094" s="7"/>
      <c r="AR4094" s="7"/>
      <c r="AS4094" s="7"/>
      <c r="AT4094" s="7"/>
      <c r="AU4094" s="7"/>
      <c r="AV4094" s="7"/>
      <c r="AW4094" s="7"/>
      <c r="AX4094" s="7"/>
      <c r="AY4094" s="7"/>
      <c r="AZ4094" s="7"/>
      <c r="BA4094" s="7"/>
      <c r="BB4094" s="7"/>
    </row>
    <row r="4095" spans="1:54" s="1" customFormat="1" ht="19.7" customHeight="1" x14ac:dyDescent="0.2">
      <c r="A4095" s="9" t="s">
        <v>7282</v>
      </c>
      <c r="B4095" s="9" t="s">
        <v>8081</v>
      </c>
      <c r="C4095" s="9" t="s">
        <v>8196</v>
      </c>
      <c r="D4095" s="28" t="s">
        <v>8197</v>
      </c>
      <c r="E4095" s="10"/>
      <c r="F4095" s="10"/>
      <c r="G4095" s="10">
        <v>1</v>
      </c>
      <c r="H4095" s="14">
        <f t="shared" si="126"/>
        <v>1</v>
      </c>
      <c r="I4095" s="16">
        <f t="shared" si="127"/>
        <v>4.4872024984743515E-6</v>
      </c>
      <c r="J4095" s="20">
        <v>448.72</v>
      </c>
      <c r="K4095" s="31"/>
      <c r="L4095" s="7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7"/>
      <c r="X4095" s="7"/>
      <c r="Y4095" s="7"/>
      <c r="Z4095" s="7"/>
      <c r="AA4095" s="7"/>
      <c r="AB4095" s="7"/>
      <c r="AC4095" s="7"/>
      <c r="AD4095" s="7"/>
      <c r="AE4095" s="7"/>
      <c r="AF4095" s="7"/>
      <c r="AG4095" s="7"/>
      <c r="AH4095" s="7"/>
      <c r="AI4095" s="7"/>
      <c r="AJ4095" s="7"/>
      <c r="AK4095" s="7"/>
      <c r="AL4095" s="7"/>
      <c r="AM4095" s="7"/>
      <c r="AN4095" s="7"/>
      <c r="AO4095" s="7"/>
      <c r="AP4095" s="7"/>
      <c r="AQ4095" s="7"/>
      <c r="AR4095" s="7"/>
      <c r="AS4095" s="7"/>
      <c r="AT4095" s="7"/>
      <c r="AU4095" s="7"/>
      <c r="AV4095" s="7"/>
      <c r="AW4095" s="7"/>
      <c r="AX4095" s="7"/>
      <c r="AY4095" s="7"/>
      <c r="AZ4095" s="7"/>
      <c r="BA4095" s="7"/>
      <c r="BB4095" s="7"/>
    </row>
    <row r="4096" spans="1:54" s="1" customFormat="1" ht="19.7" customHeight="1" x14ac:dyDescent="0.2">
      <c r="A4096" s="9" t="s">
        <v>7282</v>
      </c>
      <c r="B4096" s="9" t="s">
        <v>8081</v>
      </c>
      <c r="C4096" s="9" t="s">
        <v>8198</v>
      </c>
      <c r="D4096" s="28" t="s">
        <v>8199</v>
      </c>
      <c r="E4096" s="10"/>
      <c r="F4096" s="10">
        <v>1</v>
      </c>
      <c r="G4096" s="10"/>
      <c r="H4096" s="14">
        <f t="shared" si="126"/>
        <v>1</v>
      </c>
      <c r="I4096" s="16">
        <f t="shared" si="127"/>
        <v>4.4872024984743515E-6</v>
      </c>
      <c r="J4096" s="20">
        <v>448.72</v>
      </c>
      <c r="K4096" s="31"/>
      <c r="L4096" s="7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7"/>
      <c r="X4096" s="7"/>
      <c r="Y4096" s="7"/>
      <c r="Z4096" s="7"/>
      <c r="AA4096" s="7"/>
      <c r="AB4096" s="7"/>
      <c r="AC4096" s="7"/>
      <c r="AD4096" s="7"/>
      <c r="AE4096" s="7"/>
      <c r="AF4096" s="7"/>
      <c r="AG4096" s="7"/>
      <c r="AH4096" s="7"/>
      <c r="AI4096" s="7"/>
      <c r="AJ4096" s="7"/>
      <c r="AK4096" s="7"/>
      <c r="AL4096" s="7"/>
      <c r="AM4096" s="7"/>
      <c r="AN4096" s="7"/>
      <c r="AO4096" s="7"/>
      <c r="AP4096" s="7"/>
      <c r="AQ4096" s="7"/>
      <c r="AR4096" s="7"/>
      <c r="AS4096" s="7"/>
      <c r="AT4096" s="7"/>
      <c r="AU4096" s="7"/>
      <c r="AV4096" s="7"/>
      <c r="AW4096" s="7"/>
      <c r="AX4096" s="7"/>
      <c r="AY4096" s="7"/>
      <c r="AZ4096" s="7"/>
      <c r="BA4096" s="7"/>
      <c r="BB4096" s="7"/>
    </row>
    <row r="4097" spans="1:54" s="1" customFormat="1" ht="19.7" customHeight="1" x14ac:dyDescent="0.2">
      <c r="A4097" s="9" t="s">
        <v>7282</v>
      </c>
      <c r="B4097" s="9" t="s">
        <v>8081</v>
      </c>
      <c r="C4097" s="9" t="s">
        <v>8200</v>
      </c>
      <c r="D4097" s="28" t="s">
        <v>8201</v>
      </c>
      <c r="E4097" s="10"/>
      <c r="F4097" s="10">
        <v>2</v>
      </c>
      <c r="G4097" s="10"/>
      <c r="H4097" s="14">
        <f t="shared" si="126"/>
        <v>2</v>
      </c>
      <c r="I4097" s="16">
        <f t="shared" si="127"/>
        <v>8.9744049969487031E-6</v>
      </c>
      <c r="J4097" s="20">
        <v>897.44</v>
      </c>
      <c r="K4097" s="31"/>
      <c r="L4097" s="7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7"/>
      <c r="X4097" s="7"/>
      <c r="Y4097" s="7"/>
      <c r="Z4097" s="7"/>
      <c r="AA4097" s="7"/>
      <c r="AB4097" s="7"/>
      <c r="AC4097" s="7"/>
      <c r="AD4097" s="7"/>
      <c r="AE4097" s="7"/>
      <c r="AF4097" s="7"/>
      <c r="AG4097" s="7"/>
      <c r="AH4097" s="7"/>
      <c r="AI4097" s="7"/>
      <c r="AJ4097" s="7"/>
      <c r="AK4097" s="7"/>
      <c r="AL4097" s="7"/>
      <c r="AM4097" s="7"/>
      <c r="AN4097" s="7"/>
      <c r="AO4097" s="7"/>
      <c r="AP4097" s="7"/>
      <c r="AQ4097" s="7"/>
      <c r="AR4097" s="7"/>
      <c r="AS4097" s="7"/>
      <c r="AT4097" s="7"/>
      <c r="AU4097" s="7"/>
      <c r="AV4097" s="7"/>
      <c r="AW4097" s="7"/>
      <c r="AX4097" s="7"/>
      <c r="AY4097" s="7"/>
      <c r="AZ4097" s="7"/>
      <c r="BA4097" s="7"/>
      <c r="BB4097" s="7"/>
    </row>
    <row r="4098" spans="1:54" s="1" customFormat="1" ht="19.7" customHeight="1" x14ac:dyDescent="0.2">
      <c r="A4098" s="9" t="s">
        <v>7282</v>
      </c>
      <c r="B4098" s="9" t="s">
        <v>8081</v>
      </c>
      <c r="C4098" s="9" t="s">
        <v>8202</v>
      </c>
      <c r="D4098" s="28" t="s">
        <v>8203</v>
      </c>
      <c r="E4098" s="10">
        <v>0</v>
      </c>
      <c r="F4098" s="10">
        <v>2</v>
      </c>
      <c r="G4098" s="10"/>
      <c r="H4098" s="14">
        <f t="shared" si="126"/>
        <v>2</v>
      </c>
      <c r="I4098" s="16">
        <f t="shared" si="127"/>
        <v>8.9744049969487031E-6</v>
      </c>
      <c r="J4098" s="20">
        <v>897.44</v>
      </c>
      <c r="K4098" s="31"/>
      <c r="L4098" s="7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7"/>
      <c r="X4098" s="7"/>
      <c r="Y4098" s="7"/>
      <c r="Z4098" s="7"/>
      <c r="AA4098" s="7"/>
      <c r="AB4098" s="7"/>
      <c r="AC4098" s="7"/>
      <c r="AD4098" s="7"/>
      <c r="AE4098" s="7"/>
      <c r="AF4098" s="7"/>
      <c r="AG4098" s="7"/>
      <c r="AH4098" s="7"/>
      <c r="AI4098" s="7"/>
      <c r="AJ4098" s="7"/>
      <c r="AK4098" s="7"/>
      <c r="AL4098" s="7"/>
      <c r="AM4098" s="7"/>
      <c r="AN4098" s="7"/>
      <c r="AO4098" s="7"/>
      <c r="AP4098" s="7"/>
      <c r="AQ4098" s="7"/>
      <c r="AR4098" s="7"/>
      <c r="AS4098" s="7"/>
      <c r="AT4098" s="7"/>
      <c r="AU4098" s="7"/>
      <c r="AV4098" s="7"/>
      <c r="AW4098" s="7"/>
      <c r="AX4098" s="7"/>
      <c r="AY4098" s="7"/>
      <c r="AZ4098" s="7"/>
      <c r="BA4098" s="7"/>
      <c r="BB4098" s="7"/>
    </row>
    <row r="4099" spans="1:54" s="1" customFormat="1" ht="19.7" customHeight="1" x14ac:dyDescent="0.2">
      <c r="A4099" s="9" t="s">
        <v>7282</v>
      </c>
      <c r="B4099" s="9" t="s">
        <v>8081</v>
      </c>
      <c r="C4099" s="9" t="s">
        <v>8204</v>
      </c>
      <c r="D4099" s="28" t="s">
        <v>8205</v>
      </c>
      <c r="E4099" s="10">
        <v>23</v>
      </c>
      <c r="F4099" s="10">
        <v>59</v>
      </c>
      <c r="G4099" s="10">
        <v>48</v>
      </c>
      <c r="H4099" s="14">
        <f t="shared" si="126"/>
        <v>130</v>
      </c>
      <c r="I4099" s="16">
        <f t="shared" si="127"/>
        <v>5.8333632480166565E-4</v>
      </c>
      <c r="J4099" s="20">
        <v>58333.63</v>
      </c>
      <c r="K4099" s="31"/>
      <c r="L4099" s="7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7"/>
      <c r="X4099" s="7"/>
      <c r="Y4099" s="7"/>
      <c r="Z4099" s="7"/>
      <c r="AA4099" s="7"/>
      <c r="AB4099" s="7"/>
      <c r="AC4099" s="7"/>
      <c r="AD4099" s="7"/>
      <c r="AE4099" s="7"/>
      <c r="AF4099" s="7"/>
      <c r="AG4099" s="7"/>
      <c r="AH4099" s="7"/>
      <c r="AI4099" s="7"/>
      <c r="AJ4099" s="7"/>
      <c r="AK4099" s="7"/>
      <c r="AL4099" s="7"/>
      <c r="AM4099" s="7"/>
      <c r="AN4099" s="7"/>
      <c r="AO4099" s="7"/>
      <c r="AP4099" s="7"/>
      <c r="AQ4099" s="7"/>
      <c r="AR4099" s="7"/>
      <c r="AS4099" s="7"/>
      <c r="AT4099" s="7"/>
      <c r="AU4099" s="7"/>
      <c r="AV4099" s="7"/>
      <c r="AW4099" s="7"/>
      <c r="AX4099" s="7"/>
      <c r="AY4099" s="7"/>
      <c r="AZ4099" s="7"/>
      <c r="BA4099" s="7"/>
      <c r="BB4099" s="7"/>
    </row>
    <row r="4100" spans="1:54" s="1" customFormat="1" ht="19.7" customHeight="1" x14ac:dyDescent="0.2">
      <c r="A4100" s="9" t="s">
        <v>7282</v>
      </c>
      <c r="B4100" s="9" t="s">
        <v>8081</v>
      </c>
      <c r="C4100" s="9" t="s">
        <v>8206</v>
      </c>
      <c r="D4100" s="28" t="s">
        <v>8207</v>
      </c>
      <c r="E4100" s="10"/>
      <c r="F4100" s="10">
        <v>1</v>
      </c>
      <c r="G4100" s="10"/>
      <c r="H4100" s="14">
        <f t="shared" si="126"/>
        <v>1</v>
      </c>
      <c r="I4100" s="16">
        <f t="shared" si="127"/>
        <v>4.4872024984743515E-6</v>
      </c>
      <c r="J4100" s="20">
        <v>448.72</v>
      </c>
      <c r="K4100" s="31"/>
      <c r="L4100" s="7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/>
      <c r="AB4100" s="7"/>
      <c r="AC4100" s="7"/>
      <c r="AD4100" s="7"/>
      <c r="AE4100" s="7"/>
      <c r="AF4100" s="7"/>
      <c r="AG4100" s="7"/>
      <c r="AH4100" s="7"/>
      <c r="AI4100" s="7"/>
      <c r="AJ4100" s="7"/>
      <c r="AK4100" s="7"/>
      <c r="AL4100" s="7"/>
      <c r="AM4100" s="7"/>
      <c r="AN4100" s="7"/>
      <c r="AO4100" s="7"/>
      <c r="AP4100" s="7"/>
      <c r="AQ4100" s="7"/>
      <c r="AR4100" s="7"/>
      <c r="AS4100" s="7"/>
      <c r="AT4100" s="7"/>
      <c r="AU4100" s="7"/>
      <c r="AV4100" s="7"/>
      <c r="AW4100" s="7"/>
      <c r="AX4100" s="7"/>
      <c r="AY4100" s="7"/>
      <c r="AZ4100" s="7"/>
      <c r="BA4100" s="7"/>
      <c r="BB4100" s="7"/>
    </row>
    <row r="4101" spans="1:54" s="1" customFormat="1" ht="19.7" customHeight="1" x14ac:dyDescent="0.2">
      <c r="A4101" s="9" t="s">
        <v>7282</v>
      </c>
      <c r="B4101" s="9" t="s">
        <v>8081</v>
      </c>
      <c r="C4101" s="9" t="s">
        <v>8208</v>
      </c>
      <c r="D4101" s="28" t="s">
        <v>8209</v>
      </c>
      <c r="E4101" s="10">
        <v>5</v>
      </c>
      <c r="F4101" s="10">
        <v>31</v>
      </c>
      <c r="G4101" s="10">
        <v>14</v>
      </c>
      <c r="H4101" s="14">
        <f t="shared" si="126"/>
        <v>50</v>
      </c>
      <c r="I4101" s="16">
        <f t="shared" si="127"/>
        <v>2.2436012492371756E-4</v>
      </c>
      <c r="J4101" s="20">
        <v>22436.01</v>
      </c>
      <c r="K4101" s="31"/>
      <c r="L4101" s="7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7"/>
      <c r="X4101" s="7"/>
      <c r="Y4101" s="7"/>
      <c r="Z4101" s="7"/>
      <c r="AA4101" s="7"/>
      <c r="AB4101" s="7"/>
      <c r="AC4101" s="7"/>
      <c r="AD4101" s="7"/>
      <c r="AE4101" s="7"/>
      <c r="AF4101" s="7"/>
      <c r="AG4101" s="7"/>
      <c r="AH4101" s="7"/>
      <c r="AI4101" s="7"/>
      <c r="AJ4101" s="7"/>
      <c r="AK4101" s="7"/>
      <c r="AL4101" s="7"/>
      <c r="AM4101" s="7"/>
      <c r="AN4101" s="7"/>
      <c r="AO4101" s="7"/>
      <c r="AP4101" s="7"/>
      <c r="AQ4101" s="7"/>
      <c r="AR4101" s="7"/>
      <c r="AS4101" s="7"/>
      <c r="AT4101" s="7"/>
      <c r="AU4101" s="7"/>
      <c r="AV4101" s="7"/>
      <c r="AW4101" s="7"/>
      <c r="AX4101" s="7"/>
      <c r="AY4101" s="7"/>
      <c r="AZ4101" s="7"/>
      <c r="BA4101" s="7"/>
      <c r="BB4101" s="7"/>
    </row>
    <row r="4102" spans="1:54" s="1" customFormat="1" ht="19.7" customHeight="1" x14ac:dyDescent="0.2">
      <c r="A4102" s="9" t="s">
        <v>7282</v>
      </c>
      <c r="B4102" s="9" t="s">
        <v>8081</v>
      </c>
      <c r="C4102" s="9" t="s">
        <v>8210</v>
      </c>
      <c r="D4102" s="28" t="s">
        <v>8211</v>
      </c>
      <c r="E4102" s="10">
        <v>4</v>
      </c>
      <c r="F4102" s="10">
        <v>32</v>
      </c>
      <c r="G4102" s="10">
        <v>16</v>
      </c>
      <c r="H4102" s="14">
        <f t="shared" ref="H4102:H4165" si="128">E4102+F4102+G4102</f>
        <v>52</v>
      </c>
      <c r="I4102" s="16">
        <f t="shared" si="127"/>
        <v>2.3333452992066627E-4</v>
      </c>
      <c r="J4102" s="20">
        <v>23333.45</v>
      </c>
      <c r="K4102" s="31"/>
      <c r="L4102" s="7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7"/>
      <c r="X4102" s="7"/>
      <c r="Y4102" s="7"/>
      <c r="Z4102" s="7"/>
      <c r="AA4102" s="7"/>
      <c r="AB4102" s="7"/>
      <c r="AC4102" s="7"/>
      <c r="AD4102" s="7"/>
      <c r="AE4102" s="7"/>
      <c r="AF4102" s="7"/>
      <c r="AG4102" s="7"/>
      <c r="AH4102" s="7"/>
      <c r="AI4102" s="7"/>
      <c r="AJ4102" s="7"/>
      <c r="AK4102" s="7"/>
      <c r="AL4102" s="7"/>
      <c r="AM4102" s="7"/>
      <c r="AN4102" s="7"/>
      <c r="AO4102" s="7"/>
      <c r="AP4102" s="7"/>
      <c r="AQ4102" s="7"/>
      <c r="AR4102" s="7"/>
      <c r="AS4102" s="7"/>
      <c r="AT4102" s="7"/>
      <c r="AU4102" s="7"/>
      <c r="AV4102" s="7"/>
      <c r="AW4102" s="7"/>
      <c r="AX4102" s="7"/>
      <c r="AY4102" s="7"/>
      <c r="AZ4102" s="7"/>
      <c r="BA4102" s="7"/>
      <c r="BB4102" s="7"/>
    </row>
    <row r="4103" spans="1:54" s="1" customFormat="1" ht="19.7" customHeight="1" x14ac:dyDescent="0.2">
      <c r="A4103" s="9" t="s">
        <v>7282</v>
      </c>
      <c r="B4103" s="9" t="s">
        <v>8081</v>
      </c>
      <c r="C4103" s="9" t="s">
        <v>8212</v>
      </c>
      <c r="D4103" s="28" t="s">
        <v>8213</v>
      </c>
      <c r="E4103" s="10"/>
      <c r="F4103" s="10">
        <v>1</v>
      </c>
      <c r="G4103" s="10"/>
      <c r="H4103" s="14">
        <f t="shared" si="128"/>
        <v>1</v>
      </c>
      <c r="I4103" s="16">
        <f t="shared" si="127"/>
        <v>4.4872024984743515E-6</v>
      </c>
      <c r="J4103" s="20">
        <v>448.72</v>
      </c>
      <c r="K4103" s="31"/>
      <c r="L4103" s="7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7"/>
      <c r="X4103" s="7"/>
      <c r="Y4103" s="7"/>
      <c r="Z4103" s="7"/>
      <c r="AA4103" s="7"/>
      <c r="AB4103" s="7"/>
      <c r="AC4103" s="7"/>
      <c r="AD4103" s="7"/>
      <c r="AE4103" s="7"/>
      <c r="AF4103" s="7"/>
      <c r="AG4103" s="7"/>
      <c r="AH4103" s="7"/>
      <c r="AI4103" s="7"/>
      <c r="AJ4103" s="7"/>
      <c r="AK4103" s="7"/>
      <c r="AL4103" s="7"/>
      <c r="AM4103" s="7"/>
      <c r="AN4103" s="7"/>
      <c r="AO4103" s="7"/>
      <c r="AP4103" s="7"/>
      <c r="AQ4103" s="7"/>
      <c r="AR4103" s="7"/>
      <c r="AS4103" s="7"/>
      <c r="AT4103" s="7"/>
      <c r="AU4103" s="7"/>
      <c r="AV4103" s="7"/>
      <c r="AW4103" s="7"/>
      <c r="AX4103" s="7"/>
      <c r="AY4103" s="7"/>
      <c r="AZ4103" s="7"/>
      <c r="BA4103" s="7"/>
      <c r="BB4103" s="7"/>
    </row>
    <row r="4104" spans="1:54" s="1" customFormat="1" ht="19.7" customHeight="1" x14ac:dyDescent="0.2">
      <c r="A4104" s="9" t="s">
        <v>7282</v>
      </c>
      <c r="B4104" s="9" t="s">
        <v>8081</v>
      </c>
      <c r="C4104" s="9" t="s">
        <v>8214</v>
      </c>
      <c r="D4104" s="28" t="s">
        <v>8215</v>
      </c>
      <c r="E4104" s="10">
        <v>0</v>
      </c>
      <c r="F4104" s="10">
        <v>3</v>
      </c>
      <c r="G4104" s="10"/>
      <c r="H4104" s="14">
        <f t="shared" si="128"/>
        <v>3</v>
      </c>
      <c r="I4104" s="16">
        <f t="shared" si="127"/>
        <v>1.3461607495423053E-5</v>
      </c>
      <c r="J4104" s="20">
        <v>1346.16</v>
      </c>
      <c r="K4104" s="31"/>
      <c r="L4104" s="7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7"/>
      <c r="X4104" s="7"/>
      <c r="Y4104" s="7"/>
      <c r="Z4104" s="7"/>
      <c r="AA4104" s="7"/>
      <c r="AB4104" s="7"/>
      <c r="AC4104" s="7"/>
      <c r="AD4104" s="7"/>
      <c r="AE4104" s="7"/>
      <c r="AF4104" s="7"/>
      <c r="AG4104" s="7"/>
      <c r="AH4104" s="7"/>
      <c r="AI4104" s="7"/>
      <c r="AJ4104" s="7"/>
      <c r="AK4104" s="7"/>
      <c r="AL4104" s="7"/>
      <c r="AM4104" s="7"/>
      <c r="AN4104" s="7"/>
      <c r="AO4104" s="7"/>
      <c r="AP4104" s="7"/>
      <c r="AQ4104" s="7"/>
      <c r="AR4104" s="7"/>
      <c r="AS4104" s="7"/>
      <c r="AT4104" s="7"/>
      <c r="AU4104" s="7"/>
      <c r="AV4104" s="7"/>
      <c r="AW4104" s="7"/>
      <c r="AX4104" s="7"/>
      <c r="AY4104" s="7"/>
      <c r="AZ4104" s="7"/>
      <c r="BA4104" s="7"/>
      <c r="BB4104" s="7"/>
    </row>
    <row r="4105" spans="1:54" s="1" customFormat="1" ht="19.7" customHeight="1" x14ac:dyDescent="0.2">
      <c r="A4105" s="9" t="s">
        <v>7282</v>
      </c>
      <c r="B4105" s="9" t="s">
        <v>8081</v>
      </c>
      <c r="C4105" s="9" t="s">
        <v>8216</v>
      </c>
      <c r="D4105" s="28" t="s">
        <v>8217</v>
      </c>
      <c r="E4105" s="10">
        <v>2</v>
      </c>
      <c r="F4105" s="10">
        <v>3</v>
      </c>
      <c r="G4105" s="10">
        <v>9</v>
      </c>
      <c r="H4105" s="14">
        <f t="shared" si="128"/>
        <v>14</v>
      </c>
      <c r="I4105" s="16">
        <f t="shared" ref="I4105:I4168" si="129">H4105/$H$6132</f>
        <v>6.2820834978640915E-5</v>
      </c>
      <c r="J4105" s="20">
        <v>6282.08</v>
      </c>
      <c r="K4105" s="31"/>
      <c r="L4105" s="7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7"/>
      <c r="X4105" s="7"/>
      <c r="Y4105" s="7"/>
      <c r="Z4105" s="7"/>
      <c r="AA4105" s="7"/>
      <c r="AB4105" s="7"/>
      <c r="AC4105" s="7"/>
      <c r="AD4105" s="7"/>
      <c r="AE4105" s="7"/>
      <c r="AF4105" s="7"/>
      <c r="AG4105" s="7"/>
      <c r="AH4105" s="7"/>
      <c r="AI4105" s="7"/>
      <c r="AJ4105" s="7"/>
      <c r="AK4105" s="7"/>
      <c r="AL4105" s="7"/>
      <c r="AM4105" s="7"/>
      <c r="AN4105" s="7"/>
      <c r="AO4105" s="7"/>
      <c r="AP4105" s="7"/>
      <c r="AQ4105" s="7"/>
      <c r="AR4105" s="7"/>
      <c r="AS4105" s="7"/>
      <c r="AT4105" s="7"/>
      <c r="AU4105" s="7"/>
      <c r="AV4105" s="7"/>
      <c r="AW4105" s="7"/>
      <c r="AX4105" s="7"/>
      <c r="AY4105" s="7"/>
      <c r="AZ4105" s="7"/>
      <c r="BA4105" s="7"/>
      <c r="BB4105" s="7"/>
    </row>
    <row r="4106" spans="1:54" s="1" customFormat="1" ht="19.7" customHeight="1" x14ac:dyDescent="0.2">
      <c r="A4106" s="9" t="s">
        <v>7282</v>
      </c>
      <c r="B4106" s="9" t="s">
        <v>8081</v>
      </c>
      <c r="C4106" s="9" t="s">
        <v>8218</v>
      </c>
      <c r="D4106" s="28" t="s">
        <v>8219</v>
      </c>
      <c r="E4106" s="10">
        <v>21</v>
      </c>
      <c r="F4106" s="10">
        <v>68</v>
      </c>
      <c r="G4106" s="10">
        <v>65</v>
      </c>
      <c r="H4106" s="14">
        <f t="shared" si="128"/>
        <v>154</v>
      </c>
      <c r="I4106" s="16">
        <f t="shared" si="129"/>
        <v>6.9102918476505006E-4</v>
      </c>
      <c r="J4106" s="20">
        <v>69102.92</v>
      </c>
      <c r="K4106" s="31"/>
      <c r="L4106" s="7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7"/>
      <c r="X4106" s="7"/>
      <c r="Y4106" s="7"/>
      <c r="Z4106" s="7"/>
      <c r="AA4106" s="7"/>
      <c r="AB4106" s="7"/>
      <c r="AC4106" s="7"/>
      <c r="AD4106" s="7"/>
      <c r="AE4106" s="7"/>
      <c r="AF4106" s="7"/>
      <c r="AG4106" s="7"/>
      <c r="AH4106" s="7"/>
      <c r="AI4106" s="7"/>
      <c r="AJ4106" s="7"/>
      <c r="AK4106" s="7"/>
      <c r="AL4106" s="7"/>
      <c r="AM4106" s="7"/>
      <c r="AN4106" s="7"/>
      <c r="AO4106" s="7"/>
      <c r="AP4106" s="7"/>
      <c r="AQ4106" s="7"/>
      <c r="AR4106" s="7"/>
      <c r="AS4106" s="7"/>
      <c r="AT4106" s="7"/>
      <c r="AU4106" s="7"/>
      <c r="AV4106" s="7"/>
      <c r="AW4106" s="7"/>
      <c r="AX4106" s="7"/>
      <c r="AY4106" s="7"/>
      <c r="AZ4106" s="7"/>
      <c r="BA4106" s="7"/>
      <c r="BB4106" s="7"/>
    </row>
    <row r="4107" spans="1:54" s="1" customFormat="1" ht="19.7" customHeight="1" x14ac:dyDescent="0.2">
      <c r="A4107" s="9" t="s">
        <v>7282</v>
      </c>
      <c r="B4107" s="9" t="s">
        <v>8081</v>
      </c>
      <c r="C4107" s="9" t="s">
        <v>8220</v>
      </c>
      <c r="D4107" s="28" t="s">
        <v>8221</v>
      </c>
      <c r="E4107" s="10">
        <v>3</v>
      </c>
      <c r="F4107" s="10">
        <v>3</v>
      </c>
      <c r="G4107" s="10"/>
      <c r="H4107" s="14">
        <f t="shared" si="128"/>
        <v>6</v>
      </c>
      <c r="I4107" s="16">
        <f t="shared" si="129"/>
        <v>2.6923214990846106E-5</v>
      </c>
      <c r="J4107" s="20">
        <v>2692.32</v>
      </c>
      <c r="K4107" s="31"/>
      <c r="L4107" s="7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7"/>
      <c r="X4107" s="7"/>
      <c r="Y4107" s="7"/>
      <c r="Z4107" s="7"/>
      <c r="AA4107" s="7"/>
      <c r="AB4107" s="7"/>
      <c r="AC4107" s="7"/>
      <c r="AD4107" s="7"/>
      <c r="AE4107" s="7"/>
      <c r="AF4107" s="7"/>
      <c r="AG4107" s="7"/>
      <c r="AH4107" s="7"/>
      <c r="AI4107" s="7"/>
      <c r="AJ4107" s="7"/>
      <c r="AK4107" s="7"/>
      <c r="AL4107" s="7"/>
      <c r="AM4107" s="7"/>
      <c r="AN4107" s="7"/>
      <c r="AO4107" s="7"/>
      <c r="AP4107" s="7"/>
      <c r="AQ4107" s="7"/>
      <c r="AR4107" s="7"/>
      <c r="AS4107" s="7"/>
      <c r="AT4107" s="7"/>
      <c r="AU4107" s="7"/>
      <c r="AV4107" s="7"/>
      <c r="AW4107" s="7"/>
      <c r="AX4107" s="7"/>
      <c r="AY4107" s="7"/>
      <c r="AZ4107" s="7"/>
      <c r="BA4107" s="7"/>
      <c r="BB4107" s="7"/>
    </row>
    <row r="4108" spans="1:54" s="1" customFormat="1" ht="19.7" customHeight="1" x14ac:dyDescent="0.2">
      <c r="A4108" s="9" t="s">
        <v>7282</v>
      </c>
      <c r="B4108" s="9" t="s">
        <v>8081</v>
      </c>
      <c r="C4108" s="9" t="s">
        <v>8222</v>
      </c>
      <c r="D4108" s="28" t="s">
        <v>8223</v>
      </c>
      <c r="E4108" s="10"/>
      <c r="F4108" s="10">
        <v>10</v>
      </c>
      <c r="G4108" s="10">
        <v>14</v>
      </c>
      <c r="H4108" s="14">
        <f t="shared" si="128"/>
        <v>24</v>
      </c>
      <c r="I4108" s="16">
        <f t="shared" si="129"/>
        <v>1.0769285996338442E-4</v>
      </c>
      <c r="J4108" s="20">
        <v>10769.29</v>
      </c>
      <c r="K4108" s="31"/>
      <c r="L4108" s="7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7"/>
      <c r="X4108" s="7"/>
      <c r="Y4108" s="7"/>
      <c r="Z4108" s="7"/>
      <c r="AA4108" s="7"/>
      <c r="AB4108" s="7"/>
      <c r="AC4108" s="7"/>
      <c r="AD4108" s="7"/>
      <c r="AE4108" s="7"/>
      <c r="AF4108" s="7"/>
      <c r="AG4108" s="7"/>
      <c r="AH4108" s="7"/>
      <c r="AI4108" s="7"/>
      <c r="AJ4108" s="7"/>
      <c r="AK4108" s="7"/>
      <c r="AL4108" s="7"/>
      <c r="AM4108" s="7"/>
      <c r="AN4108" s="7"/>
      <c r="AO4108" s="7"/>
      <c r="AP4108" s="7"/>
      <c r="AQ4108" s="7"/>
      <c r="AR4108" s="7"/>
      <c r="AS4108" s="7"/>
      <c r="AT4108" s="7"/>
      <c r="AU4108" s="7"/>
      <c r="AV4108" s="7"/>
      <c r="AW4108" s="7"/>
      <c r="AX4108" s="7"/>
      <c r="AY4108" s="7"/>
      <c r="AZ4108" s="7"/>
      <c r="BA4108" s="7"/>
      <c r="BB4108" s="7"/>
    </row>
    <row r="4109" spans="1:54" s="1" customFormat="1" ht="19.7" customHeight="1" x14ac:dyDescent="0.2">
      <c r="A4109" s="9" t="s">
        <v>7282</v>
      </c>
      <c r="B4109" s="9" t="s">
        <v>8081</v>
      </c>
      <c r="C4109" s="9" t="s">
        <v>8224</v>
      </c>
      <c r="D4109" s="28" t="s">
        <v>8225</v>
      </c>
      <c r="E4109" s="10"/>
      <c r="F4109" s="10">
        <v>5</v>
      </c>
      <c r="G4109" s="10"/>
      <c r="H4109" s="14">
        <f t="shared" si="128"/>
        <v>5</v>
      </c>
      <c r="I4109" s="16">
        <f t="shared" si="129"/>
        <v>2.2436012492371754E-5</v>
      </c>
      <c r="J4109" s="20">
        <v>2243.6</v>
      </c>
      <c r="K4109" s="31"/>
      <c r="L4109" s="7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7"/>
      <c r="X4109" s="7"/>
      <c r="Y4109" s="7"/>
      <c r="Z4109" s="7"/>
      <c r="AA4109" s="7"/>
      <c r="AB4109" s="7"/>
      <c r="AC4109" s="7"/>
      <c r="AD4109" s="7"/>
      <c r="AE4109" s="7"/>
      <c r="AF4109" s="7"/>
      <c r="AG4109" s="7"/>
      <c r="AH4109" s="7"/>
      <c r="AI4109" s="7"/>
      <c r="AJ4109" s="7"/>
      <c r="AK4109" s="7"/>
      <c r="AL4109" s="7"/>
      <c r="AM4109" s="7"/>
      <c r="AN4109" s="7"/>
      <c r="AO4109" s="7"/>
      <c r="AP4109" s="7"/>
      <c r="AQ4109" s="7"/>
      <c r="AR4109" s="7"/>
      <c r="AS4109" s="7"/>
      <c r="AT4109" s="7"/>
      <c r="AU4109" s="7"/>
      <c r="AV4109" s="7"/>
      <c r="AW4109" s="7"/>
      <c r="AX4109" s="7"/>
      <c r="AY4109" s="7"/>
      <c r="AZ4109" s="7"/>
      <c r="BA4109" s="7"/>
      <c r="BB4109" s="7"/>
    </row>
    <row r="4110" spans="1:54" s="1" customFormat="1" ht="19.7" customHeight="1" x14ac:dyDescent="0.2">
      <c r="A4110" s="9" t="s">
        <v>7282</v>
      </c>
      <c r="B4110" s="9" t="s">
        <v>8081</v>
      </c>
      <c r="C4110" s="9" t="s">
        <v>8226</v>
      </c>
      <c r="D4110" s="28" t="s">
        <v>8227</v>
      </c>
      <c r="E4110" s="10"/>
      <c r="F4110" s="10">
        <v>0</v>
      </c>
      <c r="G4110" s="10"/>
      <c r="H4110" s="14">
        <f t="shared" si="128"/>
        <v>0</v>
      </c>
      <c r="I4110" s="16">
        <f t="shared" si="129"/>
        <v>0</v>
      </c>
      <c r="J4110" s="20">
        <v>0</v>
      </c>
      <c r="K4110" s="31"/>
      <c r="L4110" s="7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7"/>
      <c r="X4110" s="7"/>
      <c r="Y4110" s="7"/>
      <c r="Z4110" s="7"/>
      <c r="AA4110" s="7"/>
      <c r="AB4110" s="7"/>
      <c r="AC4110" s="7"/>
      <c r="AD4110" s="7"/>
      <c r="AE4110" s="7"/>
      <c r="AF4110" s="7"/>
      <c r="AG4110" s="7"/>
      <c r="AH4110" s="7"/>
      <c r="AI4110" s="7"/>
      <c r="AJ4110" s="7"/>
      <c r="AK4110" s="7"/>
      <c r="AL4110" s="7"/>
      <c r="AM4110" s="7"/>
      <c r="AN4110" s="7"/>
      <c r="AO4110" s="7"/>
      <c r="AP4110" s="7"/>
      <c r="AQ4110" s="7"/>
      <c r="AR4110" s="7"/>
      <c r="AS4110" s="7"/>
      <c r="AT4110" s="7"/>
      <c r="AU4110" s="7"/>
      <c r="AV4110" s="7"/>
      <c r="AW4110" s="7"/>
      <c r="AX4110" s="7"/>
      <c r="AY4110" s="7"/>
      <c r="AZ4110" s="7"/>
      <c r="BA4110" s="7"/>
      <c r="BB4110" s="7"/>
    </row>
    <row r="4111" spans="1:54" s="1" customFormat="1" ht="19.7" customHeight="1" x14ac:dyDescent="0.2">
      <c r="A4111" s="9" t="s">
        <v>7282</v>
      </c>
      <c r="B4111" s="9" t="s">
        <v>8081</v>
      </c>
      <c r="C4111" s="9" t="s">
        <v>8228</v>
      </c>
      <c r="D4111" s="28" t="s">
        <v>8229</v>
      </c>
      <c r="E4111" s="10"/>
      <c r="F4111" s="10">
        <v>2</v>
      </c>
      <c r="G4111" s="10"/>
      <c r="H4111" s="14">
        <f t="shared" si="128"/>
        <v>2</v>
      </c>
      <c r="I4111" s="16">
        <f t="shared" si="129"/>
        <v>8.9744049969487031E-6</v>
      </c>
      <c r="J4111" s="20">
        <v>897.44</v>
      </c>
      <c r="K4111" s="31"/>
      <c r="L4111" s="7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7"/>
      <c r="X4111" s="7"/>
      <c r="Y4111" s="7"/>
      <c r="Z4111" s="7"/>
      <c r="AA4111" s="7"/>
      <c r="AB4111" s="7"/>
      <c r="AC4111" s="7"/>
      <c r="AD4111" s="7"/>
      <c r="AE4111" s="7"/>
      <c r="AF4111" s="7"/>
      <c r="AG4111" s="7"/>
      <c r="AH4111" s="7"/>
      <c r="AI4111" s="7"/>
      <c r="AJ4111" s="7"/>
      <c r="AK4111" s="7"/>
      <c r="AL4111" s="7"/>
      <c r="AM4111" s="7"/>
      <c r="AN4111" s="7"/>
      <c r="AO4111" s="7"/>
      <c r="AP4111" s="7"/>
      <c r="AQ4111" s="7"/>
      <c r="AR4111" s="7"/>
      <c r="AS4111" s="7"/>
      <c r="AT4111" s="7"/>
      <c r="AU4111" s="7"/>
      <c r="AV4111" s="7"/>
      <c r="AW4111" s="7"/>
      <c r="AX4111" s="7"/>
      <c r="AY4111" s="7"/>
      <c r="AZ4111" s="7"/>
      <c r="BA4111" s="7"/>
      <c r="BB4111" s="7"/>
    </row>
    <row r="4112" spans="1:54" s="1" customFormat="1" ht="19.7" customHeight="1" x14ac:dyDescent="0.2">
      <c r="A4112" s="9" t="s">
        <v>7282</v>
      </c>
      <c r="B4112" s="9" t="s">
        <v>8081</v>
      </c>
      <c r="C4112" s="9" t="s">
        <v>8230</v>
      </c>
      <c r="D4112" s="28" t="s">
        <v>8231</v>
      </c>
      <c r="E4112" s="10">
        <v>2</v>
      </c>
      <c r="F4112" s="10">
        <v>9</v>
      </c>
      <c r="G4112" s="10">
        <v>12</v>
      </c>
      <c r="H4112" s="14">
        <f t="shared" si="128"/>
        <v>23</v>
      </c>
      <c r="I4112" s="16">
        <f t="shared" si="129"/>
        <v>1.0320565746491008E-4</v>
      </c>
      <c r="J4112" s="20">
        <v>10320.57</v>
      </c>
      <c r="K4112" s="31"/>
      <c r="L4112" s="7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7"/>
      <c r="X4112" s="7"/>
      <c r="Y4112" s="7"/>
      <c r="Z4112" s="7"/>
      <c r="AA4112" s="7"/>
      <c r="AB4112" s="7"/>
      <c r="AC4112" s="7"/>
      <c r="AD4112" s="7"/>
      <c r="AE4112" s="7"/>
      <c r="AF4112" s="7"/>
      <c r="AG4112" s="7"/>
      <c r="AH4112" s="7"/>
      <c r="AI4112" s="7"/>
      <c r="AJ4112" s="7"/>
      <c r="AK4112" s="7"/>
      <c r="AL4112" s="7"/>
      <c r="AM4112" s="7"/>
      <c r="AN4112" s="7"/>
      <c r="AO4112" s="7"/>
      <c r="AP4112" s="7"/>
      <c r="AQ4112" s="7"/>
      <c r="AR4112" s="7"/>
      <c r="AS4112" s="7"/>
      <c r="AT4112" s="7"/>
      <c r="AU4112" s="7"/>
      <c r="AV4112" s="7"/>
      <c r="AW4112" s="7"/>
      <c r="AX4112" s="7"/>
      <c r="AY4112" s="7"/>
      <c r="AZ4112" s="7"/>
      <c r="BA4112" s="7"/>
      <c r="BB4112" s="7"/>
    </row>
    <row r="4113" spans="1:54" s="1" customFormat="1" ht="19.7" customHeight="1" x14ac:dyDescent="0.2">
      <c r="A4113" s="9" t="s">
        <v>7282</v>
      </c>
      <c r="B4113" s="9" t="s">
        <v>8081</v>
      </c>
      <c r="C4113" s="9" t="s">
        <v>8232</v>
      </c>
      <c r="D4113" s="28" t="s">
        <v>8233</v>
      </c>
      <c r="E4113" s="10">
        <v>7</v>
      </c>
      <c r="F4113" s="10">
        <v>16</v>
      </c>
      <c r="G4113" s="10">
        <v>8</v>
      </c>
      <c r="H4113" s="14">
        <f t="shared" si="128"/>
        <v>31</v>
      </c>
      <c r="I4113" s="16">
        <f t="shared" si="129"/>
        <v>1.3910327745270489E-4</v>
      </c>
      <c r="J4113" s="20">
        <v>13910.33</v>
      </c>
      <c r="K4113" s="31"/>
      <c r="L4113" s="7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7"/>
      <c r="AD4113" s="7"/>
      <c r="AE4113" s="7"/>
      <c r="AF4113" s="7"/>
      <c r="AG4113" s="7"/>
      <c r="AH4113" s="7"/>
      <c r="AI4113" s="7"/>
      <c r="AJ4113" s="7"/>
      <c r="AK4113" s="7"/>
      <c r="AL4113" s="7"/>
      <c r="AM4113" s="7"/>
      <c r="AN4113" s="7"/>
      <c r="AO4113" s="7"/>
      <c r="AP4113" s="7"/>
      <c r="AQ4113" s="7"/>
      <c r="AR4113" s="7"/>
      <c r="AS4113" s="7"/>
      <c r="AT4113" s="7"/>
      <c r="AU4113" s="7"/>
      <c r="AV4113" s="7"/>
      <c r="AW4113" s="7"/>
      <c r="AX4113" s="7"/>
      <c r="AY4113" s="7"/>
      <c r="AZ4113" s="7"/>
      <c r="BA4113" s="7"/>
      <c r="BB4113" s="7"/>
    </row>
    <row r="4114" spans="1:54" s="1" customFormat="1" ht="19.7" customHeight="1" x14ac:dyDescent="0.2">
      <c r="A4114" s="9" t="s">
        <v>7282</v>
      </c>
      <c r="B4114" s="9" t="s">
        <v>8081</v>
      </c>
      <c r="C4114" s="9" t="s">
        <v>8234</v>
      </c>
      <c r="D4114" s="28" t="s">
        <v>8235</v>
      </c>
      <c r="E4114" s="10">
        <v>1</v>
      </c>
      <c r="F4114" s="10">
        <v>19</v>
      </c>
      <c r="G4114" s="10">
        <v>29</v>
      </c>
      <c r="H4114" s="14">
        <f t="shared" si="128"/>
        <v>49</v>
      </c>
      <c r="I4114" s="16">
        <f t="shared" si="129"/>
        <v>2.198729224252432E-4</v>
      </c>
      <c r="J4114" s="20">
        <v>21987.29</v>
      </c>
      <c r="K4114" s="31"/>
      <c r="L4114" s="7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7"/>
      <c r="AD4114" s="7"/>
      <c r="AE4114" s="7"/>
      <c r="AF4114" s="7"/>
      <c r="AG4114" s="7"/>
      <c r="AH4114" s="7"/>
      <c r="AI4114" s="7"/>
      <c r="AJ4114" s="7"/>
      <c r="AK4114" s="7"/>
      <c r="AL4114" s="7"/>
      <c r="AM4114" s="7"/>
      <c r="AN4114" s="7"/>
      <c r="AO4114" s="7"/>
      <c r="AP4114" s="7"/>
      <c r="AQ4114" s="7"/>
      <c r="AR4114" s="7"/>
      <c r="AS4114" s="7"/>
      <c r="AT4114" s="7"/>
      <c r="AU4114" s="7"/>
      <c r="AV4114" s="7"/>
      <c r="AW4114" s="7"/>
      <c r="AX4114" s="7"/>
      <c r="AY4114" s="7"/>
      <c r="AZ4114" s="7"/>
      <c r="BA4114" s="7"/>
      <c r="BB4114" s="7"/>
    </row>
    <row r="4115" spans="1:54" s="1" customFormat="1" ht="19.7" customHeight="1" x14ac:dyDescent="0.2">
      <c r="A4115" s="9" t="s">
        <v>7282</v>
      </c>
      <c r="B4115" s="9" t="s">
        <v>8081</v>
      </c>
      <c r="C4115" s="9" t="s">
        <v>8236</v>
      </c>
      <c r="D4115" s="28" t="s">
        <v>8237</v>
      </c>
      <c r="E4115" s="10">
        <v>5</v>
      </c>
      <c r="F4115" s="10">
        <v>8</v>
      </c>
      <c r="G4115" s="10">
        <v>11</v>
      </c>
      <c r="H4115" s="14">
        <f t="shared" si="128"/>
        <v>24</v>
      </c>
      <c r="I4115" s="16">
        <f t="shared" si="129"/>
        <v>1.0769285996338442E-4</v>
      </c>
      <c r="J4115" s="20">
        <v>10769.29</v>
      </c>
      <c r="K4115" s="31"/>
      <c r="L4115" s="7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7"/>
      <c r="X4115" s="7"/>
      <c r="Y4115" s="7"/>
      <c r="Z4115" s="7"/>
      <c r="AA4115" s="7"/>
      <c r="AB4115" s="7"/>
      <c r="AC4115" s="7"/>
      <c r="AD4115" s="7"/>
      <c r="AE4115" s="7"/>
      <c r="AF4115" s="7"/>
      <c r="AG4115" s="7"/>
      <c r="AH4115" s="7"/>
      <c r="AI4115" s="7"/>
      <c r="AJ4115" s="7"/>
      <c r="AK4115" s="7"/>
      <c r="AL4115" s="7"/>
      <c r="AM4115" s="7"/>
      <c r="AN4115" s="7"/>
      <c r="AO4115" s="7"/>
      <c r="AP4115" s="7"/>
      <c r="AQ4115" s="7"/>
      <c r="AR4115" s="7"/>
      <c r="AS4115" s="7"/>
      <c r="AT4115" s="7"/>
      <c r="AU4115" s="7"/>
      <c r="AV4115" s="7"/>
      <c r="AW4115" s="7"/>
      <c r="AX4115" s="7"/>
      <c r="AY4115" s="7"/>
      <c r="AZ4115" s="7"/>
      <c r="BA4115" s="7"/>
      <c r="BB4115" s="7"/>
    </row>
    <row r="4116" spans="1:54" s="1" customFormat="1" ht="19.7" customHeight="1" x14ac:dyDescent="0.2">
      <c r="A4116" s="9" t="s">
        <v>7282</v>
      </c>
      <c r="B4116" s="9" t="s">
        <v>8081</v>
      </c>
      <c r="C4116" s="9" t="s">
        <v>8238</v>
      </c>
      <c r="D4116" s="28" t="s">
        <v>8239</v>
      </c>
      <c r="E4116" s="10">
        <v>0</v>
      </c>
      <c r="F4116" s="10">
        <v>1</v>
      </c>
      <c r="G4116" s="10"/>
      <c r="H4116" s="14">
        <f t="shared" si="128"/>
        <v>1</v>
      </c>
      <c r="I4116" s="16">
        <f t="shared" si="129"/>
        <v>4.4872024984743515E-6</v>
      </c>
      <c r="J4116" s="20">
        <v>448.72</v>
      </c>
      <c r="K4116" s="31"/>
      <c r="L4116" s="7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7"/>
      <c r="X4116" s="7"/>
      <c r="Y4116" s="7"/>
      <c r="Z4116" s="7"/>
      <c r="AA4116" s="7"/>
      <c r="AB4116" s="7"/>
      <c r="AC4116" s="7"/>
      <c r="AD4116" s="7"/>
      <c r="AE4116" s="7"/>
      <c r="AF4116" s="7"/>
      <c r="AG4116" s="7"/>
      <c r="AH4116" s="7"/>
      <c r="AI4116" s="7"/>
      <c r="AJ4116" s="7"/>
      <c r="AK4116" s="7"/>
      <c r="AL4116" s="7"/>
      <c r="AM4116" s="7"/>
      <c r="AN4116" s="7"/>
      <c r="AO4116" s="7"/>
      <c r="AP4116" s="7"/>
      <c r="AQ4116" s="7"/>
      <c r="AR4116" s="7"/>
      <c r="AS4116" s="7"/>
      <c r="AT4116" s="7"/>
      <c r="AU4116" s="7"/>
      <c r="AV4116" s="7"/>
      <c r="AW4116" s="7"/>
      <c r="AX4116" s="7"/>
      <c r="AY4116" s="7"/>
      <c r="AZ4116" s="7"/>
      <c r="BA4116" s="7"/>
      <c r="BB4116" s="7"/>
    </row>
    <row r="4117" spans="1:54" s="1" customFormat="1" ht="19.7" customHeight="1" x14ac:dyDescent="0.2">
      <c r="A4117" s="9" t="s">
        <v>7282</v>
      </c>
      <c r="B4117" s="9" t="s">
        <v>8081</v>
      </c>
      <c r="C4117" s="9" t="s">
        <v>8240</v>
      </c>
      <c r="D4117" s="28" t="s">
        <v>8241</v>
      </c>
      <c r="E4117" s="10"/>
      <c r="F4117" s="10">
        <v>1</v>
      </c>
      <c r="G4117" s="10">
        <v>1</v>
      </c>
      <c r="H4117" s="14">
        <f t="shared" si="128"/>
        <v>2</v>
      </c>
      <c r="I4117" s="16">
        <f t="shared" si="129"/>
        <v>8.9744049969487031E-6</v>
      </c>
      <c r="J4117" s="20">
        <v>897.44</v>
      </c>
      <c r="K4117" s="31"/>
      <c r="L4117" s="7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7"/>
      <c r="X4117" s="7"/>
      <c r="Y4117" s="7"/>
      <c r="Z4117" s="7"/>
      <c r="AA4117" s="7"/>
      <c r="AB4117" s="7"/>
      <c r="AC4117" s="7"/>
      <c r="AD4117" s="7"/>
      <c r="AE4117" s="7"/>
      <c r="AF4117" s="7"/>
      <c r="AG4117" s="7"/>
      <c r="AH4117" s="7"/>
      <c r="AI4117" s="7"/>
      <c r="AJ4117" s="7"/>
      <c r="AK4117" s="7"/>
      <c r="AL4117" s="7"/>
      <c r="AM4117" s="7"/>
      <c r="AN4117" s="7"/>
      <c r="AO4117" s="7"/>
      <c r="AP4117" s="7"/>
      <c r="AQ4117" s="7"/>
      <c r="AR4117" s="7"/>
      <c r="AS4117" s="7"/>
      <c r="AT4117" s="7"/>
      <c r="AU4117" s="7"/>
      <c r="AV4117" s="7"/>
      <c r="AW4117" s="7"/>
      <c r="AX4117" s="7"/>
      <c r="AY4117" s="7"/>
      <c r="AZ4117" s="7"/>
      <c r="BA4117" s="7"/>
      <c r="BB4117" s="7"/>
    </row>
    <row r="4118" spans="1:54" s="1" customFormat="1" ht="19.7" customHeight="1" x14ac:dyDescent="0.2">
      <c r="A4118" s="9" t="s">
        <v>7282</v>
      </c>
      <c r="B4118" s="9" t="s">
        <v>8081</v>
      </c>
      <c r="C4118" s="9" t="s">
        <v>8242</v>
      </c>
      <c r="D4118" s="28" t="s">
        <v>8243</v>
      </c>
      <c r="E4118" s="10">
        <v>1</v>
      </c>
      <c r="F4118" s="10">
        <v>2</v>
      </c>
      <c r="G4118" s="10">
        <v>10</v>
      </c>
      <c r="H4118" s="14">
        <f t="shared" si="128"/>
        <v>13</v>
      </c>
      <c r="I4118" s="16">
        <f t="shared" si="129"/>
        <v>5.8333632480166567E-5</v>
      </c>
      <c r="J4118" s="20">
        <v>5833.36</v>
      </c>
      <c r="K4118" s="31"/>
      <c r="L4118" s="7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7"/>
      <c r="X4118" s="7"/>
      <c r="Y4118" s="7"/>
      <c r="Z4118" s="7"/>
      <c r="AA4118" s="7"/>
      <c r="AB4118" s="7"/>
      <c r="AC4118" s="7"/>
      <c r="AD4118" s="7"/>
      <c r="AE4118" s="7"/>
      <c r="AF4118" s="7"/>
      <c r="AG4118" s="7"/>
      <c r="AH4118" s="7"/>
      <c r="AI4118" s="7"/>
      <c r="AJ4118" s="7"/>
      <c r="AK4118" s="7"/>
      <c r="AL4118" s="7"/>
      <c r="AM4118" s="7"/>
      <c r="AN4118" s="7"/>
      <c r="AO4118" s="7"/>
      <c r="AP4118" s="7"/>
      <c r="AQ4118" s="7"/>
      <c r="AR4118" s="7"/>
      <c r="AS4118" s="7"/>
      <c r="AT4118" s="7"/>
      <c r="AU4118" s="7"/>
      <c r="AV4118" s="7"/>
      <c r="AW4118" s="7"/>
      <c r="AX4118" s="7"/>
      <c r="AY4118" s="7"/>
      <c r="AZ4118" s="7"/>
      <c r="BA4118" s="7"/>
      <c r="BB4118" s="7"/>
    </row>
    <row r="4119" spans="1:54" s="1" customFormat="1" ht="19.7" customHeight="1" x14ac:dyDescent="0.2">
      <c r="A4119" s="9" t="s">
        <v>7282</v>
      </c>
      <c r="B4119" s="9" t="s">
        <v>8081</v>
      </c>
      <c r="C4119" s="9" t="s">
        <v>8244</v>
      </c>
      <c r="D4119" s="28" t="s">
        <v>8245</v>
      </c>
      <c r="E4119" s="10">
        <v>2</v>
      </c>
      <c r="F4119" s="10">
        <v>4</v>
      </c>
      <c r="G4119" s="10"/>
      <c r="H4119" s="14">
        <f t="shared" si="128"/>
        <v>6</v>
      </c>
      <c r="I4119" s="16">
        <f t="shared" si="129"/>
        <v>2.6923214990846106E-5</v>
      </c>
      <c r="J4119" s="20">
        <v>2692.32</v>
      </c>
      <c r="K4119" s="31"/>
      <c r="L4119" s="7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7"/>
      <c r="X4119" s="7"/>
      <c r="Y4119" s="7"/>
      <c r="Z4119" s="7"/>
      <c r="AA4119" s="7"/>
      <c r="AB4119" s="7"/>
      <c r="AC4119" s="7"/>
      <c r="AD4119" s="7"/>
      <c r="AE4119" s="7"/>
      <c r="AF4119" s="7"/>
      <c r="AG4119" s="7"/>
      <c r="AH4119" s="7"/>
      <c r="AI4119" s="7"/>
      <c r="AJ4119" s="7"/>
      <c r="AK4119" s="7"/>
      <c r="AL4119" s="7"/>
      <c r="AM4119" s="7"/>
      <c r="AN4119" s="7"/>
      <c r="AO4119" s="7"/>
      <c r="AP4119" s="7"/>
      <c r="AQ4119" s="7"/>
      <c r="AR4119" s="7"/>
      <c r="AS4119" s="7"/>
      <c r="AT4119" s="7"/>
      <c r="AU4119" s="7"/>
      <c r="AV4119" s="7"/>
      <c r="AW4119" s="7"/>
      <c r="AX4119" s="7"/>
      <c r="AY4119" s="7"/>
      <c r="AZ4119" s="7"/>
      <c r="BA4119" s="7"/>
      <c r="BB4119" s="7"/>
    </row>
    <row r="4120" spans="1:54" s="1" customFormat="1" ht="19.7" customHeight="1" x14ac:dyDescent="0.2">
      <c r="A4120" s="9" t="s">
        <v>7282</v>
      </c>
      <c r="B4120" s="9" t="s">
        <v>8081</v>
      </c>
      <c r="C4120" s="9" t="s">
        <v>8246</v>
      </c>
      <c r="D4120" s="28" t="s">
        <v>8247</v>
      </c>
      <c r="E4120" s="10">
        <v>5</v>
      </c>
      <c r="F4120" s="10">
        <v>4</v>
      </c>
      <c r="G4120" s="10">
        <v>5</v>
      </c>
      <c r="H4120" s="14">
        <f t="shared" si="128"/>
        <v>14</v>
      </c>
      <c r="I4120" s="16">
        <f t="shared" si="129"/>
        <v>6.2820834978640915E-5</v>
      </c>
      <c r="J4120" s="20">
        <v>6282.08</v>
      </c>
      <c r="K4120" s="31"/>
      <c r="L4120" s="7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7"/>
      <c r="X4120" s="7"/>
      <c r="Y4120" s="7"/>
      <c r="Z4120" s="7"/>
      <c r="AA4120" s="7"/>
      <c r="AB4120" s="7"/>
      <c r="AC4120" s="7"/>
      <c r="AD4120" s="7"/>
      <c r="AE4120" s="7"/>
      <c r="AF4120" s="7"/>
      <c r="AG4120" s="7"/>
      <c r="AH4120" s="7"/>
      <c r="AI4120" s="7"/>
      <c r="AJ4120" s="7"/>
      <c r="AK4120" s="7"/>
      <c r="AL4120" s="7"/>
      <c r="AM4120" s="7"/>
      <c r="AN4120" s="7"/>
      <c r="AO4120" s="7"/>
      <c r="AP4120" s="7"/>
      <c r="AQ4120" s="7"/>
      <c r="AR4120" s="7"/>
      <c r="AS4120" s="7"/>
      <c r="AT4120" s="7"/>
      <c r="AU4120" s="7"/>
      <c r="AV4120" s="7"/>
      <c r="AW4120" s="7"/>
      <c r="AX4120" s="7"/>
      <c r="AY4120" s="7"/>
      <c r="AZ4120" s="7"/>
      <c r="BA4120" s="7"/>
      <c r="BB4120" s="7"/>
    </row>
    <row r="4121" spans="1:54" s="1" customFormat="1" ht="19.7" customHeight="1" x14ac:dyDescent="0.2">
      <c r="A4121" s="9" t="s">
        <v>7282</v>
      </c>
      <c r="B4121" s="9" t="s">
        <v>8081</v>
      </c>
      <c r="C4121" s="9" t="s">
        <v>8248</v>
      </c>
      <c r="D4121" s="28" t="s">
        <v>8249</v>
      </c>
      <c r="E4121" s="10"/>
      <c r="F4121" s="10">
        <v>2</v>
      </c>
      <c r="G4121" s="10"/>
      <c r="H4121" s="14">
        <f t="shared" si="128"/>
        <v>2</v>
      </c>
      <c r="I4121" s="16">
        <f t="shared" si="129"/>
        <v>8.9744049969487031E-6</v>
      </c>
      <c r="J4121" s="20">
        <v>897.44</v>
      </c>
      <c r="K4121" s="31"/>
      <c r="L4121" s="7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7"/>
      <c r="X4121" s="7"/>
      <c r="Y4121" s="7"/>
      <c r="Z4121" s="7"/>
      <c r="AA4121" s="7"/>
      <c r="AB4121" s="7"/>
      <c r="AC4121" s="7"/>
      <c r="AD4121" s="7"/>
      <c r="AE4121" s="7"/>
      <c r="AF4121" s="7"/>
      <c r="AG4121" s="7"/>
      <c r="AH4121" s="7"/>
      <c r="AI4121" s="7"/>
      <c r="AJ4121" s="7"/>
      <c r="AK4121" s="7"/>
      <c r="AL4121" s="7"/>
      <c r="AM4121" s="7"/>
      <c r="AN4121" s="7"/>
      <c r="AO4121" s="7"/>
      <c r="AP4121" s="7"/>
      <c r="AQ4121" s="7"/>
      <c r="AR4121" s="7"/>
      <c r="AS4121" s="7"/>
      <c r="AT4121" s="7"/>
      <c r="AU4121" s="7"/>
      <c r="AV4121" s="7"/>
      <c r="AW4121" s="7"/>
      <c r="AX4121" s="7"/>
      <c r="AY4121" s="7"/>
      <c r="AZ4121" s="7"/>
      <c r="BA4121" s="7"/>
      <c r="BB4121" s="7"/>
    </row>
    <row r="4122" spans="1:54" s="1" customFormat="1" ht="19.7" customHeight="1" x14ac:dyDescent="0.2">
      <c r="A4122" s="9" t="s">
        <v>7282</v>
      </c>
      <c r="B4122" s="9" t="s">
        <v>8081</v>
      </c>
      <c r="C4122" s="9" t="s">
        <v>8250</v>
      </c>
      <c r="D4122" s="28" t="s">
        <v>8251</v>
      </c>
      <c r="E4122" s="10">
        <v>1</v>
      </c>
      <c r="F4122" s="10">
        <v>2</v>
      </c>
      <c r="G4122" s="10">
        <v>6</v>
      </c>
      <c r="H4122" s="14">
        <f t="shared" si="128"/>
        <v>9</v>
      </c>
      <c r="I4122" s="16">
        <f t="shared" si="129"/>
        <v>4.038482248626916E-5</v>
      </c>
      <c r="J4122" s="20">
        <v>4038.48</v>
      </c>
      <c r="K4122" s="31"/>
      <c r="L4122" s="7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/>
      <c r="AB4122" s="7"/>
      <c r="AC4122" s="7"/>
      <c r="AD4122" s="7"/>
      <c r="AE4122" s="7"/>
      <c r="AF4122" s="7"/>
      <c r="AG4122" s="7"/>
      <c r="AH4122" s="7"/>
      <c r="AI4122" s="7"/>
      <c r="AJ4122" s="7"/>
      <c r="AK4122" s="7"/>
      <c r="AL4122" s="7"/>
      <c r="AM4122" s="7"/>
      <c r="AN4122" s="7"/>
      <c r="AO4122" s="7"/>
      <c r="AP4122" s="7"/>
      <c r="AQ4122" s="7"/>
      <c r="AR4122" s="7"/>
      <c r="AS4122" s="7"/>
      <c r="AT4122" s="7"/>
      <c r="AU4122" s="7"/>
      <c r="AV4122" s="7"/>
      <c r="AW4122" s="7"/>
      <c r="AX4122" s="7"/>
      <c r="AY4122" s="7"/>
      <c r="AZ4122" s="7"/>
      <c r="BA4122" s="7"/>
      <c r="BB4122" s="7"/>
    </row>
    <row r="4123" spans="1:54" s="1" customFormat="1" ht="19.7" customHeight="1" x14ac:dyDescent="0.2">
      <c r="A4123" s="9" t="s">
        <v>7282</v>
      </c>
      <c r="B4123" s="9" t="s">
        <v>8081</v>
      </c>
      <c r="C4123" s="9" t="s">
        <v>8252</v>
      </c>
      <c r="D4123" s="28" t="s">
        <v>8253</v>
      </c>
      <c r="E4123" s="10">
        <v>2</v>
      </c>
      <c r="F4123" s="10">
        <v>1</v>
      </c>
      <c r="G4123" s="10"/>
      <c r="H4123" s="14">
        <f t="shared" si="128"/>
        <v>3</v>
      </c>
      <c r="I4123" s="16">
        <f t="shared" si="129"/>
        <v>1.3461607495423053E-5</v>
      </c>
      <c r="J4123" s="20">
        <v>1346.16</v>
      </c>
      <c r="K4123" s="31"/>
      <c r="L4123" s="7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7"/>
      <c r="X4123" s="7"/>
      <c r="Y4123" s="7"/>
      <c r="Z4123" s="7"/>
      <c r="AA4123" s="7"/>
      <c r="AB4123" s="7"/>
      <c r="AC4123" s="7"/>
      <c r="AD4123" s="7"/>
      <c r="AE4123" s="7"/>
      <c r="AF4123" s="7"/>
      <c r="AG4123" s="7"/>
      <c r="AH4123" s="7"/>
      <c r="AI4123" s="7"/>
      <c r="AJ4123" s="7"/>
      <c r="AK4123" s="7"/>
      <c r="AL4123" s="7"/>
      <c r="AM4123" s="7"/>
      <c r="AN4123" s="7"/>
      <c r="AO4123" s="7"/>
      <c r="AP4123" s="7"/>
      <c r="AQ4123" s="7"/>
      <c r="AR4123" s="7"/>
      <c r="AS4123" s="7"/>
      <c r="AT4123" s="7"/>
      <c r="AU4123" s="7"/>
      <c r="AV4123" s="7"/>
      <c r="AW4123" s="7"/>
      <c r="AX4123" s="7"/>
      <c r="AY4123" s="7"/>
      <c r="AZ4123" s="7"/>
      <c r="BA4123" s="7"/>
      <c r="BB4123" s="7"/>
    </row>
    <row r="4124" spans="1:54" s="1" customFormat="1" ht="19.7" customHeight="1" x14ac:dyDescent="0.2">
      <c r="A4124" s="9" t="s">
        <v>7282</v>
      </c>
      <c r="B4124" s="9" t="s">
        <v>8081</v>
      </c>
      <c r="C4124" s="9" t="s">
        <v>8254</v>
      </c>
      <c r="D4124" s="28" t="s">
        <v>8255</v>
      </c>
      <c r="E4124" s="10"/>
      <c r="F4124" s="10">
        <v>7</v>
      </c>
      <c r="G4124" s="10">
        <v>7</v>
      </c>
      <c r="H4124" s="14">
        <f t="shared" si="128"/>
        <v>14</v>
      </c>
      <c r="I4124" s="16">
        <f t="shared" si="129"/>
        <v>6.2820834978640915E-5</v>
      </c>
      <c r="J4124" s="20">
        <v>6282.08</v>
      </c>
      <c r="K4124" s="31"/>
      <c r="L4124" s="7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7"/>
      <c r="X4124" s="7"/>
      <c r="Y4124" s="7"/>
      <c r="Z4124" s="7"/>
      <c r="AA4124" s="7"/>
      <c r="AB4124" s="7"/>
      <c r="AC4124" s="7"/>
      <c r="AD4124" s="7"/>
      <c r="AE4124" s="7"/>
      <c r="AF4124" s="7"/>
      <c r="AG4124" s="7"/>
      <c r="AH4124" s="7"/>
      <c r="AI4124" s="7"/>
      <c r="AJ4124" s="7"/>
      <c r="AK4124" s="7"/>
      <c r="AL4124" s="7"/>
      <c r="AM4124" s="7"/>
      <c r="AN4124" s="7"/>
      <c r="AO4124" s="7"/>
      <c r="AP4124" s="7"/>
      <c r="AQ4124" s="7"/>
      <c r="AR4124" s="7"/>
      <c r="AS4124" s="7"/>
      <c r="AT4124" s="7"/>
      <c r="AU4124" s="7"/>
      <c r="AV4124" s="7"/>
      <c r="AW4124" s="7"/>
      <c r="AX4124" s="7"/>
      <c r="AY4124" s="7"/>
      <c r="AZ4124" s="7"/>
      <c r="BA4124" s="7"/>
      <c r="BB4124" s="7"/>
    </row>
    <row r="4125" spans="1:54" s="1" customFormat="1" ht="19.7" customHeight="1" x14ac:dyDescent="0.2">
      <c r="A4125" s="9" t="s">
        <v>7282</v>
      </c>
      <c r="B4125" s="9" t="s">
        <v>8081</v>
      </c>
      <c r="C4125" s="9" t="s">
        <v>8256</v>
      </c>
      <c r="D4125" s="28" t="s">
        <v>8257</v>
      </c>
      <c r="E4125" s="10">
        <v>1</v>
      </c>
      <c r="F4125" s="10">
        <v>2</v>
      </c>
      <c r="G4125" s="10"/>
      <c r="H4125" s="14">
        <f t="shared" si="128"/>
        <v>3</v>
      </c>
      <c r="I4125" s="16">
        <f t="shared" si="129"/>
        <v>1.3461607495423053E-5</v>
      </c>
      <c r="J4125" s="20">
        <v>1346.16</v>
      </c>
      <c r="K4125" s="31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7"/>
      <c r="AC4125" s="7"/>
      <c r="AD4125" s="7"/>
      <c r="AE4125" s="7"/>
      <c r="AF4125" s="7"/>
      <c r="AG4125" s="7"/>
      <c r="AH4125" s="7"/>
      <c r="AI4125" s="7"/>
      <c r="AJ4125" s="7"/>
      <c r="AK4125" s="7"/>
      <c r="AL4125" s="7"/>
      <c r="AM4125" s="7"/>
      <c r="AN4125" s="7"/>
      <c r="AO4125" s="7"/>
      <c r="AP4125" s="7"/>
      <c r="AQ4125" s="7"/>
      <c r="AR4125" s="7"/>
      <c r="AS4125" s="7"/>
      <c r="AT4125" s="7"/>
      <c r="AU4125" s="7"/>
      <c r="AV4125" s="7"/>
      <c r="AW4125" s="7"/>
      <c r="AX4125" s="7"/>
      <c r="AY4125" s="7"/>
      <c r="AZ4125" s="7"/>
      <c r="BA4125" s="7"/>
      <c r="BB4125" s="7"/>
    </row>
    <row r="4126" spans="1:54" s="1" customFormat="1" ht="19.7" customHeight="1" x14ac:dyDescent="0.2">
      <c r="A4126" s="9" t="s">
        <v>7282</v>
      </c>
      <c r="B4126" s="9" t="s">
        <v>8081</v>
      </c>
      <c r="C4126" s="9" t="s">
        <v>8258</v>
      </c>
      <c r="D4126" s="28" t="s">
        <v>8259</v>
      </c>
      <c r="E4126" s="10"/>
      <c r="F4126" s="10">
        <v>1</v>
      </c>
      <c r="G4126" s="10"/>
      <c r="H4126" s="14">
        <f t="shared" si="128"/>
        <v>1</v>
      </c>
      <c r="I4126" s="16">
        <f t="shared" si="129"/>
        <v>4.4872024984743515E-6</v>
      </c>
      <c r="J4126" s="20">
        <v>448.72</v>
      </c>
      <c r="K4126" s="31"/>
      <c r="L4126" s="7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7"/>
      <c r="X4126" s="7"/>
      <c r="Y4126" s="7"/>
      <c r="Z4126" s="7"/>
      <c r="AA4126" s="7"/>
      <c r="AB4126" s="7"/>
      <c r="AC4126" s="7"/>
      <c r="AD4126" s="7"/>
      <c r="AE4126" s="7"/>
      <c r="AF4126" s="7"/>
      <c r="AG4126" s="7"/>
      <c r="AH4126" s="7"/>
      <c r="AI4126" s="7"/>
      <c r="AJ4126" s="7"/>
      <c r="AK4126" s="7"/>
      <c r="AL4126" s="7"/>
      <c r="AM4126" s="7"/>
      <c r="AN4126" s="7"/>
      <c r="AO4126" s="7"/>
      <c r="AP4126" s="7"/>
      <c r="AQ4126" s="7"/>
      <c r="AR4126" s="7"/>
      <c r="AS4126" s="7"/>
      <c r="AT4126" s="7"/>
      <c r="AU4126" s="7"/>
      <c r="AV4126" s="7"/>
      <c r="AW4126" s="7"/>
      <c r="AX4126" s="7"/>
      <c r="AY4126" s="7"/>
      <c r="AZ4126" s="7"/>
      <c r="BA4126" s="7"/>
      <c r="BB4126" s="7"/>
    </row>
    <row r="4127" spans="1:54" s="1" customFormat="1" ht="19.7" customHeight="1" x14ac:dyDescent="0.2">
      <c r="A4127" s="9" t="s">
        <v>7282</v>
      </c>
      <c r="B4127" s="9" t="s">
        <v>8081</v>
      </c>
      <c r="C4127" s="9" t="s">
        <v>8260</v>
      </c>
      <c r="D4127" s="28" t="s">
        <v>8261</v>
      </c>
      <c r="E4127" s="10">
        <v>5</v>
      </c>
      <c r="F4127" s="10">
        <v>26</v>
      </c>
      <c r="G4127" s="10">
        <v>23</v>
      </c>
      <c r="H4127" s="14">
        <f t="shared" si="128"/>
        <v>54</v>
      </c>
      <c r="I4127" s="16">
        <f t="shared" si="129"/>
        <v>2.4230893491761495E-4</v>
      </c>
      <c r="J4127" s="20">
        <v>24230.89</v>
      </c>
      <c r="K4127" s="31"/>
      <c r="L4127" s="7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7"/>
      <c r="AD4127" s="7"/>
      <c r="AE4127" s="7"/>
      <c r="AF4127" s="7"/>
      <c r="AG4127" s="7"/>
      <c r="AH4127" s="7"/>
      <c r="AI4127" s="7"/>
      <c r="AJ4127" s="7"/>
      <c r="AK4127" s="7"/>
      <c r="AL4127" s="7"/>
      <c r="AM4127" s="7"/>
      <c r="AN4127" s="7"/>
      <c r="AO4127" s="7"/>
      <c r="AP4127" s="7"/>
      <c r="AQ4127" s="7"/>
      <c r="AR4127" s="7"/>
      <c r="AS4127" s="7"/>
      <c r="AT4127" s="7"/>
      <c r="AU4127" s="7"/>
      <c r="AV4127" s="7"/>
      <c r="AW4127" s="7"/>
      <c r="AX4127" s="7"/>
      <c r="AY4127" s="7"/>
      <c r="AZ4127" s="7"/>
      <c r="BA4127" s="7"/>
      <c r="BB4127" s="7"/>
    </row>
    <row r="4128" spans="1:54" s="1" customFormat="1" ht="19.7" customHeight="1" x14ac:dyDescent="0.2">
      <c r="A4128" s="9" t="s">
        <v>7282</v>
      </c>
      <c r="B4128" s="9" t="s">
        <v>8081</v>
      </c>
      <c r="C4128" s="9" t="s">
        <v>8262</v>
      </c>
      <c r="D4128" s="28" t="s">
        <v>8263</v>
      </c>
      <c r="E4128" s="10">
        <v>3</v>
      </c>
      <c r="F4128" s="10">
        <v>8</v>
      </c>
      <c r="G4128" s="10"/>
      <c r="H4128" s="14">
        <f t="shared" si="128"/>
        <v>11</v>
      </c>
      <c r="I4128" s="16">
        <f t="shared" si="129"/>
        <v>4.9359227483217863E-5</v>
      </c>
      <c r="J4128" s="20">
        <v>4935.92</v>
      </c>
      <c r="K4128" s="31"/>
      <c r="L4128" s="7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7"/>
      <c r="X4128" s="7"/>
      <c r="Y4128" s="7"/>
      <c r="Z4128" s="7"/>
      <c r="AA4128" s="7"/>
      <c r="AB4128" s="7"/>
      <c r="AC4128" s="7"/>
      <c r="AD4128" s="7"/>
      <c r="AE4128" s="7"/>
      <c r="AF4128" s="7"/>
      <c r="AG4128" s="7"/>
      <c r="AH4128" s="7"/>
      <c r="AI4128" s="7"/>
      <c r="AJ4128" s="7"/>
      <c r="AK4128" s="7"/>
      <c r="AL4128" s="7"/>
      <c r="AM4128" s="7"/>
      <c r="AN4128" s="7"/>
      <c r="AO4128" s="7"/>
      <c r="AP4128" s="7"/>
      <c r="AQ4128" s="7"/>
      <c r="AR4128" s="7"/>
      <c r="AS4128" s="7"/>
      <c r="AT4128" s="7"/>
      <c r="AU4128" s="7"/>
      <c r="AV4128" s="7"/>
      <c r="AW4128" s="7"/>
      <c r="AX4128" s="7"/>
      <c r="AY4128" s="7"/>
      <c r="AZ4128" s="7"/>
      <c r="BA4128" s="7"/>
      <c r="BB4128" s="7"/>
    </row>
    <row r="4129" spans="1:54" s="1" customFormat="1" ht="19.7" customHeight="1" x14ac:dyDescent="0.2">
      <c r="A4129" s="9" t="s">
        <v>7282</v>
      </c>
      <c r="B4129" s="9" t="s">
        <v>8081</v>
      </c>
      <c r="C4129" s="9" t="s">
        <v>8264</v>
      </c>
      <c r="D4129" s="28" t="s">
        <v>8265</v>
      </c>
      <c r="E4129" s="10"/>
      <c r="F4129" s="10">
        <v>0</v>
      </c>
      <c r="G4129" s="10"/>
      <c r="H4129" s="14">
        <f t="shared" si="128"/>
        <v>0</v>
      </c>
      <c r="I4129" s="16">
        <f t="shared" si="129"/>
        <v>0</v>
      </c>
      <c r="J4129" s="20">
        <v>0</v>
      </c>
      <c r="K4129" s="31"/>
      <c r="L4129" s="7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7"/>
      <c r="X4129" s="7"/>
      <c r="Y4129" s="7"/>
      <c r="Z4129" s="7"/>
      <c r="AA4129" s="7"/>
      <c r="AB4129" s="7"/>
      <c r="AC4129" s="7"/>
      <c r="AD4129" s="7"/>
      <c r="AE4129" s="7"/>
      <c r="AF4129" s="7"/>
      <c r="AG4129" s="7"/>
      <c r="AH4129" s="7"/>
      <c r="AI4129" s="7"/>
      <c r="AJ4129" s="7"/>
      <c r="AK4129" s="7"/>
      <c r="AL4129" s="7"/>
      <c r="AM4129" s="7"/>
      <c r="AN4129" s="7"/>
      <c r="AO4129" s="7"/>
      <c r="AP4129" s="7"/>
      <c r="AQ4129" s="7"/>
      <c r="AR4129" s="7"/>
      <c r="AS4129" s="7"/>
      <c r="AT4129" s="7"/>
      <c r="AU4129" s="7"/>
      <c r="AV4129" s="7"/>
      <c r="AW4129" s="7"/>
      <c r="AX4129" s="7"/>
      <c r="AY4129" s="7"/>
      <c r="AZ4129" s="7"/>
      <c r="BA4129" s="7"/>
      <c r="BB4129" s="7"/>
    </row>
    <row r="4130" spans="1:54" s="1" customFormat="1" ht="19.7" customHeight="1" x14ac:dyDescent="0.2">
      <c r="A4130" s="9" t="s">
        <v>7282</v>
      </c>
      <c r="B4130" s="9" t="s">
        <v>8081</v>
      </c>
      <c r="C4130" s="9" t="s">
        <v>8266</v>
      </c>
      <c r="D4130" s="28" t="s">
        <v>8267</v>
      </c>
      <c r="E4130" s="10">
        <v>18</v>
      </c>
      <c r="F4130" s="10">
        <v>75</v>
      </c>
      <c r="G4130" s="10">
        <v>48</v>
      </c>
      <c r="H4130" s="14">
        <f t="shared" si="128"/>
        <v>141</v>
      </c>
      <c r="I4130" s="16">
        <f t="shared" si="129"/>
        <v>6.3269555228488347E-4</v>
      </c>
      <c r="J4130" s="20">
        <v>63269.56</v>
      </c>
      <c r="K4130" s="31"/>
      <c r="L4130" s="7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7"/>
      <c r="X4130" s="7"/>
      <c r="Y4130" s="7"/>
      <c r="Z4130" s="7"/>
      <c r="AA4130" s="7"/>
      <c r="AB4130" s="7"/>
      <c r="AC4130" s="7"/>
      <c r="AD4130" s="7"/>
      <c r="AE4130" s="7"/>
      <c r="AF4130" s="7"/>
      <c r="AG4130" s="7"/>
      <c r="AH4130" s="7"/>
      <c r="AI4130" s="7"/>
      <c r="AJ4130" s="7"/>
      <c r="AK4130" s="7"/>
      <c r="AL4130" s="7"/>
      <c r="AM4130" s="7"/>
      <c r="AN4130" s="7"/>
      <c r="AO4130" s="7"/>
      <c r="AP4130" s="7"/>
      <c r="AQ4130" s="7"/>
      <c r="AR4130" s="7"/>
      <c r="AS4130" s="7"/>
      <c r="AT4130" s="7"/>
      <c r="AU4130" s="7"/>
      <c r="AV4130" s="7"/>
      <c r="AW4130" s="7"/>
      <c r="AX4130" s="7"/>
      <c r="AY4130" s="7"/>
      <c r="AZ4130" s="7"/>
      <c r="BA4130" s="7"/>
      <c r="BB4130" s="7"/>
    </row>
    <row r="4131" spans="1:54" s="1" customFormat="1" ht="19.7" customHeight="1" x14ac:dyDescent="0.2">
      <c r="A4131" s="9" t="s">
        <v>7282</v>
      </c>
      <c r="B4131" s="9" t="s">
        <v>8081</v>
      </c>
      <c r="C4131" s="9" t="s">
        <v>8268</v>
      </c>
      <c r="D4131" s="28" t="s">
        <v>8269</v>
      </c>
      <c r="E4131" s="10">
        <v>10</v>
      </c>
      <c r="F4131" s="10">
        <v>34</v>
      </c>
      <c r="G4131" s="10">
        <v>25</v>
      </c>
      <c r="H4131" s="14">
        <f t="shared" si="128"/>
        <v>69</v>
      </c>
      <c r="I4131" s="16">
        <f t="shared" si="129"/>
        <v>3.0961697239473025E-4</v>
      </c>
      <c r="J4131" s="20">
        <v>30961.7</v>
      </c>
      <c r="K4131" s="31"/>
      <c r="L4131" s="7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7"/>
      <c r="X4131" s="7"/>
      <c r="Y4131" s="7"/>
      <c r="Z4131" s="7"/>
      <c r="AA4131" s="7"/>
      <c r="AB4131" s="7"/>
      <c r="AC4131" s="7"/>
      <c r="AD4131" s="7"/>
      <c r="AE4131" s="7"/>
      <c r="AF4131" s="7"/>
      <c r="AG4131" s="7"/>
      <c r="AH4131" s="7"/>
      <c r="AI4131" s="7"/>
      <c r="AJ4131" s="7"/>
      <c r="AK4131" s="7"/>
      <c r="AL4131" s="7"/>
      <c r="AM4131" s="7"/>
      <c r="AN4131" s="7"/>
      <c r="AO4131" s="7"/>
      <c r="AP4131" s="7"/>
      <c r="AQ4131" s="7"/>
      <c r="AR4131" s="7"/>
      <c r="AS4131" s="7"/>
      <c r="AT4131" s="7"/>
      <c r="AU4131" s="7"/>
      <c r="AV4131" s="7"/>
      <c r="AW4131" s="7"/>
      <c r="AX4131" s="7"/>
      <c r="AY4131" s="7"/>
      <c r="AZ4131" s="7"/>
      <c r="BA4131" s="7"/>
      <c r="BB4131" s="7"/>
    </row>
    <row r="4132" spans="1:54" s="1" customFormat="1" ht="19.7" customHeight="1" x14ac:dyDescent="0.2">
      <c r="A4132" s="9" t="s">
        <v>7282</v>
      </c>
      <c r="B4132" s="9" t="s">
        <v>8081</v>
      </c>
      <c r="C4132" s="9" t="s">
        <v>8270</v>
      </c>
      <c r="D4132" s="28" t="s">
        <v>8271</v>
      </c>
      <c r="E4132" s="10"/>
      <c r="F4132" s="10">
        <v>3</v>
      </c>
      <c r="G4132" s="10"/>
      <c r="H4132" s="14">
        <f t="shared" si="128"/>
        <v>3</v>
      </c>
      <c r="I4132" s="16">
        <f t="shared" si="129"/>
        <v>1.3461607495423053E-5</v>
      </c>
      <c r="J4132" s="20">
        <v>1346.16</v>
      </c>
      <c r="K4132" s="31"/>
      <c r="L4132" s="7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7"/>
      <c r="X4132" s="7"/>
      <c r="Y4132" s="7"/>
      <c r="Z4132" s="7"/>
      <c r="AA4132" s="7"/>
      <c r="AB4132" s="7"/>
      <c r="AC4132" s="7"/>
      <c r="AD4132" s="7"/>
      <c r="AE4132" s="7"/>
      <c r="AF4132" s="7"/>
      <c r="AG4132" s="7"/>
      <c r="AH4132" s="7"/>
      <c r="AI4132" s="7"/>
      <c r="AJ4132" s="7"/>
      <c r="AK4132" s="7"/>
      <c r="AL4132" s="7"/>
      <c r="AM4132" s="7"/>
      <c r="AN4132" s="7"/>
      <c r="AO4132" s="7"/>
      <c r="AP4132" s="7"/>
      <c r="AQ4132" s="7"/>
      <c r="AR4132" s="7"/>
      <c r="AS4132" s="7"/>
      <c r="AT4132" s="7"/>
      <c r="AU4132" s="7"/>
      <c r="AV4132" s="7"/>
      <c r="AW4132" s="7"/>
      <c r="AX4132" s="7"/>
      <c r="AY4132" s="7"/>
      <c r="AZ4132" s="7"/>
      <c r="BA4132" s="7"/>
      <c r="BB4132" s="7"/>
    </row>
    <row r="4133" spans="1:54" s="1" customFormat="1" ht="19.7" customHeight="1" x14ac:dyDescent="0.2">
      <c r="A4133" s="9" t="s">
        <v>7282</v>
      </c>
      <c r="B4133" s="9" t="s">
        <v>8081</v>
      </c>
      <c r="C4133" s="9" t="s">
        <v>8272</v>
      </c>
      <c r="D4133" s="28" t="s">
        <v>8273</v>
      </c>
      <c r="E4133" s="10">
        <v>3</v>
      </c>
      <c r="F4133" s="10">
        <v>12</v>
      </c>
      <c r="G4133" s="10">
        <v>16</v>
      </c>
      <c r="H4133" s="14">
        <f t="shared" si="128"/>
        <v>31</v>
      </c>
      <c r="I4133" s="16">
        <f t="shared" si="129"/>
        <v>1.3910327745270489E-4</v>
      </c>
      <c r="J4133" s="20">
        <v>13910.33</v>
      </c>
      <c r="K4133" s="31"/>
      <c r="L4133" s="7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7"/>
      <c r="X4133" s="7"/>
      <c r="Y4133" s="7"/>
      <c r="Z4133" s="7"/>
      <c r="AA4133" s="7"/>
      <c r="AB4133" s="7"/>
      <c r="AC4133" s="7"/>
      <c r="AD4133" s="7"/>
      <c r="AE4133" s="7"/>
      <c r="AF4133" s="7"/>
      <c r="AG4133" s="7"/>
      <c r="AH4133" s="7"/>
      <c r="AI4133" s="7"/>
      <c r="AJ4133" s="7"/>
      <c r="AK4133" s="7"/>
      <c r="AL4133" s="7"/>
      <c r="AM4133" s="7"/>
      <c r="AN4133" s="7"/>
      <c r="AO4133" s="7"/>
      <c r="AP4133" s="7"/>
      <c r="AQ4133" s="7"/>
      <c r="AR4133" s="7"/>
      <c r="AS4133" s="7"/>
      <c r="AT4133" s="7"/>
      <c r="AU4133" s="7"/>
      <c r="AV4133" s="7"/>
      <c r="AW4133" s="7"/>
      <c r="AX4133" s="7"/>
      <c r="AY4133" s="7"/>
      <c r="AZ4133" s="7"/>
      <c r="BA4133" s="7"/>
      <c r="BB4133" s="7"/>
    </row>
    <row r="4134" spans="1:54" s="1" customFormat="1" ht="19.7" customHeight="1" x14ac:dyDescent="0.2">
      <c r="A4134" s="9" t="s">
        <v>7282</v>
      </c>
      <c r="B4134" s="9" t="s">
        <v>8081</v>
      </c>
      <c r="C4134" s="9" t="s">
        <v>8274</v>
      </c>
      <c r="D4134" s="28" t="s">
        <v>8275</v>
      </c>
      <c r="E4134" s="10">
        <v>2</v>
      </c>
      <c r="F4134" s="10">
        <v>4</v>
      </c>
      <c r="G4134" s="10">
        <v>7</v>
      </c>
      <c r="H4134" s="14">
        <f t="shared" si="128"/>
        <v>13</v>
      </c>
      <c r="I4134" s="16">
        <f t="shared" si="129"/>
        <v>5.8333632480166567E-5</v>
      </c>
      <c r="J4134" s="20">
        <v>5833.36</v>
      </c>
      <c r="K4134" s="31"/>
      <c r="L4134" s="7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7"/>
      <c r="X4134" s="7"/>
      <c r="Y4134" s="7"/>
      <c r="Z4134" s="7"/>
      <c r="AA4134" s="7"/>
      <c r="AB4134" s="7"/>
      <c r="AC4134" s="7"/>
      <c r="AD4134" s="7"/>
      <c r="AE4134" s="7"/>
      <c r="AF4134" s="7"/>
      <c r="AG4134" s="7"/>
      <c r="AH4134" s="7"/>
      <c r="AI4134" s="7"/>
      <c r="AJ4134" s="7"/>
      <c r="AK4134" s="7"/>
      <c r="AL4134" s="7"/>
      <c r="AM4134" s="7"/>
      <c r="AN4134" s="7"/>
      <c r="AO4134" s="7"/>
      <c r="AP4134" s="7"/>
      <c r="AQ4134" s="7"/>
      <c r="AR4134" s="7"/>
      <c r="AS4134" s="7"/>
      <c r="AT4134" s="7"/>
      <c r="AU4134" s="7"/>
      <c r="AV4134" s="7"/>
      <c r="AW4134" s="7"/>
      <c r="AX4134" s="7"/>
      <c r="AY4134" s="7"/>
      <c r="AZ4134" s="7"/>
      <c r="BA4134" s="7"/>
      <c r="BB4134" s="7"/>
    </row>
    <row r="4135" spans="1:54" s="1" customFormat="1" ht="19.7" customHeight="1" x14ac:dyDescent="0.2">
      <c r="A4135" s="9" t="s">
        <v>7282</v>
      </c>
      <c r="B4135" s="9" t="s">
        <v>8081</v>
      </c>
      <c r="C4135" s="9" t="s">
        <v>8276</v>
      </c>
      <c r="D4135" s="28" t="s">
        <v>8277</v>
      </c>
      <c r="E4135" s="10">
        <v>0</v>
      </c>
      <c r="F4135" s="10">
        <v>1</v>
      </c>
      <c r="G4135" s="10"/>
      <c r="H4135" s="14">
        <f t="shared" si="128"/>
        <v>1</v>
      </c>
      <c r="I4135" s="16">
        <f t="shared" si="129"/>
        <v>4.4872024984743515E-6</v>
      </c>
      <c r="J4135" s="20">
        <v>448.72</v>
      </c>
      <c r="K4135" s="31"/>
      <c r="L4135" s="7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7"/>
      <c r="X4135" s="7"/>
      <c r="Y4135" s="7"/>
      <c r="Z4135" s="7"/>
      <c r="AA4135" s="7"/>
      <c r="AB4135" s="7"/>
      <c r="AC4135" s="7"/>
      <c r="AD4135" s="7"/>
      <c r="AE4135" s="7"/>
      <c r="AF4135" s="7"/>
      <c r="AG4135" s="7"/>
      <c r="AH4135" s="7"/>
      <c r="AI4135" s="7"/>
      <c r="AJ4135" s="7"/>
      <c r="AK4135" s="7"/>
      <c r="AL4135" s="7"/>
      <c r="AM4135" s="7"/>
      <c r="AN4135" s="7"/>
      <c r="AO4135" s="7"/>
      <c r="AP4135" s="7"/>
      <c r="AQ4135" s="7"/>
      <c r="AR4135" s="7"/>
      <c r="AS4135" s="7"/>
      <c r="AT4135" s="7"/>
      <c r="AU4135" s="7"/>
      <c r="AV4135" s="7"/>
      <c r="AW4135" s="7"/>
      <c r="AX4135" s="7"/>
      <c r="AY4135" s="7"/>
      <c r="AZ4135" s="7"/>
      <c r="BA4135" s="7"/>
      <c r="BB4135" s="7"/>
    </row>
    <row r="4136" spans="1:54" s="1" customFormat="1" ht="19.7" customHeight="1" x14ac:dyDescent="0.2">
      <c r="A4136" s="9" t="s">
        <v>7282</v>
      </c>
      <c r="B4136" s="9" t="s">
        <v>8081</v>
      </c>
      <c r="C4136" s="9" t="s">
        <v>8278</v>
      </c>
      <c r="D4136" s="28" t="s">
        <v>8279</v>
      </c>
      <c r="E4136" s="10">
        <v>9</v>
      </c>
      <c r="F4136" s="10">
        <v>23</v>
      </c>
      <c r="G4136" s="10">
        <v>10</v>
      </c>
      <c r="H4136" s="14">
        <f t="shared" si="128"/>
        <v>42</v>
      </c>
      <c r="I4136" s="16">
        <f t="shared" si="129"/>
        <v>1.8846250493592274E-4</v>
      </c>
      <c r="J4136" s="20">
        <v>18846.25</v>
      </c>
      <c r="K4136" s="31"/>
      <c r="L4136" s="7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7"/>
      <c r="X4136" s="7"/>
      <c r="Y4136" s="7"/>
      <c r="Z4136" s="7"/>
      <c r="AA4136" s="7"/>
      <c r="AB4136" s="7"/>
      <c r="AC4136" s="7"/>
      <c r="AD4136" s="7"/>
      <c r="AE4136" s="7"/>
      <c r="AF4136" s="7"/>
      <c r="AG4136" s="7"/>
      <c r="AH4136" s="7"/>
      <c r="AI4136" s="7"/>
      <c r="AJ4136" s="7"/>
      <c r="AK4136" s="7"/>
      <c r="AL4136" s="7"/>
      <c r="AM4136" s="7"/>
      <c r="AN4136" s="7"/>
      <c r="AO4136" s="7"/>
      <c r="AP4136" s="7"/>
      <c r="AQ4136" s="7"/>
      <c r="AR4136" s="7"/>
      <c r="AS4136" s="7"/>
      <c r="AT4136" s="7"/>
      <c r="AU4136" s="7"/>
      <c r="AV4136" s="7"/>
      <c r="AW4136" s="7"/>
      <c r="AX4136" s="7"/>
      <c r="AY4136" s="7"/>
      <c r="AZ4136" s="7"/>
      <c r="BA4136" s="7"/>
      <c r="BB4136" s="7"/>
    </row>
    <row r="4137" spans="1:54" s="1" customFormat="1" ht="19.7" customHeight="1" x14ac:dyDescent="0.2">
      <c r="A4137" s="9" t="s">
        <v>7282</v>
      </c>
      <c r="B4137" s="9" t="s">
        <v>8081</v>
      </c>
      <c r="C4137" s="9" t="s">
        <v>8280</v>
      </c>
      <c r="D4137" s="28" t="s">
        <v>8281</v>
      </c>
      <c r="E4137" s="10"/>
      <c r="F4137" s="10">
        <v>1</v>
      </c>
      <c r="G4137" s="10"/>
      <c r="H4137" s="14">
        <f t="shared" si="128"/>
        <v>1</v>
      </c>
      <c r="I4137" s="16">
        <f t="shared" si="129"/>
        <v>4.4872024984743515E-6</v>
      </c>
      <c r="J4137" s="20">
        <v>448.72</v>
      </c>
      <c r="K4137" s="31"/>
      <c r="L4137" s="7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/>
      <c r="AB4137" s="7"/>
      <c r="AC4137" s="7"/>
      <c r="AD4137" s="7"/>
      <c r="AE4137" s="7"/>
      <c r="AF4137" s="7"/>
      <c r="AG4137" s="7"/>
      <c r="AH4137" s="7"/>
      <c r="AI4137" s="7"/>
      <c r="AJ4137" s="7"/>
      <c r="AK4137" s="7"/>
      <c r="AL4137" s="7"/>
      <c r="AM4137" s="7"/>
      <c r="AN4137" s="7"/>
      <c r="AO4137" s="7"/>
      <c r="AP4137" s="7"/>
      <c r="AQ4137" s="7"/>
      <c r="AR4137" s="7"/>
      <c r="AS4137" s="7"/>
      <c r="AT4137" s="7"/>
      <c r="AU4137" s="7"/>
      <c r="AV4137" s="7"/>
      <c r="AW4137" s="7"/>
      <c r="AX4137" s="7"/>
      <c r="AY4137" s="7"/>
      <c r="AZ4137" s="7"/>
      <c r="BA4137" s="7"/>
      <c r="BB4137" s="7"/>
    </row>
    <row r="4138" spans="1:54" s="1" customFormat="1" ht="19.7" customHeight="1" x14ac:dyDescent="0.2">
      <c r="A4138" s="9" t="s">
        <v>7282</v>
      </c>
      <c r="B4138" s="9" t="s">
        <v>8081</v>
      </c>
      <c r="C4138" s="9" t="s">
        <v>8282</v>
      </c>
      <c r="D4138" s="28" t="s">
        <v>8283</v>
      </c>
      <c r="E4138" s="10"/>
      <c r="F4138" s="10">
        <v>1</v>
      </c>
      <c r="G4138" s="10"/>
      <c r="H4138" s="14">
        <f t="shared" si="128"/>
        <v>1</v>
      </c>
      <c r="I4138" s="16">
        <f t="shared" si="129"/>
        <v>4.4872024984743515E-6</v>
      </c>
      <c r="J4138" s="20">
        <v>448.72</v>
      </c>
      <c r="K4138" s="31"/>
      <c r="L4138" s="7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7"/>
      <c r="X4138" s="7"/>
      <c r="Y4138" s="7"/>
      <c r="Z4138" s="7"/>
      <c r="AA4138" s="7"/>
      <c r="AB4138" s="7"/>
      <c r="AC4138" s="7"/>
      <c r="AD4138" s="7"/>
      <c r="AE4138" s="7"/>
      <c r="AF4138" s="7"/>
      <c r="AG4138" s="7"/>
      <c r="AH4138" s="7"/>
      <c r="AI4138" s="7"/>
      <c r="AJ4138" s="7"/>
      <c r="AK4138" s="7"/>
      <c r="AL4138" s="7"/>
      <c r="AM4138" s="7"/>
      <c r="AN4138" s="7"/>
      <c r="AO4138" s="7"/>
      <c r="AP4138" s="7"/>
      <c r="AQ4138" s="7"/>
      <c r="AR4138" s="7"/>
      <c r="AS4138" s="7"/>
      <c r="AT4138" s="7"/>
      <c r="AU4138" s="7"/>
      <c r="AV4138" s="7"/>
      <c r="AW4138" s="7"/>
      <c r="AX4138" s="7"/>
      <c r="AY4138" s="7"/>
      <c r="AZ4138" s="7"/>
      <c r="BA4138" s="7"/>
      <c r="BB4138" s="7"/>
    </row>
    <row r="4139" spans="1:54" s="1" customFormat="1" ht="19.7" customHeight="1" x14ac:dyDescent="0.2">
      <c r="A4139" s="9" t="s">
        <v>7282</v>
      </c>
      <c r="B4139" s="9" t="s">
        <v>8081</v>
      </c>
      <c r="C4139" s="9" t="s">
        <v>8284</v>
      </c>
      <c r="D4139" s="28" t="s">
        <v>8285</v>
      </c>
      <c r="E4139" s="10">
        <v>1</v>
      </c>
      <c r="F4139" s="10"/>
      <c r="G4139" s="10"/>
      <c r="H4139" s="14">
        <f t="shared" si="128"/>
        <v>1</v>
      </c>
      <c r="I4139" s="16">
        <f t="shared" si="129"/>
        <v>4.4872024984743515E-6</v>
      </c>
      <c r="J4139" s="20">
        <v>448.72</v>
      </c>
      <c r="K4139" s="31"/>
      <c r="L4139" s="7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7"/>
      <c r="X4139" s="7"/>
      <c r="Y4139" s="7"/>
      <c r="Z4139" s="7"/>
      <c r="AA4139" s="7"/>
      <c r="AB4139" s="7"/>
      <c r="AC4139" s="7"/>
      <c r="AD4139" s="7"/>
      <c r="AE4139" s="7"/>
      <c r="AF4139" s="7"/>
      <c r="AG4139" s="7"/>
      <c r="AH4139" s="7"/>
      <c r="AI4139" s="7"/>
      <c r="AJ4139" s="7"/>
      <c r="AK4139" s="7"/>
      <c r="AL4139" s="7"/>
      <c r="AM4139" s="7"/>
      <c r="AN4139" s="7"/>
      <c r="AO4139" s="7"/>
      <c r="AP4139" s="7"/>
      <c r="AQ4139" s="7"/>
      <c r="AR4139" s="7"/>
      <c r="AS4139" s="7"/>
      <c r="AT4139" s="7"/>
      <c r="AU4139" s="7"/>
      <c r="AV4139" s="7"/>
      <c r="AW4139" s="7"/>
      <c r="AX4139" s="7"/>
      <c r="AY4139" s="7"/>
      <c r="AZ4139" s="7"/>
      <c r="BA4139" s="7"/>
      <c r="BB4139" s="7"/>
    </row>
    <row r="4140" spans="1:54" s="1" customFormat="1" ht="19.7" customHeight="1" x14ac:dyDescent="0.2">
      <c r="A4140" s="9" t="s">
        <v>7282</v>
      </c>
      <c r="B4140" s="9" t="s">
        <v>8081</v>
      </c>
      <c r="C4140" s="9" t="s">
        <v>8286</v>
      </c>
      <c r="D4140" s="28" t="s">
        <v>8287</v>
      </c>
      <c r="E4140" s="10">
        <v>3</v>
      </c>
      <c r="F4140" s="10">
        <v>4</v>
      </c>
      <c r="G4140" s="10"/>
      <c r="H4140" s="14">
        <f t="shared" si="128"/>
        <v>7</v>
      </c>
      <c r="I4140" s="16">
        <f t="shared" si="129"/>
        <v>3.1410417489320457E-5</v>
      </c>
      <c r="J4140" s="20">
        <v>3141.04</v>
      </c>
      <c r="K4140" s="31"/>
      <c r="L4140" s="7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7"/>
      <c r="X4140" s="7"/>
      <c r="Y4140" s="7"/>
      <c r="Z4140" s="7"/>
      <c r="AA4140" s="7"/>
      <c r="AB4140" s="7"/>
      <c r="AC4140" s="7"/>
      <c r="AD4140" s="7"/>
      <c r="AE4140" s="7"/>
      <c r="AF4140" s="7"/>
      <c r="AG4140" s="7"/>
      <c r="AH4140" s="7"/>
      <c r="AI4140" s="7"/>
      <c r="AJ4140" s="7"/>
      <c r="AK4140" s="7"/>
      <c r="AL4140" s="7"/>
      <c r="AM4140" s="7"/>
      <c r="AN4140" s="7"/>
      <c r="AO4140" s="7"/>
      <c r="AP4140" s="7"/>
      <c r="AQ4140" s="7"/>
      <c r="AR4140" s="7"/>
      <c r="AS4140" s="7"/>
      <c r="AT4140" s="7"/>
      <c r="AU4140" s="7"/>
      <c r="AV4140" s="7"/>
      <c r="AW4140" s="7"/>
      <c r="AX4140" s="7"/>
      <c r="AY4140" s="7"/>
      <c r="AZ4140" s="7"/>
      <c r="BA4140" s="7"/>
      <c r="BB4140" s="7"/>
    </row>
    <row r="4141" spans="1:54" s="1" customFormat="1" ht="19.7" customHeight="1" x14ac:dyDescent="0.2">
      <c r="A4141" s="9" t="s">
        <v>7282</v>
      </c>
      <c r="B4141" s="9" t="s">
        <v>8081</v>
      </c>
      <c r="C4141" s="9" t="s">
        <v>8288</v>
      </c>
      <c r="D4141" s="28" t="s">
        <v>8289</v>
      </c>
      <c r="E4141" s="10">
        <v>3</v>
      </c>
      <c r="F4141" s="10">
        <v>3</v>
      </c>
      <c r="G4141" s="10"/>
      <c r="H4141" s="14">
        <f t="shared" si="128"/>
        <v>6</v>
      </c>
      <c r="I4141" s="16">
        <f t="shared" si="129"/>
        <v>2.6923214990846106E-5</v>
      </c>
      <c r="J4141" s="20">
        <v>2692.32</v>
      </c>
      <c r="K4141" s="31"/>
      <c r="L4141" s="7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7"/>
      <c r="AD4141" s="7"/>
      <c r="AE4141" s="7"/>
      <c r="AF4141" s="7"/>
      <c r="AG4141" s="7"/>
      <c r="AH4141" s="7"/>
      <c r="AI4141" s="7"/>
      <c r="AJ4141" s="7"/>
      <c r="AK4141" s="7"/>
      <c r="AL4141" s="7"/>
      <c r="AM4141" s="7"/>
      <c r="AN4141" s="7"/>
      <c r="AO4141" s="7"/>
      <c r="AP4141" s="7"/>
      <c r="AQ4141" s="7"/>
      <c r="AR4141" s="7"/>
      <c r="AS4141" s="7"/>
      <c r="AT4141" s="7"/>
      <c r="AU4141" s="7"/>
      <c r="AV4141" s="7"/>
      <c r="AW4141" s="7"/>
      <c r="AX4141" s="7"/>
      <c r="AY4141" s="7"/>
      <c r="AZ4141" s="7"/>
      <c r="BA4141" s="7"/>
      <c r="BB4141" s="7"/>
    </row>
    <row r="4142" spans="1:54" s="1" customFormat="1" ht="19.7" customHeight="1" x14ac:dyDescent="0.2">
      <c r="A4142" s="9" t="s">
        <v>7282</v>
      </c>
      <c r="B4142" s="9" t="s">
        <v>8081</v>
      </c>
      <c r="C4142" s="9" t="s">
        <v>8290</v>
      </c>
      <c r="D4142" s="28" t="s">
        <v>8291</v>
      </c>
      <c r="E4142" s="10">
        <v>4</v>
      </c>
      <c r="F4142" s="10">
        <v>4</v>
      </c>
      <c r="G4142" s="10"/>
      <c r="H4142" s="14">
        <f t="shared" si="128"/>
        <v>8</v>
      </c>
      <c r="I4142" s="16">
        <f t="shared" si="129"/>
        <v>3.5897619987794812E-5</v>
      </c>
      <c r="J4142" s="20">
        <v>3589.76</v>
      </c>
      <c r="K4142" s="31"/>
      <c r="L4142" s="7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7"/>
      <c r="X4142" s="7"/>
      <c r="Y4142" s="7"/>
      <c r="Z4142" s="7"/>
      <c r="AA4142" s="7"/>
      <c r="AB4142" s="7"/>
      <c r="AC4142" s="7"/>
      <c r="AD4142" s="7"/>
      <c r="AE4142" s="7"/>
      <c r="AF4142" s="7"/>
      <c r="AG4142" s="7"/>
      <c r="AH4142" s="7"/>
      <c r="AI4142" s="7"/>
      <c r="AJ4142" s="7"/>
      <c r="AK4142" s="7"/>
      <c r="AL4142" s="7"/>
      <c r="AM4142" s="7"/>
      <c r="AN4142" s="7"/>
      <c r="AO4142" s="7"/>
      <c r="AP4142" s="7"/>
      <c r="AQ4142" s="7"/>
      <c r="AR4142" s="7"/>
      <c r="AS4142" s="7"/>
      <c r="AT4142" s="7"/>
      <c r="AU4142" s="7"/>
      <c r="AV4142" s="7"/>
      <c r="AW4142" s="7"/>
      <c r="AX4142" s="7"/>
      <c r="AY4142" s="7"/>
      <c r="AZ4142" s="7"/>
      <c r="BA4142" s="7"/>
      <c r="BB4142" s="7"/>
    </row>
    <row r="4143" spans="1:54" s="1" customFormat="1" ht="19.7" customHeight="1" x14ac:dyDescent="0.2">
      <c r="A4143" s="9" t="s">
        <v>7282</v>
      </c>
      <c r="B4143" s="9" t="s">
        <v>8081</v>
      </c>
      <c r="C4143" s="9" t="s">
        <v>8292</v>
      </c>
      <c r="D4143" s="28" t="s">
        <v>8293</v>
      </c>
      <c r="E4143" s="10">
        <v>5</v>
      </c>
      <c r="F4143" s="10">
        <v>12</v>
      </c>
      <c r="G4143" s="10">
        <v>12</v>
      </c>
      <c r="H4143" s="14">
        <f t="shared" si="128"/>
        <v>29</v>
      </c>
      <c r="I4143" s="16">
        <f t="shared" si="129"/>
        <v>1.3012887245575618E-4</v>
      </c>
      <c r="J4143" s="20">
        <v>13012.89</v>
      </c>
      <c r="K4143" s="31"/>
      <c r="L4143" s="7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/>
      <c r="AB4143" s="7"/>
      <c r="AC4143" s="7"/>
      <c r="AD4143" s="7"/>
      <c r="AE4143" s="7"/>
      <c r="AF4143" s="7"/>
      <c r="AG4143" s="7"/>
      <c r="AH4143" s="7"/>
      <c r="AI4143" s="7"/>
      <c r="AJ4143" s="7"/>
      <c r="AK4143" s="7"/>
      <c r="AL4143" s="7"/>
      <c r="AM4143" s="7"/>
      <c r="AN4143" s="7"/>
      <c r="AO4143" s="7"/>
      <c r="AP4143" s="7"/>
      <c r="AQ4143" s="7"/>
      <c r="AR4143" s="7"/>
      <c r="AS4143" s="7"/>
      <c r="AT4143" s="7"/>
      <c r="AU4143" s="7"/>
      <c r="AV4143" s="7"/>
      <c r="AW4143" s="7"/>
      <c r="AX4143" s="7"/>
      <c r="AY4143" s="7"/>
      <c r="AZ4143" s="7"/>
      <c r="BA4143" s="7"/>
      <c r="BB4143" s="7"/>
    </row>
    <row r="4144" spans="1:54" s="1" customFormat="1" ht="19.7" customHeight="1" x14ac:dyDescent="0.2">
      <c r="A4144" s="9" t="s">
        <v>7282</v>
      </c>
      <c r="B4144" s="9" t="s">
        <v>8081</v>
      </c>
      <c r="C4144" s="9" t="s">
        <v>8294</v>
      </c>
      <c r="D4144" s="28" t="s">
        <v>8295</v>
      </c>
      <c r="E4144" s="10"/>
      <c r="F4144" s="10">
        <v>1</v>
      </c>
      <c r="G4144" s="10"/>
      <c r="H4144" s="14">
        <f t="shared" si="128"/>
        <v>1</v>
      </c>
      <c r="I4144" s="16">
        <f t="shared" si="129"/>
        <v>4.4872024984743515E-6</v>
      </c>
      <c r="J4144" s="20">
        <v>448.72</v>
      </c>
      <c r="K4144" s="31"/>
      <c r="L4144" s="7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7"/>
      <c r="X4144" s="7"/>
      <c r="Y4144" s="7"/>
      <c r="Z4144" s="7"/>
      <c r="AA4144" s="7"/>
      <c r="AB4144" s="7"/>
      <c r="AC4144" s="7"/>
      <c r="AD4144" s="7"/>
      <c r="AE4144" s="7"/>
      <c r="AF4144" s="7"/>
      <c r="AG4144" s="7"/>
      <c r="AH4144" s="7"/>
      <c r="AI4144" s="7"/>
      <c r="AJ4144" s="7"/>
      <c r="AK4144" s="7"/>
      <c r="AL4144" s="7"/>
      <c r="AM4144" s="7"/>
      <c r="AN4144" s="7"/>
      <c r="AO4144" s="7"/>
      <c r="AP4144" s="7"/>
      <c r="AQ4144" s="7"/>
      <c r="AR4144" s="7"/>
      <c r="AS4144" s="7"/>
      <c r="AT4144" s="7"/>
      <c r="AU4144" s="7"/>
      <c r="AV4144" s="7"/>
      <c r="AW4144" s="7"/>
      <c r="AX4144" s="7"/>
      <c r="AY4144" s="7"/>
      <c r="AZ4144" s="7"/>
      <c r="BA4144" s="7"/>
      <c r="BB4144" s="7"/>
    </row>
    <row r="4145" spans="1:54" s="1" customFormat="1" ht="19.7" customHeight="1" x14ac:dyDescent="0.2">
      <c r="A4145" s="9" t="s">
        <v>7282</v>
      </c>
      <c r="B4145" s="9" t="s">
        <v>8081</v>
      </c>
      <c r="C4145" s="9" t="s">
        <v>8296</v>
      </c>
      <c r="D4145" s="28" t="s">
        <v>8297</v>
      </c>
      <c r="E4145" s="10">
        <v>2</v>
      </c>
      <c r="F4145" s="10">
        <v>1</v>
      </c>
      <c r="G4145" s="10"/>
      <c r="H4145" s="14">
        <f t="shared" si="128"/>
        <v>3</v>
      </c>
      <c r="I4145" s="16">
        <f t="shared" si="129"/>
        <v>1.3461607495423053E-5</v>
      </c>
      <c r="J4145" s="20">
        <v>1346.16</v>
      </c>
      <c r="K4145" s="31"/>
      <c r="L4145" s="7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7"/>
      <c r="X4145" s="7"/>
      <c r="Y4145" s="7"/>
      <c r="Z4145" s="7"/>
      <c r="AA4145" s="7"/>
      <c r="AB4145" s="7"/>
      <c r="AC4145" s="7"/>
      <c r="AD4145" s="7"/>
      <c r="AE4145" s="7"/>
      <c r="AF4145" s="7"/>
      <c r="AG4145" s="7"/>
      <c r="AH4145" s="7"/>
      <c r="AI4145" s="7"/>
      <c r="AJ4145" s="7"/>
      <c r="AK4145" s="7"/>
      <c r="AL4145" s="7"/>
      <c r="AM4145" s="7"/>
      <c r="AN4145" s="7"/>
      <c r="AO4145" s="7"/>
      <c r="AP4145" s="7"/>
      <c r="AQ4145" s="7"/>
      <c r="AR4145" s="7"/>
      <c r="AS4145" s="7"/>
      <c r="AT4145" s="7"/>
      <c r="AU4145" s="7"/>
      <c r="AV4145" s="7"/>
      <c r="AW4145" s="7"/>
      <c r="AX4145" s="7"/>
      <c r="AY4145" s="7"/>
      <c r="AZ4145" s="7"/>
      <c r="BA4145" s="7"/>
      <c r="BB4145" s="7"/>
    </row>
    <row r="4146" spans="1:54" s="1" customFormat="1" ht="19.7" customHeight="1" x14ac:dyDescent="0.2">
      <c r="A4146" s="9" t="s">
        <v>7282</v>
      </c>
      <c r="B4146" s="9" t="s">
        <v>8081</v>
      </c>
      <c r="C4146" s="9" t="s">
        <v>8298</v>
      </c>
      <c r="D4146" s="28" t="s">
        <v>8299</v>
      </c>
      <c r="E4146" s="10">
        <v>1</v>
      </c>
      <c r="F4146" s="10">
        <v>9</v>
      </c>
      <c r="G4146" s="10">
        <v>5</v>
      </c>
      <c r="H4146" s="14">
        <f t="shared" si="128"/>
        <v>15</v>
      </c>
      <c r="I4146" s="16">
        <f t="shared" si="129"/>
        <v>6.730803747711527E-5</v>
      </c>
      <c r="J4146" s="20">
        <v>6730.8</v>
      </c>
      <c r="K4146" s="31"/>
      <c r="L4146" s="7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7"/>
      <c r="AD4146" s="7"/>
      <c r="AE4146" s="7"/>
      <c r="AF4146" s="7"/>
      <c r="AG4146" s="7"/>
      <c r="AH4146" s="7"/>
      <c r="AI4146" s="7"/>
      <c r="AJ4146" s="7"/>
      <c r="AK4146" s="7"/>
      <c r="AL4146" s="7"/>
      <c r="AM4146" s="7"/>
      <c r="AN4146" s="7"/>
      <c r="AO4146" s="7"/>
      <c r="AP4146" s="7"/>
      <c r="AQ4146" s="7"/>
      <c r="AR4146" s="7"/>
      <c r="AS4146" s="7"/>
      <c r="AT4146" s="7"/>
      <c r="AU4146" s="7"/>
      <c r="AV4146" s="7"/>
      <c r="AW4146" s="7"/>
      <c r="AX4146" s="7"/>
      <c r="AY4146" s="7"/>
      <c r="AZ4146" s="7"/>
      <c r="BA4146" s="7"/>
      <c r="BB4146" s="7"/>
    </row>
    <row r="4147" spans="1:54" s="1" customFormat="1" ht="19.7" customHeight="1" x14ac:dyDescent="0.2">
      <c r="A4147" s="9" t="s">
        <v>7282</v>
      </c>
      <c r="B4147" s="9" t="s">
        <v>8081</v>
      </c>
      <c r="C4147" s="9" t="s">
        <v>8300</v>
      </c>
      <c r="D4147" s="28" t="s">
        <v>8301</v>
      </c>
      <c r="E4147" s="10">
        <v>2</v>
      </c>
      <c r="F4147" s="10">
        <v>0</v>
      </c>
      <c r="G4147" s="10"/>
      <c r="H4147" s="14">
        <f t="shared" si="128"/>
        <v>2</v>
      </c>
      <c r="I4147" s="16">
        <f t="shared" si="129"/>
        <v>8.9744049969487031E-6</v>
      </c>
      <c r="J4147" s="20">
        <v>897.44</v>
      </c>
      <c r="K4147" s="31"/>
      <c r="L4147" s="7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7"/>
      <c r="X4147" s="7"/>
      <c r="Y4147" s="7"/>
      <c r="Z4147" s="7"/>
      <c r="AA4147" s="7"/>
      <c r="AB4147" s="7"/>
      <c r="AC4147" s="7"/>
      <c r="AD4147" s="7"/>
      <c r="AE4147" s="7"/>
      <c r="AF4147" s="7"/>
      <c r="AG4147" s="7"/>
      <c r="AH4147" s="7"/>
      <c r="AI4147" s="7"/>
      <c r="AJ4147" s="7"/>
      <c r="AK4147" s="7"/>
      <c r="AL4147" s="7"/>
      <c r="AM4147" s="7"/>
      <c r="AN4147" s="7"/>
      <c r="AO4147" s="7"/>
      <c r="AP4147" s="7"/>
      <c r="AQ4147" s="7"/>
      <c r="AR4147" s="7"/>
      <c r="AS4147" s="7"/>
      <c r="AT4147" s="7"/>
      <c r="AU4147" s="7"/>
      <c r="AV4147" s="7"/>
      <c r="AW4147" s="7"/>
      <c r="AX4147" s="7"/>
      <c r="AY4147" s="7"/>
      <c r="AZ4147" s="7"/>
      <c r="BA4147" s="7"/>
      <c r="BB4147" s="7"/>
    </row>
    <row r="4148" spans="1:54" s="1" customFormat="1" ht="19.7" customHeight="1" x14ac:dyDescent="0.2">
      <c r="A4148" s="9" t="s">
        <v>7282</v>
      </c>
      <c r="B4148" s="9" t="s">
        <v>8081</v>
      </c>
      <c r="C4148" s="9" t="s">
        <v>8302</v>
      </c>
      <c r="D4148" s="28" t="s">
        <v>8303</v>
      </c>
      <c r="E4148" s="10"/>
      <c r="F4148" s="10">
        <v>0</v>
      </c>
      <c r="G4148" s="10">
        <v>4</v>
      </c>
      <c r="H4148" s="14">
        <f t="shared" si="128"/>
        <v>4</v>
      </c>
      <c r="I4148" s="16">
        <f t="shared" si="129"/>
        <v>1.7948809993897406E-5</v>
      </c>
      <c r="J4148" s="20">
        <v>1794.88</v>
      </c>
      <c r="K4148" s="31"/>
      <c r="L4148" s="7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7"/>
      <c r="AD4148" s="7"/>
      <c r="AE4148" s="7"/>
      <c r="AF4148" s="7"/>
      <c r="AG4148" s="7"/>
      <c r="AH4148" s="7"/>
      <c r="AI4148" s="7"/>
      <c r="AJ4148" s="7"/>
      <c r="AK4148" s="7"/>
      <c r="AL4148" s="7"/>
      <c r="AM4148" s="7"/>
      <c r="AN4148" s="7"/>
      <c r="AO4148" s="7"/>
      <c r="AP4148" s="7"/>
      <c r="AQ4148" s="7"/>
      <c r="AR4148" s="7"/>
      <c r="AS4148" s="7"/>
      <c r="AT4148" s="7"/>
      <c r="AU4148" s="7"/>
      <c r="AV4148" s="7"/>
      <c r="AW4148" s="7"/>
      <c r="AX4148" s="7"/>
      <c r="AY4148" s="7"/>
      <c r="AZ4148" s="7"/>
      <c r="BA4148" s="7"/>
      <c r="BB4148" s="7"/>
    </row>
    <row r="4149" spans="1:54" s="1" customFormat="1" ht="19.7" customHeight="1" x14ac:dyDescent="0.2">
      <c r="A4149" s="9" t="s">
        <v>7282</v>
      </c>
      <c r="B4149" s="9" t="s">
        <v>8081</v>
      </c>
      <c r="C4149" s="9" t="s">
        <v>8304</v>
      </c>
      <c r="D4149" s="28" t="s">
        <v>8305</v>
      </c>
      <c r="E4149" s="10">
        <v>1</v>
      </c>
      <c r="F4149" s="10">
        <v>1</v>
      </c>
      <c r="G4149" s="10"/>
      <c r="H4149" s="14">
        <f t="shared" si="128"/>
        <v>2</v>
      </c>
      <c r="I4149" s="16">
        <f t="shared" si="129"/>
        <v>8.9744049969487031E-6</v>
      </c>
      <c r="J4149" s="20">
        <v>897.44</v>
      </c>
      <c r="K4149" s="31"/>
      <c r="L4149" s="7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7"/>
      <c r="X4149" s="7"/>
      <c r="Y4149" s="7"/>
      <c r="Z4149" s="7"/>
      <c r="AA4149" s="7"/>
      <c r="AB4149" s="7"/>
      <c r="AC4149" s="7"/>
      <c r="AD4149" s="7"/>
      <c r="AE4149" s="7"/>
      <c r="AF4149" s="7"/>
      <c r="AG4149" s="7"/>
      <c r="AH4149" s="7"/>
      <c r="AI4149" s="7"/>
      <c r="AJ4149" s="7"/>
      <c r="AK4149" s="7"/>
      <c r="AL4149" s="7"/>
      <c r="AM4149" s="7"/>
      <c r="AN4149" s="7"/>
      <c r="AO4149" s="7"/>
      <c r="AP4149" s="7"/>
      <c r="AQ4149" s="7"/>
      <c r="AR4149" s="7"/>
      <c r="AS4149" s="7"/>
      <c r="AT4149" s="7"/>
      <c r="AU4149" s="7"/>
      <c r="AV4149" s="7"/>
      <c r="AW4149" s="7"/>
      <c r="AX4149" s="7"/>
      <c r="AY4149" s="7"/>
      <c r="AZ4149" s="7"/>
      <c r="BA4149" s="7"/>
      <c r="BB4149" s="7"/>
    </row>
    <row r="4150" spans="1:54" s="1" customFormat="1" ht="19.7" customHeight="1" x14ac:dyDescent="0.2">
      <c r="A4150" s="9" t="s">
        <v>7282</v>
      </c>
      <c r="B4150" s="9" t="s">
        <v>8081</v>
      </c>
      <c r="C4150" s="9" t="s">
        <v>8306</v>
      </c>
      <c r="D4150" s="28" t="s">
        <v>8307</v>
      </c>
      <c r="E4150" s="10">
        <v>2</v>
      </c>
      <c r="F4150" s="10">
        <v>10</v>
      </c>
      <c r="G4150" s="10"/>
      <c r="H4150" s="14">
        <f t="shared" si="128"/>
        <v>12</v>
      </c>
      <c r="I4150" s="16">
        <f t="shared" si="129"/>
        <v>5.3846429981692212E-5</v>
      </c>
      <c r="J4150" s="20">
        <v>5384.64</v>
      </c>
      <c r="K4150" s="31"/>
      <c r="L4150" s="7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7"/>
      <c r="X4150" s="7"/>
      <c r="Y4150" s="7"/>
      <c r="Z4150" s="7"/>
      <c r="AA4150" s="7"/>
      <c r="AB4150" s="7"/>
      <c r="AC4150" s="7"/>
      <c r="AD4150" s="7"/>
      <c r="AE4150" s="7"/>
      <c r="AF4150" s="7"/>
      <c r="AG4150" s="7"/>
      <c r="AH4150" s="7"/>
      <c r="AI4150" s="7"/>
      <c r="AJ4150" s="7"/>
      <c r="AK4150" s="7"/>
      <c r="AL4150" s="7"/>
      <c r="AM4150" s="7"/>
      <c r="AN4150" s="7"/>
      <c r="AO4150" s="7"/>
      <c r="AP4150" s="7"/>
      <c r="AQ4150" s="7"/>
      <c r="AR4150" s="7"/>
      <c r="AS4150" s="7"/>
      <c r="AT4150" s="7"/>
      <c r="AU4150" s="7"/>
      <c r="AV4150" s="7"/>
      <c r="AW4150" s="7"/>
      <c r="AX4150" s="7"/>
      <c r="AY4150" s="7"/>
      <c r="AZ4150" s="7"/>
      <c r="BA4150" s="7"/>
      <c r="BB4150" s="7"/>
    </row>
    <row r="4151" spans="1:54" s="1" customFormat="1" ht="19.7" customHeight="1" x14ac:dyDescent="0.2">
      <c r="A4151" s="9" t="s">
        <v>7282</v>
      </c>
      <c r="B4151" s="9" t="s">
        <v>8081</v>
      </c>
      <c r="C4151" s="9" t="s">
        <v>8308</v>
      </c>
      <c r="D4151" s="28" t="s">
        <v>8309</v>
      </c>
      <c r="E4151" s="10">
        <v>3</v>
      </c>
      <c r="F4151" s="10">
        <v>1</v>
      </c>
      <c r="G4151" s="10"/>
      <c r="H4151" s="14">
        <f t="shared" si="128"/>
        <v>4</v>
      </c>
      <c r="I4151" s="16">
        <f t="shared" si="129"/>
        <v>1.7948809993897406E-5</v>
      </c>
      <c r="J4151" s="20">
        <v>1794.88</v>
      </c>
      <c r="K4151" s="31"/>
      <c r="L4151" s="7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7"/>
      <c r="X4151" s="7"/>
      <c r="Y4151" s="7"/>
      <c r="Z4151" s="7"/>
      <c r="AA4151" s="7"/>
      <c r="AB4151" s="7"/>
      <c r="AC4151" s="7"/>
      <c r="AD4151" s="7"/>
      <c r="AE4151" s="7"/>
      <c r="AF4151" s="7"/>
      <c r="AG4151" s="7"/>
      <c r="AH4151" s="7"/>
      <c r="AI4151" s="7"/>
      <c r="AJ4151" s="7"/>
      <c r="AK4151" s="7"/>
      <c r="AL4151" s="7"/>
      <c r="AM4151" s="7"/>
      <c r="AN4151" s="7"/>
      <c r="AO4151" s="7"/>
      <c r="AP4151" s="7"/>
      <c r="AQ4151" s="7"/>
      <c r="AR4151" s="7"/>
      <c r="AS4151" s="7"/>
      <c r="AT4151" s="7"/>
      <c r="AU4151" s="7"/>
      <c r="AV4151" s="7"/>
      <c r="AW4151" s="7"/>
      <c r="AX4151" s="7"/>
      <c r="AY4151" s="7"/>
      <c r="AZ4151" s="7"/>
      <c r="BA4151" s="7"/>
      <c r="BB4151" s="7"/>
    </row>
    <row r="4152" spans="1:54" s="1" customFormat="1" ht="19.7" customHeight="1" x14ac:dyDescent="0.2">
      <c r="A4152" s="9" t="s">
        <v>7282</v>
      </c>
      <c r="B4152" s="9" t="s">
        <v>8081</v>
      </c>
      <c r="C4152" s="9" t="s">
        <v>8310</v>
      </c>
      <c r="D4152" s="28" t="s">
        <v>8311</v>
      </c>
      <c r="E4152" s="10"/>
      <c r="F4152" s="10">
        <v>1</v>
      </c>
      <c r="G4152" s="10"/>
      <c r="H4152" s="14">
        <f t="shared" si="128"/>
        <v>1</v>
      </c>
      <c r="I4152" s="16">
        <f t="shared" si="129"/>
        <v>4.4872024984743515E-6</v>
      </c>
      <c r="J4152" s="20">
        <v>448.72</v>
      </c>
      <c r="K4152" s="31"/>
      <c r="L4152" s="7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7"/>
      <c r="AD4152" s="7"/>
      <c r="AE4152" s="7"/>
      <c r="AF4152" s="7"/>
      <c r="AG4152" s="7"/>
      <c r="AH4152" s="7"/>
      <c r="AI4152" s="7"/>
      <c r="AJ4152" s="7"/>
      <c r="AK4152" s="7"/>
      <c r="AL4152" s="7"/>
      <c r="AM4152" s="7"/>
      <c r="AN4152" s="7"/>
      <c r="AO4152" s="7"/>
      <c r="AP4152" s="7"/>
      <c r="AQ4152" s="7"/>
      <c r="AR4152" s="7"/>
      <c r="AS4152" s="7"/>
      <c r="AT4152" s="7"/>
      <c r="AU4152" s="7"/>
      <c r="AV4152" s="7"/>
      <c r="AW4152" s="7"/>
      <c r="AX4152" s="7"/>
      <c r="AY4152" s="7"/>
      <c r="AZ4152" s="7"/>
      <c r="BA4152" s="7"/>
      <c r="BB4152" s="7"/>
    </row>
    <row r="4153" spans="1:54" s="1" customFormat="1" ht="19.7" customHeight="1" x14ac:dyDescent="0.2">
      <c r="A4153" s="9" t="s">
        <v>7282</v>
      </c>
      <c r="B4153" s="9" t="s">
        <v>8081</v>
      </c>
      <c r="C4153" s="9" t="s">
        <v>8312</v>
      </c>
      <c r="D4153" s="28" t="s">
        <v>8313</v>
      </c>
      <c r="E4153" s="10">
        <v>3</v>
      </c>
      <c r="F4153" s="10"/>
      <c r="G4153" s="10"/>
      <c r="H4153" s="14">
        <f t="shared" si="128"/>
        <v>3</v>
      </c>
      <c r="I4153" s="16">
        <f t="shared" si="129"/>
        <v>1.3461607495423053E-5</v>
      </c>
      <c r="J4153" s="20">
        <v>1346.16</v>
      </c>
      <c r="K4153" s="31"/>
      <c r="L4153" s="7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7"/>
      <c r="X4153" s="7"/>
      <c r="Y4153" s="7"/>
      <c r="Z4153" s="7"/>
      <c r="AA4153" s="7"/>
      <c r="AB4153" s="7"/>
      <c r="AC4153" s="7"/>
      <c r="AD4153" s="7"/>
      <c r="AE4153" s="7"/>
      <c r="AF4153" s="7"/>
      <c r="AG4153" s="7"/>
      <c r="AH4153" s="7"/>
      <c r="AI4153" s="7"/>
      <c r="AJ4153" s="7"/>
      <c r="AK4153" s="7"/>
      <c r="AL4153" s="7"/>
      <c r="AM4153" s="7"/>
      <c r="AN4153" s="7"/>
      <c r="AO4153" s="7"/>
      <c r="AP4153" s="7"/>
      <c r="AQ4153" s="7"/>
      <c r="AR4153" s="7"/>
      <c r="AS4153" s="7"/>
      <c r="AT4153" s="7"/>
      <c r="AU4153" s="7"/>
      <c r="AV4153" s="7"/>
      <c r="AW4153" s="7"/>
      <c r="AX4153" s="7"/>
      <c r="AY4153" s="7"/>
      <c r="AZ4153" s="7"/>
      <c r="BA4153" s="7"/>
      <c r="BB4153" s="7"/>
    </row>
    <row r="4154" spans="1:54" s="1" customFormat="1" ht="19.7" customHeight="1" x14ac:dyDescent="0.2">
      <c r="A4154" s="9" t="s">
        <v>7282</v>
      </c>
      <c r="B4154" s="9" t="s">
        <v>8081</v>
      </c>
      <c r="C4154" s="9" t="s">
        <v>8314</v>
      </c>
      <c r="D4154" s="28" t="s">
        <v>8315</v>
      </c>
      <c r="E4154" s="10">
        <v>33</v>
      </c>
      <c r="F4154" s="10">
        <v>97</v>
      </c>
      <c r="G4154" s="10">
        <v>65</v>
      </c>
      <c r="H4154" s="14">
        <f t="shared" si="128"/>
        <v>195</v>
      </c>
      <c r="I4154" s="16">
        <f t="shared" si="129"/>
        <v>8.7500448720249848E-4</v>
      </c>
      <c r="J4154" s="20">
        <v>87500.45</v>
      </c>
      <c r="K4154" s="31"/>
      <c r="L4154" s="7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7"/>
      <c r="X4154" s="7"/>
      <c r="Y4154" s="7"/>
      <c r="Z4154" s="7"/>
      <c r="AA4154" s="7"/>
      <c r="AB4154" s="7"/>
      <c r="AC4154" s="7"/>
      <c r="AD4154" s="7"/>
      <c r="AE4154" s="7"/>
      <c r="AF4154" s="7"/>
      <c r="AG4154" s="7"/>
      <c r="AH4154" s="7"/>
      <c r="AI4154" s="7"/>
      <c r="AJ4154" s="7"/>
      <c r="AK4154" s="7"/>
      <c r="AL4154" s="7"/>
      <c r="AM4154" s="7"/>
      <c r="AN4154" s="7"/>
      <c r="AO4154" s="7"/>
      <c r="AP4154" s="7"/>
      <c r="AQ4154" s="7"/>
      <c r="AR4154" s="7"/>
      <c r="AS4154" s="7"/>
      <c r="AT4154" s="7"/>
      <c r="AU4154" s="7"/>
      <c r="AV4154" s="7"/>
      <c r="AW4154" s="7"/>
      <c r="AX4154" s="7"/>
      <c r="AY4154" s="7"/>
      <c r="AZ4154" s="7"/>
      <c r="BA4154" s="7"/>
      <c r="BB4154" s="7"/>
    </row>
    <row r="4155" spans="1:54" s="1" customFormat="1" ht="19.7" customHeight="1" x14ac:dyDescent="0.2">
      <c r="A4155" s="9" t="s">
        <v>7282</v>
      </c>
      <c r="B4155" s="9" t="s">
        <v>8081</v>
      </c>
      <c r="C4155" s="9" t="s">
        <v>8316</v>
      </c>
      <c r="D4155" s="28" t="s">
        <v>8317</v>
      </c>
      <c r="E4155" s="10">
        <v>3</v>
      </c>
      <c r="F4155" s="10">
        <v>3</v>
      </c>
      <c r="G4155" s="10"/>
      <c r="H4155" s="14">
        <f t="shared" si="128"/>
        <v>6</v>
      </c>
      <c r="I4155" s="16">
        <f t="shared" si="129"/>
        <v>2.6923214990846106E-5</v>
      </c>
      <c r="J4155" s="20">
        <v>2692.32</v>
      </c>
      <c r="K4155" s="31"/>
      <c r="L4155" s="7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7"/>
      <c r="X4155" s="7"/>
      <c r="Y4155" s="7"/>
      <c r="Z4155" s="7"/>
      <c r="AA4155" s="7"/>
      <c r="AB4155" s="7"/>
      <c r="AC4155" s="7"/>
      <c r="AD4155" s="7"/>
      <c r="AE4155" s="7"/>
      <c r="AF4155" s="7"/>
      <c r="AG4155" s="7"/>
      <c r="AH4155" s="7"/>
      <c r="AI4155" s="7"/>
      <c r="AJ4155" s="7"/>
      <c r="AK4155" s="7"/>
      <c r="AL4155" s="7"/>
      <c r="AM4155" s="7"/>
      <c r="AN4155" s="7"/>
      <c r="AO4155" s="7"/>
      <c r="AP4155" s="7"/>
      <c r="AQ4155" s="7"/>
      <c r="AR4155" s="7"/>
      <c r="AS4155" s="7"/>
      <c r="AT4155" s="7"/>
      <c r="AU4155" s="7"/>
      <c r="AV4155" s="7"/>
      <c r="AW4155" s="7"/>
      <c r="AX4155" s="7"/>
      <c r="AY4155" s="7"/>
      <c r="AZ4155" s="7"/>
      <c r="BA4155" s="7"/>
      <c r="BB4155" s="7"/>
    </row>
    <row r="4156" spans="1:54" s="1" customFormat="1" ht="19.7" customHeight="1" x14ac:dyDescent="0.2">
      <c r="A4156" s="9" t="s">
        <v>7282</v>
      </c>
      <c r="B4156" s="9" t="s">
        <v>8081</v>
      </c>
      <c r="C4156" s="9" t="s">
        <v>8318</v>
      </c>
      <c r="D4156" s="28" t="s">
        <v>8319</v>
      </c>
      <c r="E4156" s="10">
        <v>2</v>
      </c>
      <c r="F4156" s="10">
        <v>4</v>
      </c>
      <c r="G4156" s="10">
        <v>6</v>
      </c>
      <c r="H4156" s="14">
        <f t="shared" si="128"/>
        <v>12</v>
      </c>
      <c r="I4156" s="16">
        <f t="shared" si="129"/>
        <v>5.3846429981692212E-5</v>
      </c>
      <c r="J4156" s="20">
        <v>5384.64</v>
      </c>
      <c r="K4156" s="31"/>
      <c r="L4156" s="7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7"/>
      <c r="X4156" s="7"/>
      <c r="Y4156" s="7"/>
      <c r="Z4156" s="7"/>
      <c r="AA4156" s="7"/>
      <c r="AB4156" s="7"/>
      <c r="AC4156" s="7"/>
      <c r="AD4156" s="7"/>
      <c r="AE4156" s="7"/>
      <c r="AF4156" s="7"/>
      <c r="AG4156" s="7"/>
      <c r="AH4156" s="7"/>
      <c r="AI4156" s="7"/>
      <c r="AJ4156" s="7"/>
      <c r="AK4156" s="7"/>
      <c r="AL4156" s="7"/>
      <c r="AM4156" s="7"/>
      <c r="AN4156" s="7"/>
      <c r="AO4156" s="7"/>
      <c r="AP4156" s="7"/>
      <c r="AQ4156" s="7"/>
      <c r="AR4156" s="7"/>
      <c r="AS4156" s="7"/>
      <c r="AT4156" s="7"/>
      <c r="AU4156" s="7"/>
      <c r="AV4156" s="7"/>
      <c r="AW4156" s="7"/>
      <c r="AX4156" s="7"/>
      <c r="AY4156" s="7"/>
      <c r="AZ4156" s="7"/>
      <c r="BA4156" s="7"/>
      <c r="BB4156" s="7"/>
    </row>
    <row r="4157" spans="1:54" s="1" customFormat="1" ht="19.7" customHeight="1" x14ac:dyDescent="0.2">
      <c r="A4157" s="9" t="s">
        <v>7282</v>
      </c>
      <c r="B4157" s="9" t="s">
        <v>8081</v>
      </c>
      <c r="C4157" s="9" t="s">
        <v>8320</v>
      </c>
      <c r="D4157" s="28" t="s">
        <v>8321</v>
      </c>
      <c r="E4157" s="10">
        <v>2</v>
      </c>
      <c r="F4157" s="10">
        <v>5</v>
      </c>
      <c r="G4157" s="10">
        <v>1</v>
      </c>
      <c r="H4157" s="14">
        <f t="shared" si="128"/>
        <v>8</v>
      </c>
      <c r="I4157" s="16">
        <f t="shared" si="129"/>
        <v>3.5897619987794812E-5</v>
      </c>
      <c r="J4157" s="20">
        <v>3589.76</v>
      </c>
      <c r="K4157" s="31"/>
      <c r="L4157" s="7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7"/>
      <c r="X4157" s="7"/>
      <c r="Y4157" s="7"/>
      <c r="Z4157" s="7"/>
      <c r="AA4157" s="7"/>
      <c r="AB4157" s="7"/>
      <c r="AC4157" s="7"/>
      <c r="AD4157" s="7"/>
      <c r="AE4157" s="7"/>
      <c r="AF4157" s="7"/>
      <c r="AG4157" s="7"/>
      <c r="AH4157" s="7"/>
      <c r="AI4157" s="7"/>
      <c r="AJ4157" s="7"/>
      <c r="AK4157" s="7"/>
      <c r="AL4157" s="7"/>
      <c r="AM4157" s="7"/>
      <c r="AN4157" s="7"/>
      <c r="AO4157" s="7"/>
      <c r="AP4157" s="7"/>
      <c r="AQ4157" s="7"/>
      <c r="AR4157" s="7"/>
      <c r="AS4157" s="7"/>
      <c r="AT4157" s="7"/>
      <c r="AU4157" s="7"/>
      <c r="AV4157" s="7"/>
      <c r="AW4157" s="7"/>
      <c r="AX4157" s="7"/>
      <c r="AY4157" s="7"/>
      <c r="AZ4157" s="7"/>
      <c r="BA4157" s="7"/>
      <c r="BB4157" s="7"/>
    </row>
    <row r="4158" spans="1:54" s="1" customFormat="1" ht="19.7" customHeight="1" x14ac:dyDescent="0.2">
      <c r="A4158" s="9" t="s">
        <v>7282</v>
      </c>
      <c r="B4158" s="9" t="s">
        <v>8081</v>
      </c>
      <c r="C4158" s="9" t="s">
        <v>8322</v>
      </c>
      <c r="D4158" s="28" t="s">
        <v>8323</v>
      </c>
      <c r="E4158" s="10">
        <v>4</v>
      </c>
      <c r="F4158" s="10">
        <v>1</v>
      </c>
      <c r="G4158" s="10"/>
      <c r="H4158" s="14">
        <f t="shared" si="128"/>
        <v>5</v>
      </c>
      <c r="I4158" s="16">
        <f t="shared" si="129"/>
        <v>2.2436012492371754E-5</v>
      </c>
      <c r="J4158" s="20">
        <v>2243.6</v>
      </c>
      <c r="K4158" s="31"/>
      <c r="L4158" s="7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7"/>
      <c r="X4158" s="7"/>
      <c r="Y4158" s="7"/>
      <c r="Z4158" s="7"/>
      <c r="AA4158" s="7"/>
      <c r="AB4158" s="7"/>
      <c r="AC4158" s="7"/>
      <c r="AD4158" s="7"/>
      <c r="AE4158" s="7"/>
      <c r="AF4158" s="7"/>
      <c r="AG4158" s="7"/>
      <c r="AH4158" s="7"/>
      <c r="AI4158" s="7"/>
      <c r="AJ4158" s="7"/>
      <c r="AK4158" s="7"/>
      <c r="AL4158" s="7"/>
      <c r="AM4158" s="7"/>
      <c r="AN4158" s="7"/>
      <c r="AO4158" s="7"/>
      <c r="AP4158" s="7"/>
      <c r="AQ4158" s="7"/>
      <c r="AR4158" s="7"/>
      <c r="AS4158" s="7"/>
      <c r="AT4158" s="7"/>
      <c r="AU4158" s="7"/>
      <c r="AV4158" s="7"/>
      <c r="AW4158" s="7"/>
      <c r="AX4158" s="7"/>
      <c r="AY4158" s="7"/>
      <c r="AZ4158" s="7"/>
      <c r="BA4158" s="7"/>
      <c r="BB4158" s="7"/>
    </row>
    <row r="4159" spans="1:54" s="1" customFormat="1" ht="19.7" customHeight="1" x14ac:dyDescent="0.2">
      <c r="A4159" s="9" t="s">
        <v>7282</v>
      </c>
      <c r="B4159" s="9" t="s">
        <v>8081</v>
      </c>
      <c r="C4159" s="9" t="s">
        <v>8324</v>
      </c>
      <c r="D4159" s="28" t="s">
        <v>8325</v>
      </c>
      <c r="E4159" s="10">
        <v>27</v>
      </c>
      <c r="F4159" s="10">
        <v>83</v>
      </c>
      <c r="G4159" s="10">
        <v>50</v>
      </c>
      <c r="H4159" s="14">
        <f t="shared" si="128"/>
        <v>160</v>
      </c>
      <c r="I4159" s="16">
        <f t="shared" si="129"/>
        <v>7.1795239975589614E-4</v>
      </c>
      <c r="J4159" s="20">
        <v>71795.240000000005</v>
      </c>
      <c r="K4159" s="31"/>
      <c r="L4159" s="7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7"/>
      <c r="X4159" s="7"/>
      <c r="Y4159" s="7"/>
      <c r="Z4159" s="7"/>
      <c r="AA4159" s="7"/>
      <c r="AB4159" s="7"/>
      <c r="AC4159" s="7"/>
      <c r="AD4159" s="7"/>
      <c r="AE4159" s="7"/>
      <c r="AF4159" s="7"/>
      <c r="AG4159" s="7"/>
      <c r="AH4159" s="7"/>
      <c r="AI4159" s="7"/>
      <c r="AJ4159" s="7"/>
      <c r="AK4159" s="7"/>
      <c r="AL4159" s="7"/>
      <c r="AM4159" s="7"/>
      <c r="AN4159" s="7"/>
      <c r="AO4159" s="7"/>
      <c r="AP4159" s="7"/>
      <c r="AQ4159" s="7"/>
      <c r="AR4159" s="7"/>
      <c r="AS4159" s="7"/>
      <c r="AT4159" s="7"/>
      <c r="AU4159" s="7"/>
      <c r="AV4159" s="7"/>
      <c r="AW4159" s="7"/>
      <c r="AX4159" s="7"/>
      <c r="AY4159" s="7"/>
      <c r="AZ4159" s="7"/>
      <c r="BA4159" s="7"/>
      <c r="BB4159" s="7"/>
    </row>
    <row r="4160" spans="1:54" s="1" customFormat="1" ht="19.7" customHeight="1" x14ac:dyDescent="0.2">
      <c r="A4160" s="9" t="s">
        <v>7282</v>
      </c>
      <c r="B4160" s="9" t="s">
        <v>8081</v>
      </c>
      <c r="C4160" s="9" t="s">
        <v>8326</v>
      </c>
      <c r="D4160" s="28" t="s">
        <v>8327</v>
      </c>
      <c r="E4160" s="10">
        <v>5</v>
      </c>
      <c r="F4160" s="10">
        <v>6</v>
      </c>
      <c r="G4160" s="10">
        <v>8</v>
      </c>
      <c r="H4160" s="14">
        <f t="shared" si="128"/>
        <v>19</v>
      </c>
      <c r="I4160" s="16">
        <f t="shared" si="129"/>
        <v>8.5256847471012676E-5</v>
      </c>
      <c r="J4160" s="20">
        <v>8525.68</v>
      </c>
      <c r="K4160" s="31"/>
      <c r="L4160" s="7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7"/>
      <c r="X4160" s="7"/>
      <c r="Y4160" s="7"/>
      <c r="Z4160" s="7"/>
      <c r="AA4160" s="7"/>
      <c r="AB4160" s="7"/>
      <c r="AC4160" s="7"/>
      <c r="AD4160" s="7"/>
      <c r="AE4160" s="7"/>
      <c r="AF4160" s="7"/>
      <c r="AG4160" s="7"/>
      <c r="AH4160" s="7"/>
      <c r="AI4160" s="7"/>
      <c r="AJ4160" s="7"/>
      <c r="AK4160" s="7"/>
      <c r="AL4160" s="7"/>
      <c r="AM4160" s="7"/>
      <c r="AN4160" s="7"/>
      <c r="AO4160" s="7"/>
      <c r="AP4160" s="7"/>
      <c r="AQ4160" s="7"/>
      <c r="AR4160" s="7"/>
      <c r="AS4160" s="7"/>
      <c r="AT4160" s="7"/>
      <c r="AU4160" s="7"/>
      <c r="AV4160" s="7"/>
      <c r="AW4160" s="7"/>
      <c r="AX4160" s="7"/>
      <c r="AY4160" s="7"/>
      <c r="AZ4160" s="7"/>
      <c r="BA4160" s="7"/>
      <c r="BB4160" s="7"/>
    </row>
    <row r="4161" spans="1:54" s="1" customFormat="1" ht="19.7" customHeight="1" x14ac:dyDescent="0.2">
      <c r="A4161" s="9" t="s">
        <v>7282</v>
      </c>
      <c r="B4161" s="9" t="s">
        <v>8081</v>
      </c>
      <c r="C4161" s="9" t="s">
        <v>8328</v>
      </c>
      <c r="D4161" s="28" t="s">
        <v>8329</v>
      </c>
      <c r="E4161" s="10">
        <v>4</v>
      </c>
      <c r="F4161" s="10">
        <v>18</v>
      </c>
      <c r="G4161" s="10">
        <v>10</v>
      </c>
      <c r="H4161" s="14">
        <f t="shared" si="128"/>
        <v>32</v>
      </c>
      <c r="I4161" s="16">
        <f t="shared" si="129"/>
        <v>1.4359047995117925E-4</v>
      </c>
      <c r="J4161" s="20">
        <v>14359.05</v>
      </c>
      <c r="K4161" s="31"/>
      <c r="L4161" s="7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7"/>
      <c r="X4161" s="7"/>
      <c r="Y4161" s="7"/>
      <c r="Z4161" s="7"/>
      <c r="AA4161" s="7"/>
      <c r="AB4161" s="7"/>
      <c r="AC4161" s="7"/>
      <c r="AD4161" s="7"/>
      <c r="AE4161" s="7"/>
      <c r="AF4161" s="7"/>
      <c r="AG4161" s="7"/>
      <c r="AH4161" s="7"/>
      <c r="AI4161" s="7"/>
      <c r="AJ4161" s="7"/>
      <c r="AK4161" s="7"/>
      <c r="AL4161" s="7"/>
      <c r="AM4161" s="7"/>
      <c r="AN4161" s="7"/>
      <c r="AO4161" s="7"/>
      <c r="AP4161" s="7"/>
      <c r="AQ4161" s="7"/>
      <c r="AR4161" s="7"/>
      <c r="AS4161" s="7"/>
      <c r="AT4161" s="7"/>
      <c r="AU4161" s="7"/>
      <c r="AV4161" s="7"/>
      <c r="AW4161" s="7"/>
      <c r="AX4161" s="7"/>
      <c r="AY4161" s="7"/>
      <c r="AZ4161" s="7"/>
      <c r="BA4161" s="7"/>
      <c r="BB4161" s="7"/>
    </row>
    <row r="4162" spans="1:54" s="1" customFormat="1" ht="19.7" customHeight="1" x14ac:dyDescent="0.2">
      <c r="A4162" s="9" t="s">
        <v>7282</v>
      </c>
      <c r="B4162" s="9" t="s">
        <v>8081</v>
      </c>
      <c r="C4162" s="9" t="s">
        <v>8330</v>
      </c>
      <c r="D4162" s="28" t="s">
        <v>8331</v>
      </c>
      <c r="E4162" s="10"/>
      <c r="F4162" s="10">
        <v>5</v>
      </c>
      <c r="G4162" s="10"/>
      <c r="H4162" s="14">
        <f t="shared" si="128"/>
        <v>5</v>
      </c>
      <c r="I4162" s="16">
        <f t="shared" si="129"/>
        <v>2.2436012492371754E-5</v>
      </c>
      <c r="J4162" s="20">
        <v>2243.6</v>
      </c>
      <c r="K4162" s="31"/>
      <c r="L4162" s="7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7"/>
      <c r="X4162" s="7"/>
      <c r="Y4162" s="7"/>
      <c r="Z4162" s="7"/>
      <c r="AA4162" s="7"/>
      <c r="AB4162" s="7"/>
      <c r="AC4162" s="7"/>
      <c r="AD4162" s="7"/>
      <c r="AE4162" s="7"/>
      <c r="AF4162" s="7"/>
      <c r="AG4162" s="7"/>
      <c r="AH4162" s="7"/>
      <c r="AI4162" s="7"/>
      <c r="AJ4162" s="7"/>
      <c r="AK4162" s="7"/>
      <c r="AL4162" s="7"/>
      <c r="AM4162" s="7"/>
      <c r="AN4162" s="7"/>
      <c r="AO4162" s="7"/>
      <c r="AP4162" s="7"/>
      <c r="AQ4162" s="7"/>
      <c r="AR4162" s="7"/>
      <c r="AS4162" s="7"/>
      <c r="AT4162" s="7"/>
      <c r="AU4162" s="7"/>
      <c r="AV4162" s="7"/>
      <c r="AW4162" s="7"/>
      <c r="AX4162" s="7"/>
      <c r="AY4162" s="7"/>
      <c r="AZ4162" s="7"/>
      <c r="BA4162" s="7"/>
      <c r="BB4162" s="7"/>
    </row>
    <row r="4163" spans="1:54" s="1" customFormat="1" ht="19.7" customHeight="1" x14ac:dyDescent="0.2">
      <c r="A4163" s="9" t="s">
        <v>7282</v>
      </c>
      <c r="B4163" s="9" t="s">
        <v>8081</v>
      </c>
      <c r="C4163" s="9" t="s">
        <v>8332</v>
      </c>
      <c r="D4163" s="28" t="s">
        <v>8333</v>
      </c>
      <c r="E4163" s="10">
        <v>21</v>
      </c>
      <c r="F4163" s="10">
        <v>59</v>
      </c>
      <c r="G4163" s="10">
        <v>37</v>
      </c>
      <c r="H4163" s="14">
        <f t="shared" si="128"/>
        <v>117</v>
      </c>
      <c r="I4163" s="16">
        <f t="shared" si="129"/>
        <v>5.2500269232149907E-4</v>
      </c>
      <c r="J4163" s="20">
        <v>52500.27</v>
      </c>
      <c r="K4163" s="31"/>
      <c r="L4163" s="7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7"/>
      <c r="X4163" s="7"/>
      <c r="Y4163" s="7"/>
      <c r="Z4163" s="7"/>
      <c r="AA4163" s="7"/>
      <c r="AB4163" s="7"/>
      <c r="AC4163" s="7"/>
      <c r="AD4163" s="7"/>
      <c r="AE4163" s="7"/>
      <c r="AF4163" s="7"/>
      <c r="AG4163" s="7"/>
      <c r="AH4163" s="7"/>
      <c r="AI4163" s="7"/>
      <c r="AJ4163" s="7"/>
      <c r="AK4163" s="7"/>
      <c r="AL4163" s="7"/>
      <c r="AM4163" s="7"/>
      <c r="AN4163" s="7"/>
      <c r="AO4163" s="7"/>
      <c r="AP4163" s="7"/>
      <c r="AQ4163" s="7"/>
      <c r="AR4163" s="7"/>
      <c r="AS4163" s="7"/>
      <c r="AT4163" s="7"/>
      <c r="AU4163" s="7"/>
      <c r="AV4163" s="7"/>
      <c r="AW4163" s="7"/>
      <c r="AX4163" s="7"/>
      <c r="AY4163" s="7"/>
      <c r="AZ4163" s="7"/>
      <c r="BA4163" s="7"/>
      <c r="BB4163" s="7"/>
    </row>
    <row r="4164" spans="1:54" s="1" customFormat="1" ht="19.7" customHeight="1" x14ac:dyDescent="0.2">
      <c r="A4164" s="9" t="s">
        <v>7282</v>
      </c>
      <c r="B4164" s="9" t="s">
        <v>8081</v>
      </c>
      <c r="C4164" s="9" t="s">
        <v>8334</v>
      </c>
      <c r="D4164" s="28" t="s">
        <v>8335</v>
      </c>
      <c r="E4164" s="10"/>
      <c r="F4164" s="10">
        <v>1</v>
      </c>
      <c r="G4164" s="10"/>
      <c r="H4164" s="14">
        <f t="shared" si="128"/>
        <v>1</v>
      </c>
      <c r="I4164" s="16">
        <f t="shared" si="129"/>
        <v>4.4872024984743515E-6</v>
      </c>
      <c r="J4164" s="20">
        <v>448.72</v>
      </c>
      <c r="K4164" s="31"/>
      <c r="L4164" s="7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7"/>
      <c r="X4164" s="7"/>
      <c r="Y4164" s="7"/>
      <c r="Z4164" s="7"/>
      <c r="AA4164" s="7"/>
      <c r="AB4164" s="7"/>
      <c r="AC4164" s="7"/>
      <c r="AD4164" s="7"/>
      <c r="AE4164" s="7"/>
      <c r="AF4164" s="7"/>
      <c r="AG4164" s="7"/>
      <c r="AH4164" s="7"/>
      <c r="AI4164" s="7"/>
      <c r="AJ4164" s="7"/>
      <c r="AK4164" s="7"/>
      <c r="AL4164" s="7"/>
      <c r="AM4164" s="7"/>
      <c r="AN4164" s="7"/>
      <c r="AO4164" s="7"/>
      <c r="AP4164" s="7"/>
      <c r="AQ4164" s="7"/>
      <c r="AR4164" s="7"/>
      <c r="AS4164" s="7"/>
      <c r="AT4164" s="7"/>
      <c r="AU4164" s="7"/>
      <c r="AV4164" s="7"/>
      <c r="AW4164" s="7"/>
      <c r="AX4164" s="7"/>
      <c r="AY4164" s="7"/>
      <c r="AZ4164" s="7"/>
      <c r="BA4164" s="7"/>
      <c r="BB4164" s="7"/>
    </row>
    <row r="4165" spans="1:54" s="1" customFormat="1" ht="19.7" customHeight="1" x14ac:dyDescent="0.2">
      <c r="A4165" s="9" t="s">
        <v>7282</v>
      </c>
      <c r="B4165" s="9" t="s">
        <v>8081</v>
      </c>
      <c r="C4165" s="9" t="s">
        <v>8336</v>
      </c>
      <c r="D4165" s="28" t="s">
        <v>8337</v>
      </c>
      <c r="E4165" s="10"/>
      <c r="F4165" s="10">
        <v>1</v>
      </c>
      <c r="G4165" s="10"/>
      <c r="H4165" s="14">
        <f t="shared" si="128"/>
        <v>1</v>
      </c>
      <c r="I4165" s="16">
        <f t="shared" si="129"/>
        <v>4.4872024984743515E-6</v>
      </c>
      <c r="J4165" s="20">
        <v>448.72</v>
      </c>
      <c r="K4165" s="31"/>
      <c r="L4165" s="7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7"/>
      <c r="X4165" s="7"/>
      <c r="Y4165" s="7"/>
      <c r="Z4165" s="7"/>
      <c r="AA4165" s="7"/>
      <c r="AB4165" s="7"/>
      <c r="AC4165" s="7"/>
      <c r="AD4165" s="7"/>
      <c r="AE4165" s="7"/>
      <c r="AF4165" s="7"/>
      <c r="AG4165" s="7"/>
      <c r="AH4165" s="7"/>
      <c r="AI4165" s="7"/>
      <c r="AJ4165" s="7"/>
      <c r="AK4165" s="7"/>
      <c r="AL4165" s="7"/>
      <c r="AM4165" s="7"/>
      <c r="AN4165" s="7"/>
      <c r="AO4165" s="7"/>
      <c r="AP4165" s="7"/>
      <c r="AQ4165" s="7"/>
      <c r="AR4165" s="7"/>
      <c r="AS4165" s="7"/>
      <c r="AT4165" s="7"/>
      <c r="AU4165" s="7"/>
      <c r="AV4165" s="7"/>
      <c r="AW4165" s="7"/>
      <c r="AX4165" s="7"/>
      <c r="AY4165" s="7"/>
      <c r="AZ4165" s="7"/>
      <c r="BA4165" s="7"/>
      <c r="BB4165" s="7"/>
    </row>
    <row r="4166" spans="1:54" s="1" customFormat="1" ht="19.7" customHeight="1" x14ac:dyDescent="0.2">
      <c r="A4166" s="9" t="s">
        <v>7282</v>
      </c>
      <c r="B4166" s="9" t="s">
        <v>8081</v>
      </c>
      <c r="C4166" s="9" t="s">
        <v>8338</v>
      </c>
      <c r="D4166" s="28" t="s">
        <v>8339</v>
      </c>
      <c r="E4166" s="10">
        <v>1</v>
      </c>
      <c r="F4166" s="10">
        <v>1</v>
      </c>
      <c r="G4166" s="10"/>
      <c r="H4166" s="14">
        <f t="shared" ref="H4166:H4229" si="130">E4166+F4166+G4166</f>
        <v>2</v>
      </c>
      <c r="I4166" s="16">
        <f t="shared" si="129"/>
        <v>8.9744049969487031E-6</v>
      </c>
      <c r="J4166" s="20">
        <v>897.44</v>
      </c>
      <c r="K4166" s="31"/>
      <c r="L4166" s="7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7"/>
      <c r="X4166" s="7"/>
      <c r="Y4166" s="7"/>
      <c r="Z4166" s="7"/>
      <c r="AA4166" s="7"/>
      <c r="AB4166" s="7"/>
      <c r="AC4166" s="7"/>
      <c r="AD4166" s="7"/>
      <c r="AE4166" s="7"/>
      <c r="AF4166" s="7"/>
      <c r="AG4166" s="7"/>
      <c r="AH4166" s="7"/>
      <c r="AI4166" s="7"/>
      <c r="AJ4166" s="7"/>
      <c r="AK4166" s="7"/>
      <c r="AL4166" s="7"/>
      <c r="AM4166" s="7"/>
      <c r="AN4166" s="7"/>
      <c r="AO4166" s="7"/>
      <c r="AP4166" s="7"/>
      <c r="AQ4166" s="7"/>
      <c r="AR4166" s="7"/>
      <c r="AS4166" s="7"/>
      <c r="AT4166" s="7"/>
      <c r="AU4166" s="7"/>
      <c r="AV4166" s="7"/>
      <c r="AW4166" s="7"/>
      <c r="AX4166" s="7"/>
      <c r="AY4166" s="7"/>
      <c r="AZ4166" s="7"/>
      <c r="BA4166" s="7"/>
      <c r="BB4166" s="7"/>
    </row>
    <row r="4167" spans="1:54" s="1" customFormat="1" ht="19.7" customHeight="1" x14ac:dyDescent="0.2">
      <c r="A4167" s="9" t="s">
        <v>7282</v>
      </c>
      <c r="B4167" s="9" t="s">
        <v>8081</v>
      </c>
      <c r="C4167" s="9" t="s">
        <v>8340</v>
      </c>
      <c r="D4167" s="28" t="s">
        <v>8341</v>
      </c>
      <c r="E4167" s="10"/>
      <c r="F4167" s="10">
        <v>1</v>
      </c>
      <c r="G4167" s="10">
        <v>5</v>
      </c>
      <c r="H4167" s="14">
        <f t="shared" si="130"/>
        <v>6</v>
      </c>
      <c r="I4167" s="16">
        <f t="shared" si="129"/>
        <v>2.6923214990846106E-5</v>
      </c>
      <c r="J4167" s="20">
        <v>2692.32</v>
      </c>
      <c r="K4167" s="31"/>
      <c r="L4167" s="7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7"/>
      <c r="X4167" s="7"/>
      <c r="Y4167" s="7"/>
      <c r="Z4167" s="7"/>
      <c r="AA4167" s="7"/>
      <c r="AB4167" s="7"/>
      <c r="AC4167" s="7"/>
      <c r="AD4167" s="7"/>
      <c r="AE4167" s="7"/>
      <c r="AF4167" s="7"/>
      <c r="AG4167" s="7"/>
      <c r="AH4167" s="7"/>
      <c r="AI4167" s="7"/>
      <c r="AJ4167" s="7"/>
      <c r="AK4167" s="7"/>
      <c r="AL4167" s="7"/>
      <c r="AM4167" s="7"/>
      <c r="AN4167" s="7"/>
      <c r="AO4167" s="7"/>
      <c r="AP4167" s="7"/>
      <c r="AQ4167" s="7"/>
      <c r="AR4167" s="7"/>
      <c r="AS4167" s="7"/>
      <c r="AT4167" s="7"/>
      <c r="AU4167" s="7"/>
      <c r="AV4167" s="7"/>
      <c r="AW4167" s="7"/>
      <c r="AX4167" s="7"/>
      <c r="AY4167" s="7"/>
      <c r="AZ4167" s="7"/>
      <c r="BA4167" s="7"/>
      <c r="BB4167" s="7"/>
    </row>
    <row r="4168" spans="1:54" s="1" customFormat="1" ht="19.7" customHeight="1" x14ac:dyDescent="0.2">
      <c r="A4168" s="9" t="s">
        <v>7282</v>
      </c>
      <c r="B4168" s="9" t="s">
        <v>8081</v>
      </c>
      <c r="C4168" s="9" t="s">
        <v>8342</v>
      </c>
      <c r="D4168" s="28" t="s">
        <v>8343</v>
      </c>
      <c r="E4168" s="10">
        <v>1</v>
      </c>
      <c r="F4168" s="10">
        <v>5</v>
      </c>
      <c r="G4168" s="10"/>
      <c r="H4168" s="14">
        <f t="shared" si="130"/>
        <v>6</v>
      </c>
      <c r="I4168" s="16">
        <f t="shared" si="129"/>
        <v>2.6923214990846106E-5</v>
      </c>
      <c r="J4168" s="20">
        <v>2692.32</v>
      </c>
      <c r="K4168" s="31"/>
      <c r="L4168" s="7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7"/>
      <c r="X4168" s="7"/>
      <c r="Y4168" s="7"/>
      <c r="Z4168" s="7"/>
      <c r="AA4168" s="7"/>
      <c r="AB4168" s="7"/>
      <c r="AC4168" s="7"/>
      <c r="AD4168" s="7"/>
      <c r="AE4168" s="7"/>
      <c r="AF4168" s="7"/>
      <c r="AG4168" s="7"/>
      <c r="AH4168" s="7"/>
      <c r="AI4168" s="7"/>
      <c r="AJ4168" s="7"/>
      <c r="AK4168" s="7"/>
      <c r="AL4168" s="7"/>
      <c r="AM4168" s="7"/>
      <c r="AN4168" s="7"/>
      <c r="AO4168" s="7"/>
      <c r="AP4168" s="7"/>
      <c r="AQ4168" s="7"/>
      <c r="AR4168" s="7"/>
      <c r="AS4168" s="7"/>
      <c r="AT4168" s="7"/>
      <c r="AU4168" s="7"/>
      <c r="AV4168" s="7"/>
      <c r="AW4168" s="7"/>
      <c r="AX4168" s="7"/>
      <c r="AY4168" s="7"/>
      <c r="AZ4168" s="7"/>
      <c r="BA4168" s="7"/>
      <c r="BB4168" s="7"/>
    </row>
    <row r="4169" spans="1:54" s="1" customFormat="1" ht="19.7" customHeight="1" x14ac:dyDescent="0.2">
      <c r="A4169" s="9" t="s">
        <v>7282</v>
      </c>
      <c r="B4169" s="9" t="s">
        <v>8081</v>
      </c>
      <c r="C4169" s="9" t="s">
        <v>8344</v>
      </c>
      <c r="D4169" s="28" t="s">
        <v>8345</v>
      </c>
      <c r="E4169" s="10"/>
      <c r="F4169" s="10">
        <v>5</v>
      </c>
      <c r="G4169" s="10">
        <v>8</v>
      </c>
      <c r="H4169" s="14">
        <f t="shared" si="130"/>
        <v>13</v>
      </c>
      <c r="I4169" s="16">
        <f t="shared" ref="I4169:I4232" si="131">H4169/$H$6132</f>
        <v>5.8333632480166567E-5</v>
      </c>
      <c r="J4169" s="20">
        <v>5833.36</v>
      </c>
      <c r="K4169" s="31"/>
      <c r="L4169" s="7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7"/>
      <c r="X4169" s="7"/>
      <c r="Y4169" s="7"/>
      <c r="Z4169" s="7"/>
      <c r="AA4169" s="7"/>
      <c r="AB4169" s="7"/>
      <c r="AC4169" s="7"/>
      <c r="AD4169" s="7"/>
      <c r="AE4169" s="7"/>
      <c r="AF4169" s="7"/>
      <c r="AG4169" s="7"/>
      <c r="AH4169" s="7"/>
      <c r="AI4169" s="7"/>
      <c r="AJ4169" s="7"/>
      <c r="AK4169" s="7"/>
      <c r="AL4169" s="7"/>
      <c r="AM4169" s="7"/>
      <c r="AN4169" s="7"/>
      <c r="AO4169" s="7"/>
      <c r="AP4169" s="7"/>
      <c r="AQ4169" s="7"/>
      <c r="AR4169" s="7"/>
      <c r="AS4169" s="7"/>
      <c r="AT4169" s="7"/>
      <c r="AU4169" s="7"/>
      <c r="AV4169" s="7"/>
      <c r="AW4169" s="7"/>
      <c r="AX4169" s="7"/>
      <c r="AY4169" s="7"/>
      <c r="AZ4169" s="7"/>
      <c r="BA4169" s="7"/>
      <c r="BB4169" s="7"/>
    </row>
    <row r="4170" spans="1:54" s="1" customFormat="1" ht="19.7" customHeight="1" x14ac:dyDescent="0.2">
      <c r="A4170" s="9" t="s">
        <v>7282</v>
      </c>
      <c r="B4170" s="9" t="s">
        <v>8081</v>
      </c>
      <c r="C4170" s="9" t="s">
        <v>8346</v>
      </c>
      <c r="D4170" s="28" t="s">
        <v>8347</v>
      </c>
      <c r="E4170" s="10">
        <v>0</v>
      </c>
      <c r="F4170" s="10"/>
      <c r="G4170" s="10"/>
      <c r="H4170" s="14">
        <f t="shared" si="130"/>
        <v>0</v>
      </c>
      <c r="I4170" s="16">
        <f t="shared" si="131"/>
        <v>0</v>
      </c>
      <c r="J4170" s="20">
        <v>0</v>
      </c>
      <c r="K4170" s="31"/>
      <c r="L4170" s="7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7"/>
      <c r="X4170" s="7"/>
      <c r="Y4170" s="7"/>
      <c r="Z4170" s="7"/>
      <c r="AA4170" s="7"/>
      <c r="AB4170" s="7"/>
      <c r="AC4170" s="7"/>
      <c r="AD4170" s="7"/>
      <c r="AE4170" s="7"/>
      <c r="AF4170" s="7"/>
      <c r="AG4170" s="7"/>
      <c r="AH4170" s="7"/>
      <c r="AI4170" s="7"/>
      <c r="AJ4170" s="7"/>
      <c r="AK4170" s="7"/>
      <c r="AL4170" s="7"/>
      <c r="AM4170" s="7"/>
      <c r="AN4170" s="7"/>
      <c r="AO4170" s="7"/>
      <c r="AP4170" s="7"/>
      <c r="AQ4170" s="7"/>
      <c r="AR4170" s="7"/>
      <c r="AS4170" s="7"/>
      <c r="AT4170" s="7"/>
      <c r="AU4170" s="7"/>
      <c r="AV4170" s="7"/>
      <c r="AW4170" s="7"/>
      <c r="AX4170" s="7"/>
      <c r="AY4170" s="7"/>
      <c r="AZ4170" s="7"/>
      <c r="BA4170" s="7"/>
      <c r="BB4170" s="7"/>
    </row>
    <row r="4171" spans="1:54" s="1" customFormat="1" ht="19.7" customHeight="1" x14ac:dyDescent="0.2">
      <c r="A4171" s="9" t="s">
        <v>7282</v>
      </c>
      <c r="B4171" s="9" t="s">
        <v>8081</v>
      </c>
      <c r="C4171" s="9" t="s">
        <v>8348</v>
      </c>
      <c r="D4171" s="28" t="s">
        <v>8349</v>
      </c>
      <c r="E4171" s="10"/>
      <c r="F4171" s="10">
        <v>0</v>
      </c>
      <c r="G4171" s="10"/>
      <c r="H4171" s="14">
        <f t="shared" si="130"/>
        <v>0</v>
      </c>
      <c r="I4171" s="16">
        <f t="shared" si="131"/>
        <v>0</v>
      </c>
      <c r="J4171" s="20">
        <v>0</v>
      </c>
      <c r="K4171" s="31"/>
      <c r="L4171" s="7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7"/>
      <c r="X4171" s="7"/>
      <c r="Y4171" s="7"/>
      <c r="Z4171" s="7"/>
      <c r="AA4171" s="7"/>
      <c r="AB4171" s="7"/>
      <c r="AC4171" s="7"/>
      <c r="AD4171" s="7"/>
      <c r="AE4171" s="7"/>
      <c r="AF4171" s="7"/>
      <c r="AG4171" s="7"/>
      <c r="AH4171" s="7"/>
      <c r="AI4171" s="7"/>
      <c r="AJ4171" s="7"/>
      <c r="AK4171" s="7"/>
      <c r="AL4171" s="7"/>
      <c r="AM4171" s="7"/>
      <c r="AN4171" s="7"/>
      <c r="AO4171" s="7"/>
      <c r="AP4171" s="7"/>
      <c r="AQ4171" s="7"/>
      <c r="AR4171" s="7"/>
      <c r="AS4171" s="7"/>
      <c r="AT4171" s="7"/>
      <c r="AU4171" s="7"/>
      <c r="AV4171" s="7"/>
      <c r="AW4171" s="7"/>
      <c r="AX4171" s="7"/>
      <c r="AY4171" s="7"/>
      <c r="AZ4171" s="7"/>
      <c r="BA4171" s="7"/>
      <c r="BB4171" s="7"/>
    </row>
    <row r="4172" spans="1:54" s="1" customFormat="1" ht="19.7" customHeight="1" x14ac:dyDescent="0.2">
      <c r="A4172" s="9" t="s">
        <v>7282</v>
      </c>
      <c r="B4172" s="9" t="s">
        <v>8081</v>
      </c>
      <c r="C4172" s="9" t="s">
        <v>8350</v>
      </c>
      <c r="D4172" s="28" t="s">
        <v>8351</v>
      </c>
      <c r="E4172" s="10">
        <v>1</v>
      </c>
      <c r="F4172" s="10">
        <v>9</v>
      </c>
      <c r="G4172" s="10">
        <v>9</v>
      </c>
      <c r="H4172" s="14">
        <f t="shared" si="130"/>
        <v>19</v>
      </c>
      <c r="I4172" s="16">
        <f t="shared" si="131"/>
        <v>8.5256847471012676E-5</v>
      </c>
      <c r="J4172" s="20">
        <v>8525.68</v>
      </c>
      <c r="K4172" s="31"/>
      <c r="L4172" s="7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7"/>
      <c r="X4172" s="7"/>
      <c r="Y4172" s="7"/>
      <c r="Z4172" s="7"/>
      <c r="AA4172" s="7"/>
      <c r="AB4172" s="7"/>
      <c r="AC4172" s="7"/>
      <c r="AD4172" s="7"/>
      <c r="AE4172" s="7"/>
      <c r="AF4172" s="7"/>
      <c r="AG4172" s="7"/>
      <c r="AH4172" s="7"/>
      <c r="AI4172" s="7"/>
      <c r="AJ4172" s="7"/>
      <c r="AK4172" s="7"/>
      <c r="AL4172" s="7"/>
      <c r="AM4172" s="7"/>
      <c r="AN4172" s="7"/>
      <c r="AO4172" s="7"/>
      <c r="AP4172" s="7"/>
      <c r="AQ4172" s="7"/>
      <c r="AR4172" s="7"/>
      <c r="AS4172" s="7"/>
      <c r="AT4172" s="7"/>
      <c r="AU4172" s="7"/>
      <c r="AV4172" s="7"/>
      <c r="AW4172" s="7"/>
      <c r="AX4172" s="7"/>
      <c r="AY4172" s="7"/>
      <c r="AZ4172" s="7"/>
      <c r="BA4172" s="7"/>
      <c r="BB4172" s="7"/>
    </row>
    <row r="4173" spans="1:54" s="1" customFormat="1" ht="19.7" customHeight="1" x14ac:dyDescent="0.2">
      <c r="A4173" s="9" t="s">
        <v>7282</v>
      </c>
      <c r="B4173" s="9" t="s">
        <v>8081</v>
      </c>
      <c r="C4173" s="9" t="s">
        <v>8352</v>
      </c>
      <c r="D4173" s="28" t="s">
        <v>8353</v>
      </c>
      <c r="E4173" s="10"/>
      <c r="F4173" s="10">
        <v>9</v>
      </c>
      <c r="G4173" s="10">
        <v>2</v>
      </c>
      <c r="H4173" s="14">
        <f t="shared" si="130"/>
        <v>11</v>
      </c>
      <c r="I4173" s="16">
        <f t="shared" si="131"/>
        <v>4.9359227483217863E-5</v>
      </c>
      <c r="J4173" s="20">
        <v>4935.92</v>
      </c>
      <c r="K4173" s="31"/>
      <c r="L4173" s="7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7"/>
      <c r="X4173" s="7"/>
      <c r="Y4173" s="7"/>
      <c r="Z4173" s="7"/>
      <c r="AA4173" s="7"/>
      <c r="AB4173" s="7"/>
      <c r="AC4173" s="7"/>
      <c r="AD4173" s="7"/>
      <c r="AE4173" s="7"/>
      <c r="AF4173" s="7"/>
      <c r="AG4173" s="7"/>
      <c r="AH4173" s="7"/>
      <c r="AI4173" s="7"/>
      <c r="AJ4173" s="7"/>
      <c r="AK4173" s="7"/>
      <c r="AL4173" s="7"/>
      <c r="AM4173" s="7"/>
      <c r="AN4173" s="7"/>
      <c r="AO4173" s="7"/>
      <c r="AP4173" s="7"/>
      <c r="AQ4173" s="7"/>
      <c r="AR4173" s="7"/>
      <c r="AS4173" s="7"/>
      <c r="AT4173" s="7"/>
      <c r="AU4173" s="7"/>
      <c r="AV4173" s="7"/>
      <c r="AW4173" s="7"/>
      <c r="AX4173" s="7"/>
      <c r="AY4173" s="7"/>
      <c r="AZ4173" s="7"/>
      <c r="BA4173" s="7"/>
      <c r="BB4173" s="7"/>
    </row>
    <row r="4174" spans="1:54" s="1" customFormat="1" ht="19.7" customHeight="1" x14ac:dyDescent="0.2">
      <c r="A4174" s="9" t="s">
        <v>7282</v>
      </c>
      <c r="B4174" s="9" t="s">
        <v>8081</v>
      </c>
      <c r="C4174" s="9" t="s">
        <v>8354</v>
      </c>
      <c r="D4174" s="28" t="s">
        <v>8355</v>
      </c>
      <c r="E4174" s="10"/>
      <c r="F4174" s="10">
        <v>2</v>
      </c>
      <c r="G4174" s="10">
        <v>5</v>
      </c>
      <c r="H4174" s="14">
        <f t="shared" si="130"/>
        <v>7</v>
      </c>
      <c r="I4174" s="16">
        <f t="shared" si="131"/>
        <v>3.1410417489320457E-5</v>
      </c>
      <c r="J4174" s="20">
        <v>3141.04</v>
      </c>
      <c r="K4174" s="31"/>
      <c r="L4174" s="7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/>
      <c r="AB4174" s="7"/>
      <c r="AC4174" s="7"/>
      <c r="AD4174" s="7"/>
      <c r="AE4174" s="7"/>
      <c r="AF4174" s="7"/>
      <c r="AG4174" s="7"/>
      <c r="AH4174" s="7"/>
      <c r="AI4174" s="7"/>
      <c r="AJ4174" s="7"/>
      <c r="AK4174" s="7"/>
      <c r="AL4174" s="7"/>
      <c r="AM4174" s="7"/>
      <c r="AN4174" s="7"/>
      <c r="AO4174" s="7"/>
      <c r="AP4174" s="7"/>
      <c r="AQ4174" s="7"/>
      <c r="AR4174" s="7"/>
      <c r="AS4174" s="7"/>
      <c r="AT4174" s="7"/>
      <c r="AU4174" s="7"/>
      <c r="AV4174" s="7"/>
      <c r="AW4174" s="7"/>
      <c r="AX4174" s="7"/>
      <c r="AY4174" s="7"/>
      <c r="AZ4174" s="7"/>
      <c r="BA4174" s="7"/>
      <c r="BB4174" s="7"/>
    </row>
    <row r="4175" spans="1:54" s="1" customFormat="1" ht="19.7" customHeight="1" x14ac:dyDescent="0.2">
      <c r="A4175" s="9" t="s">
        <v>7282</v>
      </c>
      <c r="B4175" s="9" t="s">
        <v>8081</v>
      </c>
      <c r="C4175" s="9" t="s">
        <v>8356</v>
      </c>
      <c r="D4175" s="28" t="s">
        <v>8357</v>
      </c>
      <c r="E4175" s="10"/>
      <c r="F4175" s="10">
        <v>1</v>
      </c>
      <c r="G4175" s="10">
        <v>2</v>
      </c>
      <c r="H4175" s="14">
        <f t="shared" si="130"/>
        <v>3</v>
      </c>
      <c r="I4175" s="16">
        <f t="shared" si="131"/>
        <v>1.3461607495423053E-5</v>
      </c>
      <c r="J4175" s="20">
        <v>1346.16</v>
      </c>
      <c r="K4175" s="31"/>
      <c r="L4175" s="7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7"/>
      <c r="X4175" s="7"/>
      <c r="Y4175" s="7"/>
      <c r="Z4175" s="7"/>
      <c r="AA4175" s="7"/>
      <c r="AB4175" s="7"/>
      <c r="AC4175" s="7"/>
      <c r="AD4175" s="7"/>
      <c r="AE4175" s="7"/>
      <c r="AF4175" s="7"/>
      <c r="AG4175" s="7"/>
      <c r="AH4175" s="7"/>
      <c r="AI4175" s="7"/>
      <c r="AJ4175" s="7"/>
      <c r="AK4175" s="7"/>
      <c r="AL4175" s="7"/>
      <c r="AM4175" s="7"/>
      <c r="AN4175" s="7"/>
      <c r="AO4175" s="7"/>
      <c r="AP4175" s="7"/>
      <c r="AQ4175" s="7"/>
      <c r="AR4175" s="7"/>
      <c r="AS4175" s="7"/>
      <c r="AT4175" s="7"/>
      <c r="AU4175" s="7"/>
      <c r="AV4175" s="7"/>
      <c r="AW4175" s="7"/>
      <c r="AX4175" s="7"/>
      <c r="AY4175" s="7"/>
      <c r="AZ4175" s="7"/>
      <c r="BA4175" s="7"/>
      <c r="BB4175" s="7"/>
    </row>
    <row r="4176" spans="1:54" s="1" customFormat="1" ht="19.7" customHeight="1" x14ac:dyDescent="0.2">
      <c r="A4176" s="9" t="s">
        <v>7282</v>
      </c>
      <c r="B4176" s="9" t="s">
        <v>8081</v>
      </c>
      <c r="C4176" s="9" t="s">
        <v>8358</v>
      </c>
      <c r="D4176" s="28" t="s">
        <v>8359</v>
      </c>
      <c r="E4176" s="10">
        <v>3</v>
      </c>
      <c r="F4176" s="10">
        <v>3</v>
      </c>
      <c r="G4176" s="10"/>
      <c r="H4176" s="14">
        <f t="shared" si="130"/>
        <v>6</v>
      </c>
      <c r="I4176" s="16">
        <f t="shared" si="131"/>
        <v>2.6923214990846106E-5</v>
      </c>
      <c r="J4176" s="20">
        <v>2692.32</v>
      </c>
      <c r="K4176" s="31"/>
      <c r="L4176" s="7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7"/>
      <c r="X4176" s="7"/>
      <c r="Y4176" s="7"/>
      <c r="Z4176" s="7"/>
      <c r="AA4176" s="7"/>
      <c r="AB4176" s="7"/>
      <c r="AC4176" s="7"/>
      <c r="AD4176" s="7"/>
      <c r="AE4176" s="7"/>
      <c r="AF4176" s="7"/>
      <c r="AG4176" s="7"/>
      <c r="AH4176" s="7"/>
      <c r="AI4176" s="7"/>
      <c r="AJ4176" s="7"/>
      <c r="AK4176" s="7"/>
      <c r="AL4176" s="7"/>
      <c r="AM4176" s="7"/>
      <c r="AN4176" s="7"/>
      <c r="AO4176" s="7"/>
      <c r="AP4176" s="7"/>
      <c r="AQ4176" s="7"/>
      <c r="AR4176" s="7"/>
      <c r="AS4176" s="7"/>
      <c r="AT4176" s="7"/>
      <c r="AU4176" s="7"/>
      <c r="AV4176" s="7"/>
      <c r="AW4176" s="7"/>
      <c r="AX4176" s="7"/>
      <c r="AY4176" s="7"/>
      <c r="AZ4176" s="7"/>
      <c r="BA4176" s="7"/>
      <c r="BB4176" s="7"/>
    </row>
    <row r="4177" spans="1:54" s="1" customFormat="1" ht="19.7" customHeight="1" x14ac:dyDescent="0.2">
      <c r="A4177" s="9" t="s">
        <v>7282</v>
      </c>
      <c r="B4177" s="9" t="s">
        <v>8081</v>
      </c>
      <c r="C4177" s="9" t="s">
        <v>8360</v>
      </c>
      <c r="D4177" s="28" t="s">
        <v>8361</v>
      </c>
      <c r="E4177" s="10">
        <v>6</v>
      </c>
      <c r="F4177" s="10">
        <v>30</v>
      </c>
      <c r="G4177" s="10">
        <v>34</v>
      </c>
      <c r="H4177" s="14">
        <f t="shared" si="130"/>
        <v>70</v>
      </c>
      <c r="I4177" s="16">
        <f t="shared" si="131"/>
        <v>3.1410417489320457E-4</v>
      </c>
      <c r="J4177" s="20">
        <v>31410.42</v>
      </c>
      <c r="K4177" s="31"/>
      <c r="L4177" s="7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7"/>
      <c r="X4177" s="7"/>
      <c r="Y4177" s="7"/>
      <c r="Z4177" s="7"/>
      <c r="AA4177" s="7"/>
      <c r="AB4177" s="7"/>
      <c r="AC4177" s="7"/>
      <c r="AD4177" s="7"/>
      <c r="AE4177" s="7"/>
      <c r="AF4177" s="7"/>
      <c r="AG4177" s="7"/>
      <c r="AH4177" s="7"/>
      <c r="AI4177" s="7"/>
      <c r="AJ4177" s="7"/>
      <c r="AK4177" s="7"/>
      <c r="AL4177" s="7"/>
      <c r="AM4177" s="7"/>
      <c r="AN4177" s="7"/>
      <c r="AO4177" s="7"/>
      <c r="AP4177" s="7"/>
      <c r="AQ4177" s="7"/>
      <c r="AR4177" s="7"/>
      <c r="AS4177" s="7"/>
      <c r="AT4177" s="7"/>
      <c r="AU4177" s="7"/>
      <c r="AV4177" s="7"/>
      <c r="AW4177" s="7"/>
      <c r="AX4177" s="7"/>
      <c r="AY4177" s="7"/>
      <c r="AZ4177" s="7"/>
      <c r="BA4177" s="7"/>
      <c r="BB4177" s="7"/>
    </row>
    <row r="4178" spans="1:54" s="1" customFormat="1" ht="19.7" customHeight="1" x14ac:dyDescent="0.2">
      <c r="A4178" s="9" t="s">
        <v>7282</v>
      </c>
      <c r="B4178" s="9" t="s">
        <v>8081</v>
      </c>
      <c r="C4178" s="9" t="s">
        <v>8362</v>
      </c>
      <c r="D4178" s="28" t="s">
        <v>8363</v>
      </c>
      <c r="E4178" s="10">
        <v>10</v>
      </c>
      <c r="F4178" s="10">
        <v>56</v>
      </c>
      <c r="G4178" s="10">
        <v>63</v>
      </c>
      <c r="H4178" s="14">
        <f t="shared" si="130"/>
        <v>129</v>
      </c>
      <c r="I4178" s="16">
        <f t="shared" si="131"/>
        <v>5.7884912230319132E-4</v>
      </c>
      <c r="J4178" s="20">
        <v>57884.91</v>
      </c>
      <c r="K4178" s="31"/>
      <c r="L4178" s="7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7"/>
      <c r="X4178" s="7"/>
      <c r="Y4178" s="7"/>
      <c r="Z4178" s="7"/>
      <c r="AA4178" s="7"/>
      <c r="AB4178" s="7"/>
      <c r="AC4178" s="7"/>
      <c r="AD4178" s="7"/>
      <c r="AE4178" s="7"/>
      <c r="AF4178" s="7"/>
      <c r="AG4178" s="7"/>
      <c r="AH4178" s="7"/>
      <c r="AI4178" s="7"/>
      <c r="AJ4178" s="7"/>
      <c r="AK4178" s="7"/>
      <c r="AL4178" s="7"/>
      <c r="AM4178" s="7"/>
      <c r="AN4178" s="7"/>
      <c r="AO4178" s="7"/>
      <c r="AP4178" s="7"/>
      <c r="AQ4178" s="7"/>
      <c r="AR4178" s="7"/>
      <c r="AS4178" s="7"/>
      <c r="AT4178" s="7"/>
      <c r="AU4178" s="7"/>
      <c r="AV4178" s="7"/>
      <c r="AW4178" s="7"/>
      <c r="AX4178" s="7"/>
      <c r="AY4178" s="7"/>
      <c r="AZ4178" s="7"/>
      <c r="BA4178" s="7"/>
      <c r="BB4178" s="7"/>
    </row>
    <row r="4179" spans="1:54" s="1" customFormat="1" ht="19.7" customHeight="1" x14ac:dyDescent="0.2">
      <c r="A4179" s="9" t="s">
        <v>7282</v>
      </c>
      <c r="B4179" s="9" t="s">
        <v>8081</v>
      </c>
      <c r="C4179" s="9" t="s">
        <v>8364</v>
      </c>
      <c r="D4179" s="28" t="s">
        <v>8365</v>
      </c>
      <c r="E4179" s="10">
        <v>3</v>
      </c>
      <c r="F4179" s="10">
        <v>9</v>
      </c>
      <c r="G4179" s="10">
        <v>5</v>
      </c>
      <c r="H4179" s="14">
        <f t="shared" si="130"/>
        <v>17</v>
      </c>
      <c r="I4179" s="16">
        <f t="shared" si="131"/>
        <v>7.6282442474063966E-5</v>
      </c>
      <c r="J4179" s="20">
        <v>7628.24</v>
      </c>
      <c r="K4179" s="31"/>
      <c r="L4179" s="7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7"/>
      <c r="X4179" s="7"/>
      <c r="Y4179" s="7"/>
      <c r="Z4179" s="7"/>
      <c r="AA4179" s="7"/>
      <c r="AB4179" s="7"/>
      <c r="AC4179" s="7"/>
      <c r="AD4179" s="7"/>
      <c r="AE4179" s="7"/>
      <c r="AF4179" s="7"/>
      <c r="AG4179" s="7"/>
      <c r="AH4179" s="7"/>
      <c r="AI4179" s="7"/>
      <c r="AJ4179" s="7"/>
      <c r="AK4179" s="7"/>
      <c r="AL4179" s="7"/>
      <c r="AM4179" s="7"/>
      <c r="AN4179" s="7"/>
      <c r="AO4179" s="7"/>
      <c r="AP4179" s="7"/>
      <c r="AQ4179" s="7"/>
      <c r="AR4179" s="7"/>
      <c r="AS4179" s="7"/>
      <c r="AT4179" s="7"/>
      <c r="AU4179" s="7"/>
      <c r="AV4179" s="7"/>
      <c r="AW4179" s="7"/>
      <c r="AX4179" s="7"/>
      <c r="AY4179" s="7"/>
      <c r="AZ4179" s="7"/>
      <c r="BA4179" s="7"/>
      <c r="BB4179" s="7"/>
    </row>
    <row r="4180" spans="1:54" s="1" customFormat="1" ht="19.7" customHeight="1" x14ac:dyDescent="0.2">
      <c r="A4180" s="9" t="s">
        <v>7282</v>
      </c>
      <c r="B4180" s="9" t="s">
        <v>8081</v>
      </c>
      <c r="C4180" s="9" t="s">
        <v>8366</v>
      </c>
      <c r="D4180" s="28" t="s">
        <v>8367</v>
      </c>
      <c r="E4180" s="10"/>
      <c r="F4180" s="10">
        <v>3</v>
      </c>
      <c r="G4180" s="10">
        <v>8</v>
      </c>
      <c r="H4180" s="14">
        <f t="shared" si="130"/>
        <v>11</v>
      </c>
      <c r="I4180" s="16">
        <f t="shared" si="131"/>
        <v>4.9359227483217863E-5</v>
      </c>
      <c r="J4180" s="20">
        <v>4935.92</v>
      </c>
      <c r="K4180" s="31"/>
      <c r="L4180" s="7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7"/>
      <c r="X4180" s="7"/>
      <c r="Y4180" s="7"/>
      <c r="Z4180" s="7"/>
      <c r="AA4180" s="7"/>
      <c r="AB4180" s="7"/>
      <c r="AC4180" s="7"/>
      <c r="AD4180" s="7"/>
      <c r="AE4180" s="7"/>
      <c r="AF4180" s="7"/>
      <c r="AG4180" s="7"/>
      <c r="AH4180" s="7"/>
      <c r="AI4180" s="7"/>
      <c r="AJ4180" s="7"/>
      <c r="AK4180" s="7"/>
      <c r="AL4180" s="7"/>
      <c r="AM4180" s="7"/>
      <c r="AN4180" s="7"/>
      <c r="AO4180" s="7"/>
      <c r="AP4180" s="7"/>
      <c r="AQ4180" s="7"/>
      <c r="AR4180" s="7"/>
      <c r="AS4180" s="7"/>
      <c r="AT4180" s="7"/>
      <c r="AU4180" s="7"/>
      <c r="AV4180" s="7"/>
      <c r="AW4180" s="7"/>
      <c r="AX4180" s="7"/>
      <c r="AY4180" s="7"/>
      <c r="AZ4180" s="7"/>
      <c r="BA4180" s="7"/>
      <c r="BB4180" s="7"/>
    </row>
    <row r="4181" spans="1:54" s="1" customFormat="1" ht="19.7" customHeight="1" x14ac:dyDescent="0.2">
      <c r="A4181" s="9" t="s">
        <v>7282</v>
      </c>
      <c r="B4181" s="9" t="s">
        <v>8081</v>
      </c>
      <c r="C4181" s="9" t="s">
        <v>8368</v>
      </c>
      <c r="D4181" s="28" t="s">
        <v>8369</v>
      </c>
      <c r="E4181" s="10">
        <v>15</v>
      </c>
      <c r="F4181" s="10">
        <v>42</v>
      </c>
      <c r="G4181" s="10">
        <v>36</v>
      </c>
      <c r="H4181" s="14">
        <f t="shared" si="130"/>
        <v>93</v>
      </c>
      <c r="I4181" s="16">
        <f t="shared" si="131"/>
        <v>4.1730983235811466E-4</v>
      </c>
      <c r="J4181" s="20">
        <v>41730.980000000003</v>
      </c>
      <c r="K4181" s="31"/>
      <c r="L4181" s="7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7"/>
      <c r="X4181" s="7"/>
      <c r="Y4181" s="7"/>
      <c r="Z4181" s="7"/>
      <c r="AA4181" s="7"/>
      <c r="AB4181" s="7"/>
      <c r="AC4181" s="7"/>
      <c r="AD4181" s="7"/>
      <c r="AE4181" s="7"/>
      <c r="AF4181" s="7"/>
      <c r="AG4181" s="7"/>
      <c r="AH4181" s="7"/>
      <c r="AI4181" s="7"/>
      <c r="AJ4181" s="7"/>
      <c r="AK4181" s="7"/>
      <c r="AL4181" s="7"/>
      <c r="AM4181" s="7"/>
      <c r="AN4181" s="7"/>
      <c r="AO4181" s="7"/>
      <c r="AP4181" s="7"/>
      <c r="AQ4181" s="7"/>
      <c r="AR4181" s="7"/>
      <c r="AS4181" s="7"/>
      <c r="AT4181" s="7"/>
      <c r="AU4181" s="7"/>
      <c r="AV4181" s="7"/>
      <c r="AW4181" s="7"/>
      <c r="AX4181" s="7"/>
      <c r="AY4181" s="7"/>
      <c r="AZ4181" s="7"/>
      <c r="BA4181" s="7"/>
      <c r="BB4181" s="7"/>
    </row>
    <row r="4182" spans="1:54" s="1" customFormat="1" ht="19.7" customHeight="1" x14ac:dyDescent="0.2">
      <c r="A4182" s="9" t="s">
        <v>7282</v>
      </c>
      <c r="B4182" s="9" t="s">
        <v>8081</v>
      </c>
      <c r="C4182" s="9" t="s">
        <v>8370</v>
      </c>
      <c r="D4182" s="28" t="s">
        <v>8371</v>
      </c>
      <c r="E4182" s="10">
        <v>2</v>
      </c>
      <c r="F4182" s="10">
        <v>2</v>
      </c>
      <c r="G4182" s="10">
        <v>4</v>
      </c>
      <c r="H4182" s="14">
        <f t="shared" si="130"/>
        <v>8</v>
      </c>
      <c r="I4182" s="16">
        <f t="shared" si="131"/>
        <v>3.5897619987794812E-5</v>
      </c>
      <c r="J4182" s="20">
        <v>3589.76</v>
      </c>
      <c r="K4182" s="31"/>
      <c r="L4182" s="7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7"/>
      <c r="X4182" s="7"/>
      <c r="Y4182" s="7"/>
      <c r="Z4182" s="7"/>
      <c r="AA4182" s="7"/>
      <c r="AB4182" s="7"/>
      <c r="AC4182" s="7"/>
      <c r="AD4182" s="7"/>
      <c r="AE4182" s="7"/>
      <c r="AF4182" s="7"/>
      <c r="AG4182" s="7"/>
      <c r="AH4182" s="7"/>
      <c r="AI4182" s="7"/>
      <c r="AJ4182" s="7"/>
      <c r="AK4182" s="7"/>
      <c r="AL4182" s="7"/>
      <c r="AM4182" s="7"/>
      <c r="AN4182" s="7"/>
      <c r="AO4182" s="7"/>
      <c r="AP4182" s="7"/>
      <c r="AQ4182" s="7"/>
      <c r="AR4182" s="7"/>
      <c r="AS4182" s="7"/>
      <c r="AT4182" s="7"/>
      <c r="AU4182" s="7"/>
      <c r="AV4182" s="7"/>
      <c r="AW4182" s="7"/>
      <c r="AX4182" s="7"/>
      <c r="AY4182" s="7"/>
      <c r="AZ4182" s="7"/>
      <c r="BA4182" s="7"/>
      <c r="BB4182" s="7"/>
    </row>
    <row r="4183" spans="1:54" s="1" customFormat="1" ht="19.7" customHeight="1" x14ac:dyDescent="0.2">
      <c r="A4183" s="9" t="s">
        <v>7282</v>
      </c>
      <c r="B4183" s="9" t="s">
        <v>8081</v>
      </c>
      <c r="C4183" s="9" t="s">
        <v>8372</v>
      </c>
      <c r="D4183" s="28" t="s">
        <v>8373</v>
      </c>
      <c r="E4183" s="10"/>
      <c r="F4183" s="10">
        <v>0</v>
      </c>
      <c r="G4183" s="10">
        <v>6</v>
      </c>
      <c r="H4183" s="14">
        <f t="shared" si="130"/>
        <v>6</v>
      </c>
      <c r="I4183" s="16">
        <f t="shared" si="131"/>
        <v>2.6923214990846106E-5</v>
      </c>
      <c r="J4183" s="20">
        <v>2692.32</v>
      </c>
      <c r="K4183" s="31"/>
      <c r="L4183" s="7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7"/>
      <c r="X4183" s="7"/>
      <c r="Y4183" s="7"/>
      <c r="Z4183" s="7"/>
      <c r="AA4183" s="7"/>
      <c r="AB4183" s="7"/>
      <c r="AC4183" s="7"/>
      <c r="AD4183" s="7"/>
      <c r="AE4183" s="7"/>
      <c r="AF4183" s="7"/>
      <c r="AG4183" s="7"/>
      <c r="AH4183" s="7"/>
      <c r="AI4183" s="7"/>
      <c r="AJ4183" s="7"/>
      <c r="AK4183" s="7"/>
      <c r="AL4183" s="7"/>
      <c r="AM4183" s="7"/>
      <c r="AN4183" s="7"/>
      <c r="AO4183" s="7"/>
      <c r="AP4183" s="7"/>
      <c r="AQ4183" s="7"/>
      <c r="AR4183" s="7"/>
      <c r="AS4183" s="7"/>
      <c r="AT4183" s="7"/>
      <c r="AU4183" s="7"/>
      <c r="AV4183" s="7"/>
      <c r="AW4183" s="7"/>
      <c r="AX4183" s="7"/>
      <c r="AY4183" s="7"/>
      <c r="AZ4183" s="7"/>
      <c r="BA4183" s="7"/>
      <c r="BB4183" s="7"/>
    </row>
    <row r="4184" spans="1:54" s="1" customFormat="1" ht="19.7" customHeight="1" x14ac:dyDescent="0.2">
      <c r="A4184" s="9" t="s">
        <v>7282</v>
      </c>
      <c r="B4184" s="9" t="s">
        <v>8081</v>
      </c>
      <c r="C4184" s="9" t="s">
        <v>8374</v>
      </c>
      <c r="D4184" s="28" t="s">
        <v>8375</v>
      </c>
      <c r="E4184" s="10">
        <v>9</v>
      </c>
      <c r="F4184" s="10">
        <v>11</v>
      </c>
      <c r="G4184" s="10">
        <v>11</v>
      </c>
      <c r="H4184" s="14">
        <f t="shared" si="130"/>
        <v>31</v>
      </c>
      <c r="I4184" s="16">
        <f t="shared" si="131"/>
        <v>1.3910327745270489E-4</v>
      </c>
      <c r="J4184" s="20">
        <v>13910.33</v>
      </c>
      <c r="K4184" s="31"/>
      <c r="L4184" s="7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7"/>
      <c r="X4184" s="7"/>
      <c r="Y4184" s="7"/>
      <c r="Z4184" s="7"/>
      <c r="AA4184" s="7"/>
      <c r="AB4184" s="7"/>
      <c r="AC4184" s="7"/>
      <c r="AD4184" s="7"/>
      <c r="AE4184" s="7"/>
      <c r="AF4184" s="7"/>
      <c r="AG4184" s="7"/>
      <c r="AH4184" s="7"/>
      <c r="AI4184" s="7"/>
      <c r="AJ4184" s="7"/>
      <c r="AK4184" s="7"/>
      <c r="AL4184" s="7"/>
      <c r="AM4184" s="7"/>
      <c r="AN4184" s="7"/>
      <c r="AO4184" s="7"/>
      <c r="AP4184" s="7"/>
      <c r="AQ4184" s="7"/>
      <c r="AR4184" s="7"/>
      <c r="AS4184" s="7"/>
      <c r="AT4184" s="7"/>
      <c r="AU4184" s="7"/>
      <c r="AV4184" s="7"/>
      <c r="AW4184" s="7"/>
      <c r="AX4184" s="7"/>
      <c r="AY4184" s="7"/>
      <c r="AZ4184" s="7"/>
      <c r="BA4184" s="7"/>
      <c r="BB4184" s="7"/>
    </row>
    <row r="4185" spans="1:54" s="1" customFormat="1" ht="19.7" customHeight="1" x14ac:dyDescent="0.2">
      <c r="A4185" s="9" t="s">
        <v>7282</v>
      </c>
      <c r="B4185" s="9" t="s">
        <v>8081</v>
      </c>
      <c r="C4185" s="9" t="s">
        <v>8376</v>
      </c>
      <c r="D4185" s="28" t="s">
        <v>8377</v>
      </c>
      <c r="E4185" s="10"/>
      <c r="F4185" s="10">
        <v>4</v>
      </c>
      <c r="G4185" s="10"/>
      <c r="H4185" s="14">
        <f t="shared" si="130"/>
        <v>4</v>
      </c>
      <c r="I4185" s="16">
        <f t="shared" si="131"/>
        <v>1.7948809993897406E-5</v>
      </c>
      <c r="J4185" s="20">
        <v>1794.88</v>
      </c>
      <c r="K4185" s="31"/>
      <c r="L4185" s="7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7"/>
      <c r="X4185" s="7"/>
      <c r="Y4185" s="7"/>
      <c r="Z4185" s="7"/>
      <c r="AA4185" s="7"/>
      <c r="AB4185" s="7"/>
      <c r="AC4185" s="7"/>
      <c r="AD4185" s="7"/>
      <c r="AE4185" s="7"/>
      <c r="AF4185" s="7"/>
      <c r="AG4185" s="7"/>
      <c r="AH4185" s="7"/>
      <c r="AI4185" s="7"/>
      <c r="AJ4185" s="7"/>
      <c r="AK4185" s="7"/>
      <c r="AL4185" s="7"/>
      <c r="AM4185" s="7"/>
      <c r="AN4185" s="7"/>
      <c r="AO4185" s="7"/>
      <c r="AP4185" s="7"/>
      <c r="AQ4185" s="7"/>
      <c r="AR4185" s="7"/>
      <c r="AS4185" s="7"/>
      <c r="AT4185" s="7"/>
      <c r="AU4185" s="7"/>
      <c r="AV4185" s="7"/>
      <c r="AW4185" s="7"/>
      <c r="AX4185" s="7"/>
      <c r="AY4185" s="7"/>
      <c r="AZ4185" s="7"/>
      <c r="BA4185" s="7"/>
      <c r="BB4185" s="7"/>
    </row>
    <row r="4186" spans="1:54" s="1" customFormat="1" ht="19.7" customHeight="1" x14ac:dyDescent="0.2">
      <c r="A4186" s="9" t="s">
        <v>7282</v>
      </c>
      <c r="B4186" s="9" t="s">
        <v>8081</v>
      </c>
      <c r="C4186" s="9" t="s">
        <v>8378</v>
      </c>
      <c r="D4186" s="28" t="s">
        <v>8379</v>
      </c>
      <c r="E4186" s="10"/>
      <c r="F4186" s="10">
        <v>4</v>
      </c>
      <c r="G4186" s="10">
        <v>1</v>
      </c>
      <c r="H4186" s="14">
        <f t="shared" si="130"/>
        <v>5</v>
      </c>
      <c r="I4186" s="16">
        <f t="shared" si="131"/>
        <v>2.2436012492371754E-5</v>
      </c>
      <c r="J4186" s="20">
        <v>2243.6</v>
      </c>
      <c r="K4186" s="31"/>
      <c r="L4186" s="7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7"/>
      <c r="X4186" s="7"/>
      <c r="Y4186" s="7"/>
      <c r="Z4186" s="7"/>
      <c r="AA4186" s="7"/>
      <c r="AB4186" s="7"/>
      <c r="AC4186" s="7"/>
      <c r="AD4186" s="7"/>
      <c r="AE4186" s="7"/>
      <c r="AF4186" s="7"/>
      <c r="AG4186" s="7"/>
      <c r="AH4186" s="7"/>
      <c r="AI4186" s="7"/>
      <c r="AJ4186" s="7"/>
      <c r="AK4186" s="7"/>
      <c r="AL4186" s="7"/>
      <c r="AM4186" s="7"/>
      <c r="AN4186" s="7"/>
      <c r="AO4186" s="7"/>
      <c r="AP4186" s="7"/>
      <c r="AQ4186" s="7"/>
      <c r="AR4186" s="7"/>
      <c r="AS4186" s="7"/>
      <c r="AT4186" s="7"/>
      <c r="AU4186" s="7"/>
      <c r="AV4186" s="7"/>
      <c r="AW4186" s="7"/>
      <c r="AX4186" s="7"/>
      <c r="AY4186" s="7"/>
      <c r="AZ4186" s="7"/>
      <c r="BA4186" s="7"/>
      <c r="BB4186" s="7"/>
    </row>
    <row r="4187" spans="1:54" s="1" customFormat="1" ht="19.7" customHeight="1" x14ac:dyDescent="0.2">
      <c r="A4187" s="9" t="s">
        <v>7282</v>
      </c>
      <c r="B4187" s="9" t="s">
        <v>8081</v>
      </c>
      <c r="C4187" s="9" t="s">
        <v>8380</v>
      </c>
      <c r="D4187" s="28" t="s">
        <v>8381</v>
      </c>
      <c r="E4187" s="10">
        <v>1</v>
      </c>
      <c r="F4187" s="10">
        <v>4</v>
      </c>
      <c r="G4187" s="10"/>
      <c r="H4187" s="14">
        <f t="shared" si="130"/>
        <v>5</v>
      </c>
      <c r="I4187" s="16">
        <f t="shared" si="131"/>
        <v>2.2436012492371754E-5</v>
      </c>
      <c r="J4187" s="20">
        <v>2243.6</v>
      </c>
      <c r="K4187" s="31"/>
      <c r="L4187" s="7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7"/>
      <c r="X4187" s="7"/>
      <c r="Y4187" s="7"/>
      <c r="Z4187" s="7"/>
      <c r="AA4187" s="7"/>
      <c r="AB4187" s="7"/>
      <c r="AC4187" s="7"/>
      <c r="AD4187" s="7"/>
      <c r="AE4187" s="7"/>
      <c r="AF4187" s="7"/>
      <c r="AG4187" s="7"/>
      <c r="AH4187" s="7"/>
      <c r="AI4187" s="7"/>
      <c r="AJ4187" s="7"/>
      <c r="AK4187" s="7"/>
      <c r="AL4187" s="7"/>
      <c r="AM4187" s="7"/>
      <c r="AN4187" s="7"/>
      <c r="AO4187" s="7"/>
      <c r="AP4187" s="7"/>
      <c r="AQ4187" s="7"/>
      <c r="AR4187" s="7"/>
      <c r="AS4187" s="7"/>
      <c r="AT4187" s="7"/>
      <c r="AU4187" s="7"/>
      <c r="AV4187" s="7"/>
      <c r="AW4187" s="7"/>
      <c r="AX4187" s="7"/>
      <c r="AY4187" s="7"/>
      <c r="AZ4187" s="7"/>
      <c r="BA4187" s="7"/>
      <c r="BB4187" s="7"/>
    </row>
    <row r="4188" spans="1:54" s="1" customFormat="1" ht="19.7" customHeight="1" x14ac:dyDescent="0.2">
      <c r="A4188" s="9" t="s">
        <v>7282</v>
      </c>
      <c r="B4188" s="9" t="s">
        <v>8081</v>
      </c>
      <c r="C4188" s="9" t="s">
        <v>8382</v>
      </c>
      <c r="D4188" s="28" t="s">
        <v>8383</v>
      </c>
      <c r="E4188" s="10"/>
      <c r="F4188" s="10">
        <v>3</v>
      </c>
      <c r="G4188" s="10">
        <v>3</v>
      </c>
      <c r="H4188" s="14">
        <f t="shared" si="130"/>
        <v>6</v>
      </c>
      <c r="I4188" s="16">
        <f t="shared" si="131"/>
        <v>2.6923214990846106E-5</v>
      </c>
      <c r="J4188" s="20">
        <v>2692.32</v>
      </c>
      <c r="K4188" s="31"/>
      <c r="L4188" s="7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7"/>
      <c r="X4188" s="7"/>
      <c r="Y4188" s="7"/>
      <c r="Z4188" s="7"/>
      <c r="AA4188" s="7"/>
      <c r="AB4188" s="7"/>
      <c r="AC4188" s="7"/>
      <c r="AD4188" s="7"/>
      <c r="AE4188" s="7"/>
      <c r="AF4188" s="7"/>
      <c r="AG4188" s="7"/>
      <c r="AH4188" s="7"/>
      <c r="AI4188" s="7"/>
      <c r="AJ4188" s="7"/>
      <c r="AK4188" s="7"/>
      <c r="AL4188" s="7"/>
      <c r="AM4188" s="7"/>
      <c r="AN4188" s="7"/>
      <c r="AO4188" s="7"/>
      <c r="AP4188" s="7"/>
      <c r="AQ4188" s="7"/>
      <c r="AR4188" s="7"/>
      <c r="AS4188" s="7"/>
      <c r="AT4188" s="7"/>
      <c r="AU4188" s="7"/>
      <c r="AV4188" s="7"/>
      <c r="AW4188" s="7"/>
      <c r="AX4188" s="7"/>
      <c r="AY4188" s="7"/>
      <c r="AZ4188" s="7"/>
      <c r="BA4188" s="7"/>
      <c r="BB4188" s="7"/>
    </row>
    <row r="4189" spans="1:54" s="1" customFormat="1" ht="19.7" customHeight="1" x14ac:dyDescent="0.2">
      <c r="A4189" s="9" t="s">
        <v>7282</v>
      </c>
      <c r="B4189" s="9" t="s">
        <v>8081</v>
      </c>
      <c r="C4189" s="9" t="s">
        <v>8384</v>
      </c>
      <c r="D4189" s="28" t="s">
        <v>8385</v>
      </c>
      <c r="E4189" s="10"/>
      <c r="F4189" s="10">
        <v>5</v>
      </c>
      <c r="G4189" s="10"/>
      <c r="H4189" s="14">
        <f t="shared" si="130"/>
        <v>5</v>
      </c>
      <c r="I4189" s="16">
        <f t="shared" si="131"/>
        <v>2.2436012492371754E-5</v>
      </c>
      <c r="J4189" s="20">
        <v>2243.6</v>
      </c>
      <c r="K4189" s="31"/>
      <c r="L4189" s="7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7"/>
      <c r="X4189" s="7"/>
      <c r="Y4189" s="7"/>
      <c r="Z4189" s="7"/>
      <c r="AA4189" s="7"/>
      <c r="AB4189" s="7"/>
      <c r="AC4189" s="7"/>
      <c r="AD4189" s="7"/>
      <c r="AE4189" s="7"/>
      <c r="AF4189" s="7"/>
      <c r="AG4189" s="7"/>
      <c r="AH4189" s="7"/>
      <c r="AI4189" s="7"/>
      <c r="AJ4189" s="7"/>
      <c r="AK4189" s="7"/>
      <c r="AL4189" s="7"/>
      <c r="AM4189" s="7"/>
      <c r="AN4189" s="7"/>
      <c r="AO4189" s="7"/>
      <c r="AP4189" s="7"/>
      <c r="AQ4189" s="7"/>
      <c r="AR4189" s="7"/>
      <c r="AS4189" s="7"/>
      <c r="AT4189" s="7"/>
      <c r="AU4189" s="7"/>
      <c r="AV4189" s="7"/>
      <c r="AW4189" s="7"/>
      <c r="AX4189" s="7"/>
      <c r="AY4189" s="7"/>
      <c r="AZ4189" s="7"/>
      <c r="BA4189" s="7"/>
      <c r="BB4189" s="7"/>
    </row>
    <row r="4190" spans="1:54" s="1" customFormat="1" ht="19.7" customHeight="1" x14ac:dyDescent="0.2">
      <c r="A4190" s="9" t="s">
        <v>7282</v>
      </c>
      <c r="B4190" s="9" t="s">
        <v>8081</v>
      </c>
      <c r="C4190" s="9" t="s">
        <v>8386</v>
      </c>
      <c r="D4190" s="28" t="s">
        <v>8387</v>
      </c>
      <c r="E4190" s="10"/>
      <c r="F4190" s="10">
        <v>1</v>
      </c>
      <c r="G4190" s="10"/>
      <c r="H4190" s="14">
        <f t="shared" si="130"/>
        <v>1</v>
      </c>
      <c r="I4190" s="16">
        <f t="shared" si="131"/>
        <v>4.4872024984743515E-6</v>
      </c>
      <c r="J4190" s="20">
        <v>448.72</v>
      </c>
      <c r="K4190" s="31"/>
      <c r="L4190" s="7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7"/>
      <c r="X4190" s="7"/>
      <c r="Y4190" s="7"/>
      <c r="Z4190" s="7"/>
      <c r="AA4190" s="7"/>
      <c r="AB4190" s="7"/>
      <c r="AC4190" s="7"/>
      <c r="AD4190" s="7"/>
      <c r="AE4190" s="7"/>
      <c r="AF4190" s="7"/>
      <c r="AG4190" s="7"/>
      <c r="AH4190" s="7"/>
      <c r="AI4190" s="7"/>
      <c r="AJ4190" s="7"/>
      <c r="AK4190" s="7"/>
      <c r="AL4190" s="7"/>
      <c r="AM4190" s="7"/>
      <c r="AN4190" s="7"/>
      <c r="AO4190" s="7"/>
      <c r="AP4190" s="7"/>
      <c r="AQ4190" s="7"/>
      <c r="AR4190" s="7"/>
      <c r="AS4190" s="7"/>
      <c r="AT4190" s="7"/>
      <c r="AU4190" s="7"/>
      <c r="AV4190" s="7"/>
      <c r="AW4190" s="7"/>
      <c r="AX4190" s="7"/>
      <c r="AY4190" s="7"/>
      <c r="AZ4190" s="7"/>
      <c r="BA4190" s="7"/>
      <c r="BB4190" s="7"/>
    </row>
    <row r="4191" spans="1:54" s="1" customFormat="1" ht="19.7" customHeight="1" x14ac:dyDescent="0.2">
      <c r="A4191" s="9" t="s">
        <v>7282</v>
      </c>
      <c r="B4191" s="9" t="s">
        <v>8081</v>
      </c>
      <c r="C4191" s="9" t="s">
        <v>8388</v>
      </c>
      <c r="D4191" s="28" t="s">
        <v>8389</v>
      </c>
      <c r="E4191" s="10"/>
      <c r="F4191" s="10">
        <v>2</v>
      </c>
      <c r="G4191" s="10"/>
      <c r="H4191" s="14">
        <f t="shared" si="130"/>
        <v>2</v>
      </c>
      <c r="I4191" s="16">
        <f t="shared" si="131"/>
        <v>8.9744049969487031E-6</v>
      </c>
      <c r="J4191" s="20">
        <v>897.44</v>
      </c>
      <c r="K4191" s="31"/>
      <c r="L4191" s="7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7"/>
      <c r="X4191" s="7"/>
      <c r="Y4191" s="7"/>
      <c r="Z4191" s="7"/>
      <c r="AA4191" s="7"/>
      <c r="AB4191" s="7"/>
      <c r="AC4191" s="7"/>
      <c r="AD4191" s="7"/>
      <c r="AE4191" s="7"/>
      <c r="AF4191" s="7"/>
      <c r="AG4191" s="7"/>
      <c r="AH4191" s="7"/>
      <c r="AI4191" s="7"/>
      <c r="AJ4191" s="7"/>
      <c r="AK4191" s="7"/>
      <c r="AL4191" s="7"/>
      <c r="AM4191" s="7"/>
      <c r="AN4191" s="7"/>
      <c r="AO4191" s="7"/>
      <c r="AP4191" s="7"/>
      <c r="AQ4191" s="7"/>
      <c r="AR4191" s="7"/>
      <c r="AS4191" s="7"/>
      <c r="AT4191" s="7"/>
      <c r="AU4191" s="7"/>
      <c r="AV4191" s="7"/>
      <c r="AW4191" s="7"/>
      <c r="AX4191" s="7"/>
      <c r="AY4191" s="7"/>
      <c r="AZ4191" s="7"/>
      <c r="BA4191" s="7"/>
      <c r="BB4191" s="7"/>
    </row>
    <row r="4192" spans="1:54" s="1" customFormat="1" ht="19.7" customHeight="1" x14ac:dyDescent="0.2">
      <c r="A4192" s="9" t="s">
        <v>7282</v>
      </c>
      <c r="B4192" s="9" t="s">
        <v>8081</v>
      </c>
      <c r="C4192" s="9" t="s">
        <v>8390</v>
      </c>
      <c r="D4192" s="28" t="s">
        <v>8391</v>
      </c>
      <c r="E4192" s="10">
        <v>1</v>
      </c>
      <c r="F4192" s="10">
        <v>2</v>
      </c>
      <c r="G4192" s="10"/>
      <c r="H4192" s="14">
        <f t="shared" si="130"/>
        <v>3</v>
      </c>
      <c r="I4192" s="16">
        <f t="shared" si="131"/>
        <v>1.3461607495423053E-5</v>
      </c>
      <c r="J4192" s="20">
        <v>1346.16</v>
      </c>
      <c r="K4192" s="31"/>
      <c r="L4192" s="7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7"/>
      <c r="X4192" s="7"/>
      <c r="Y4192" s="7"/>
      <c r="Z4192" s="7"/>
      <c r="AA4192" s="7"/>
      <c r="AB4192" s="7"/>
      <c r="AC4192" s="7"/>
      <c r="AD4192" s="7"/>
      <c r="AE4192" s="7"/>
      <c r="AF4192" s="7"/>
      <c r="AG4192" s="7"/>
      <c r="AH4192" s="7"/>
      <c r="AI4192" s="7"/>
      <c r="AJ4192" s="7"/>
      <c r="AK4192" s="7"/>
      <c r="AL4192" s="7"/>
      <c r="AM4192" s="7"/>
      <c r="AN4192" s="7"/>
      <c r="AO4192" s="7"/>
      <c r="AP4192" s="7"/>
      <c r="AQ4192" s="7"/>
      <c r="AR4192" s="7"/>
      <c r="AS4192" s="7"/>
      <c r="AT4192" s="7"/>
      <c r="AU4192" s="7"/>
      <c r="AV4192" s="7"/>
      <c r="AW4192" s="7"/>
      <c r="AX4192" s="7"/>
      <c r="AY4192" s="7"/>
      <c r="AZ4192" s="7"/>
      <c r="BA4192" s="7"/>
      <c r="BB4192" s="7"/>
    </row>
    <row r="4193" spans="1:54" s="1" customFormat="1" ht="19.7" customHeight="1" x14ac:dyDescent="0.2">
      <c r="A4193" s="9" t="s">
        <v>7282</v>
      </c>
      <c r="B4193" s="9" t="s">
        <v>8081</v>
      </c>
      <c r="C4193" s="9" t="s">
        <v>8392</v>
      </c>
      <c r="D4193" s="28" t="s">
        <v>8393</v>
      </c>
      <c r="E4193" s="10">
        <v>8</v>
      </c>
      <c r="F4193" s="10">
        <v>42</v>
      </c>
      <c r="G4193" s="10">
        <v>31</v>
      </c>
      <c r="H4193" s="14">
        <f t="shared" si="130"/>
        <v>81</v>
      </c>
      <c r="I4193" s="16">
        <f t="shared" si="131"/>
        <v>3.6346340237642245E-4</v>
      </c>
      <c r="J4193" s="20">
        <v>36346.339999999997</v>
      </c>
      <c r="K4193" s="31"/>
      <c r="L4193" s="7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7"/>
      <c r="X4193" s="7"/>
      <c r="Y4193" s="7"/>
      <c r="Z4193" s="7"/>
      <c r="AA4193" s="7"/>
      <c r="AB4193" s="7"/>
      <c r="AC4193" s="7"/>
      <c r="AD4193" s="7"/>
      <c r="AE4193" s="7"/>
      <c r="AF4193" s="7"/>
      <c r="AG4193" s="7"/>
      <c r="AH4193" s="7"/>
      <c r="AI4193" s="7"/>
      <c r="AJ4193" s="7"/>
      <c r="AK4193" s="7"/>
      <c r="AL4193" s="7"/>
      <c r="AM4193" s="7"/>
      <c r="AN4193" s="7"/>
      <c r="AO4193" s="7"/>
      <c r="AP4193" s="7"/>
      <c r="AQ4193" s="7"/>
      <c r="AR4193" s="7"/>
      <c r="AS4193" s="7"/>
      <c r="AT4193" s="7"/>
      <c r="AU4193" s="7"/>
      <c r="AV4193" s="7"/>
      <c r="AW4193" s="7"/>
      <c r="AX4193" s="7"/>
      <c r="AY4193" s="7"/>
      <c r="AZ4193" s="7"/>
      <c r="BA4193" s="7"/>
      <c r="BB4193" s="7"/>
    </row>
    <row r="4194" spans="1:54" s="1" customFormat="1" ht="19.7" customHeight="1" x14ac:dyDescent="0.2">
      <c r="A4194" s="9" t="s">
        <v>7282</v>
      </c>
      <c r="B4194" s="9" t="s">
        <v>8081</v>
      </c>
      <c r="C4194" s="9" t="s">
        <v>8394</v>
      </c>
      <c r="D4194" s="28" t="s">
        <v>8395</v>
      </c>
      <c r="E4194" s="10"/>
      <c r="F4194" s="10">
        <v>8</v>
      </c>
      <c r="G4194" s="10">
        <v>5</v>
      </c>
      <c r="H4194" s="14">
        <f t="shared" si="130"/>
        <v>13</v>
      </c>
      <c r="I4194" s="16">
        <f t="shared" si="131"/>
        <v>5.8333632480166567E-5</v>
      </c>
      <c r="J4194" s="20">
        <v>5833.36</v>
      </c>
      <c r="K4194" s="31"/>
      <c r="L4194" s="7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7"/>
      <c r="X4194" s="7"/>
      <c r="Y4194" s="7"/>
      <c r="Z4194" s="7"/>
      <c r="AA4194" s="7"/>
      <c r="AB4194" s="7"/>
      <c r="AC4194" s="7"/>
      <c r="AD4194" s="7"/>
      <c r="AE4194" s="7"/>
      <c r="AF4194" s="7"/>
      <c r="AG4194" s="7"/>
      <c r="AH4194" s="7"/>
      <c r="AI4194" s="7"/>
      <c r="AJ4194" s="7"/>
      <c r="AK4194" s="7"/>
      <c r="AL4194" s="7"/>
      <c r="AM4194" s="7"/>
      <c r="AN4194" s="7"/>
      <c r="AO4194" s="7"/>
      <c r="AP4194" s="7"/>
      <c r="AQ4194" s="7"/>
      <c r="AR4194" s="7"/>
      <c r="AS4194" s="7"/>
      <c r="AT4194" s="7"/>
      <c r="AU4194" s="7"/>
      <c r="AV4194" s="7"/>
      <c r="AW4194" s="7"/>
      <c r="AX4194" s="7"/>
      <c r="AY4194" s="7"/>
      <c r="AZ4194" s="7"/>
      <c r="BA4194" s="7"/>
      <c r="BB4194" s="7"/>
    </row>
    <row r="4195" spans="1:54" s="1" customFormat="1" ht="19.7" customHeight="1" x14ac:dyDescent="0.2">
      <c r="A4195" s="9" t="s">
        <v>7282</v>
      </c>
      <c r="B4195" s="9" t="s">
        <v>8081</v>
      </c>
      <c r="C4195" s="9" t="s">
        <v>8396</v>
      </c>
      <c r="D4195" s="28" t="s">
        <v>8397</v>
      </c>
      <c r="E4195" s="10"/>
      <c r="F4195" s="10">
        <v>4</v>
      </c>
      <c r="G4195" s="10"/>
      <c r="H4195" s="14">
        <f t="shared" si="130"/>
        <v>4</v>
      </c>
      <c r="I4195" s="16">
        <f t="shared" si="131"/>
        <v>1.7948809993897406E-5</v>
      </c>
      <c r="J4195" s="20">
        <v>1794.88</v>
      </c>
      <c r="K4195" s="31"/>
      <c r="L4195" s="7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7"/>
      <c r="X4195" s="7"/>
      <c r="Y4195" s="7"/>
      <c r="Z4195" s="7"/>
      <c r="AA4195" s="7"/>
      <c r="AB4195" s="7"/>
      <c r="AC4195" s="7"/>
      <c r="AD4195" s="7"/>
      <c r="AE4195" s="7"/>
      <c r="AF4195" s="7"/>
      <c r="AG4195" s="7"/>
      <c r="AH4195" s="7"/>
      <c r="AI4195" s="7"/>
      <c r="AJ4195" s="7"/>
      <c r="AK4195" s="7"/>
      <c r="AL4195" s="7"/>
      <c r="AM4195" s="7"/>
      <c r="AN4195" s="7"/>
      <c r="AO4195" s="7"/>
      <c r="AP4195" s="7"/>
      <c r="AQ4195" s="7"/>
      <c r="AR4195" s="7"/>
      <c r="AS4195" s="7"/>
      <c r="AT4195" s="7"/>
      <c r="AU4195" s="7"/>
      <c r="AV4195" s="7"/>
      <c r="AW4195" s="7"/>
      <c r="AX4195" s="7"/>
      <c r="AY4195" s="7"/>
      <c r="AZ4195" s="7"/>
      <c r="BA4195" s="7"/>
      <c r="BB4195" s="7"/>
    </row>
    <row r="4196" spans="1:54" s="1" customFormat="1" ht="19.7" customHeight="1" x14ac:dyDescent="0.2">
      <c r="A4196" s="9" t="s">
        <v>7282</v>
      </c>
      <c r="B4196" s="9" t="s">
        <v>8081</v>
      </c>
      <c r="C4196" s="9" t="s">
        <v>8398</v>
      </c>
      <c r="D4196" s="28" t="s">
        <v>8399</v>
      </c>
      <c r="E4196" s="10">
        <v>4</v>
      </c>
      <c r="F4196" s="10">
        <v>19</v>
      </c>
      <c r="G4196" s="10">
        <v>16</v>
      </c>
      <c r="H4196" s="14">
        <f t="shared" si="130"/>
        <v>39</v>
      </c>
      <c r="I4196" s="16">
        <f t="shared" si="131"/>
        <v>1.7500089744049971E-4</v>
      </c>
      <c r="J4196" s="20">
        <v>17500.09</v>
      </c>
      <c r="K4196" s="31"/>
      <c r="L4196" s="7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7"/>
      <c r="X4196" s="7"/>
      <c r="Y4196" s="7"/>
      <c r="Z4196" s="7"/>
      <c r="AA4196" s="7"/>
      <c r="AB4196" s="7"/>
      <c r="AC4196" s="7"/>
      <c r="AD4196" s="7"/>
      <c r="AE4196" s="7"/>
      <c r="AF4196" s="7"/>
      <c r="AG4196" s="7"/>
      <c r="AH4196" s="7"/>
      <c r="AI4196" s="7"/>
      <c r="AJ4196" s="7"/>
      <c r="AK4196" s="7"/>
      <c r="AL4196" s="7"/>
      <c r="AM4196" s="7"/>
      <c r="AN4196" s="7"/>
      <c r="AO4196" s="7"/>
      <c r="AP4196" s="7"/>
      <c r="AQ4196" s="7"/>
      <c r="AR4196" s="7"/>
      <c r="AS4196" s="7"/>
      <c r="AT4196" s="7"/>
      <c r="AU4196" s="7"/>
      <c r="AV4196" s="7"/>
      <c r="AW4196" s="7"/>
      <c r="AX4196" s="7"/>
      <c r="AY4196" s="7"/>
      <c r="AZ4196" s="7"/>
      <c r="BA4196" s="7"/>
      <c r="BB4196" s="7"/>
    </row>
    <row r="4197" spans="1:54" s="1" customFormat="1" ht="19.7" customHeight="1" x14ac:dyDescent="0.2">
      <c r="A4197" s="9" t="s">
        <v>7282</v>
      </c>
      <c r="B4197" s="9" t="s">
        <v>8081</v>
      </c>
      <c r="C4197" s="9" t="s">
        <v>8400</v>
      </c>
      <c r="D4197" s="28" t="s">
        <v>8401</v>
      </c>
      <c r="E4197" s="10">
        <v>29</v>
      </c>
      <c r="F4197" s="10">
        <v>81</v>
      </c>
      <c r="G4197" s="10">
        <v>49</v>
      </c>
      <c r="H4197" s="14">
        <f t="shared" si="130"/>
        <v>159</v>
      </c>
      <c r="I4197" s="16">
        <f t="shared" si="131"/>
        <v>7.1346519725742181E-4</v>
      </c>
      <c r="J4197" s="20">
        <v>71346.52</v>
      </c>
      <c r="K4197" s="31"/>
      <c r="L4197" s="7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7"/>
      <c r="X4197" s="7"/>
      <c r="Y4197" s="7"/>
      <c r="Z4197" s="7"/>
      <c r="AA4197" s="7"/>
      <c r="AB4197" s="7"/>
      <c r="AC4197" s="7"/>
      <c r="AD4197" s="7"/>
      <c r="AE4197" s="7"/>
      <c r="AF4197" s="7"/>
      <c r="AG4197" s="7"/>
      <c r="AH4197" s="7"/>
      <c r="AI4197" s="7"/>
      <c r="AJ4197" s="7"/>
      <c r="AK4197" s="7"/>
      <c r="AL4197" s="7"/>
      <c r="AM4197" s="7"/>
      <c r="AN4197" s="7"/>
      <c r="AO4197" s="7"/>
      <c r="AP4197" s="7"/>
      <c r="AQ4197" s="7"/>
      <c r="AR4197" s="7"/>
      <c r="AS4197" s="7"/>
      <c r="AT4197" s="7"/>
      <c r="AU4197" s="7"/>
      <c r="AV4197" s="7"/>
      <c r="AW4197" s="7"/>
      <c r="AX4197" s="7"/>
      <c r="AY4197" s="7"/>
      <c r="AZ4197" s="7"/>
      <c r="BA4197" s="7"/>
      <c r="BB4197" s="7"/>
    </row>
    <row r="4198" spans="1:54" s="1" customFormat="1" ht="19.7" customHeight="1" x14ac:dyDescent="0.2">
      <c r="A4198" s="9" t="s">
        <v>7282</v>
      </c>
      <c r="B4198" s="9" t="s">
        <v>8081</v>
      </c>
      <c r="C4198" s="9" t="s">
        <v>8402</v>
      </c>
      <c r="D4198" s="28" t="s">
        <v>8403</v>
      </c>
      <c r="E4198" s="10">
        <v>1</v>
      </c>
      <c r="F4198" s="10">
        <v>2</v>
      </c>
      <c r="G4198" s="10">
        <v>4</v>
      </c>
      <c r="H4198" s="14">
        <f t="shared" si="130"/>
        <v>7</v>
      </c>
      <c r="I4198" s="16">
        <f t="shared" si="131"/>
        <v>3.1410417489320457E-5</v>
      </c>
      <c r="J4198" s="20">
        <v>3141.04</v>
      </c>
      <c r="K4198" s="31"/>
      <c r="L4198" s="7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7"/>
      <c r="X4198" s="7"/>
      <c r="Y4198" s="7"/>
      <c r="Z4198" s="7"/>
      <c r="AA4198" s="7"/>
      <c r="AB4198" s="7"/>
      <c r="AC4198" s="7"/>
      <c r="AD4198" s="7"/>
      <c r="AE4198" s="7"/>
      <c r="AF4198" s="7"/>
      <c r="AG4198" s="7"/>
      <c r="AH4198" s="7"/>
      <c r="AI4198" s="7"/>
      <c r="AJ4198" s="7"/>
      <c r="AK4198" s="7"/>
      <c r="AL4198" s="7"/>
      <c r="AM4198" s="7"/>
      <c r="AN4198" s="7"/>
      <c r="AO4198" s="7"/>
      <c r="AP4198" s="7"/>
      <c r="AQ4198" s="7"/>
      <c r="AR4198" s="7"/>
      <c r="AS4198" s="7"/>
      <c r="AT4198" s="7"/>
      <c r="AU4198" s="7"/>
      <c r="AV4198" s="7"/>
      <c r="AW4198" s="7"/>
      <c r="AX4198" s="7"/>
      <c r="AY4198" s="7"/>
      <c r="AZ4198" s="7"/>
      <c r="BA4198" s="7"/>
      <c r="BB4198" s="7"/>
    </row>
    <row r="4199" spans="1:54" s="1" customFormat="1" ht="19.7" customHeight="1" x14ac:dyDescent="0.2">
      <c r="A4199" s="9" t="s">
        <v>7282</v>
      </c>
      <c r="B4199" s="9" t="s">
        <v>8081</v>
      </c>
      <c r="C4199" s="9" t="s">
        <v>8404</v>
      </c>
      <c r="D4199" s="28" t="s">
        <v>8405</v>
      </c>
      <c r="E4199" s="10">
        <v>1</v>
      </c>
      <c r="F4199" s="10"/>
      <c r="G4199" s="10"/>
      <c r="H4199" s="14">
        <f t="shared" si="130"/>
        <v>1</v>
      </c>
      <c r="I4199" s="16">
        <f t="shared" si="131"/>
        <v>4.4872024984743515E-6</v>
      </c>
      <c r="J4199" s="20">
        <v>448.72</v>
      </c>
      <c r="K4199" s="31"/>
      <c r="L4199" s="7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7"/>
      <c r="AD4199" s="7"/>
      <c r="AE4199" s="7"/>
      <c r="AF4199" s="7"/>
      <c r="AG4199" s="7"/>
      <c r="AH4199" s="7"/>
      <c r="AI4199" s="7"/>
      <c r="AJ4199" s="7"/>
      <c r="AK4199" s="7"/>
      <c r="AL4199" s="7"/>
      <c r="AM4199" s="7"/>
      <c r="AN4199" s="7"/>
      <c r="AO4199" s="7"/>
      <c r="AP4199" s="7"/>
      <c r="AQ4199" s="7"/>
      <c r="AR4199" s="7"/>
      <c r="AS4199" s="7"/>
      <c r="AT4199" s="7"/>
      <c r="AU4199" s="7"/>
      <c r="AV4199" s="7"/>
      <c r="AW4199" s="7"/>
      <c r="AX4199" s="7"/>
      <c r="AY4199" s="7"/>
      <c r="AZ4199" s="7"/>
      <c r="BA4199" s="7"/>
      <c r="BB4199" s="7"/>
    </row>
    <row r="4200" spans="1:54" s="1" customFormat="1" ht="19.7" customHeight="1" x14ac:dyDescent="0.2">
      <c r="A4200" s="9" t="s">
        <v>7282</v>
      </c>
      <c r="B4200" s="9" t="s">
        <v>8081</v>
      </c>
      <c r="C4200" s="9" t="s">
        <v>8406</v>
      </c>
      <c r="D4200" s="28" t="s">
        <v>8407</v>
      </c>
      <c r="E4200" s="10">
        <v>0</v>
      </c>
      <c r="F4200" s="10"/>
      <c r="G4200" s="10"/>
      <c r="H4200" s="14">
        <f t="shared" si="130"/>
        <v>0</v>
      </c>
      <c r="I4200" s="16">
        <f t="shared" si="131"/>
        <v>0</v>
      </c>
      <c r="J4200" s="20">
        <v>0</v>
      </c>
      <c r="K4200" s="31"/>
      <c r="L4200" s="7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7"/>
      <c r="X4200" s="7"/>
      <c r="Y4200" s="7"/>
      <c r="Z4200" s="7"/>
      <c r="AA4200" s="7"/>
      <c r="AB4200" s="7"/>
      <c r="AC4200" s="7"/>
      <c r="AD4200" s="7"/>
      <c r="AE4200" s="7"/>
      <c r="AF4200" s="7"/>
      <c r="AG4200" s="7"/>
      <c r="AH4200" s="7"/>
      <c r="AI4200" s="7"/>
      <c r="AJ4200" s="7"/>
      <c r="AK4200" s="7"/>
      <c r="AL4200" s="7"/>
      <c r="AM4200" s="7"/>
      <c r="AN4200" s="7"/>
      <c r="AO4200" s="7"/>
      <c r="AP4200" s="7"/>
      <c r="AQ4200" s="7"/>
      <c r="AR4200" s="7"/>
      <c r="AS4200" s="7"/>
      <c r="AT4200" s="7"/>
      <c r="AU4200" s="7"/>
      <c r="AV4200" s="7"/>
      <c r="AW4200" s="7"/>
      <c r="AX4200" s="7"/>
      <c r="AY4200" s="7"/>
      <c r="AZ4200" s="7"/>
      <c r="BA4200" s="7"/>
      <c r="BB4200" s="7"/>
    </row>
    <row r="4201" spans="1:54" s="1" customFormat="1" ht="19.7" customHeight="1" x14ac:dyDescent="0.2">
      <c r="A4201" s="9" t="s">
        <v>7282</v>
      </c>
      <c r="B4201" s="9" t="s">
        <v>8081</v>
      </c>
      <c r="C4201" s="9" t="s">
        <v>8408</v>
      </c>
      <c r="D4201" s="28" t="s">
        <v>8409</v>
      </c>
      <c r="E4201" s="10"/>
      <c r="F4201" s="10">
        <v>3</v>
      </c>
      <c r="G4201" s="10"/>
      <c r="H4201" s="14">
        <f t="shared" si="130"/>
        <v>3</v>
      </c>
      <c r="I4201" s="16">
        <f t="shared" si="131"/>
        <v>1.3461607495423053E-5</v>
      </c>
      <c r="J4201" s="20">
        <v>1346.16</v>
      </c>
      <c r="K4201" s="31"/>
      <c r="L4201" s="7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7"/>
      <c r="X4201" s="7"/>
      <c r="Y4201" s="7"/>
      <c r="Z4201" s="7"/>
      <c r="AA4201" s="7"/>
      <c r="AB4201" s="7"/>
      <c r="AC4201" s="7"/>
      <c r="AD4201" s="7"/>
      <c r="AE4201" s="7"/>
      <c r="AF4201" s="7"/>
      <c r="AG4201" s="7"/>
      <c r="AH4201" s="7"/>
      <c r="AI4201" s="7"/>
      <c r="AJ4201" s="7"/>
      <c r="AK4201" s="7"/>
      <c r="AL4201" s="7"/>
      <c r="AM4201" s="7"/>
      <c r="AN4201" s="7"/>
      <c r="AO4201" s="7"/>
      <c r="AP4201" s="7"/>
      <c r="AQ4201" s="7"/>
      <c r="AR4201" s="7"/>
      <c r="AS4201" s="7"/>
      <c r="AT4201" s="7"/>
      <c r="AU4201" s="7"/>
      <c r="AV4201" s="7"/>
      <c r="AW4201" s="7"/>
      <c r="AX4201" s="7"/>
      <c r="AY4201" s="7"/>
      <c r="AZ4201" s="7"/>
      <c r="BA4201" s="7"/>
      <c r="BB4201" s="7"/>
    </row>
    <row r="4202" spans="1:54" s="1" customFormat="1" ht="19.7" customHeight="1" x14ac:dyDescent="0.2">
      <c r="A4202" s="9" t="s">
        <v>7282</v>
      </c>
      <c r="B4202" s="9" t="s">
        <v>8081</v>
      </c>
      <c r="C4202" s="9" t="s">
        <v>8410</v>
      </c>
      <c r="D4202" s="28" t="s">
        <v>8411</v>
      </c>
      <c r="E4202" s="10">
        <v>4</v>
      </c>
      <c r="F4202" s="10">
        <v>2</v>
      </c>
      <c r="G4202" s="10">
        <v>1</v>
      </c>
      <c r="H4202" s="14">
        <f t="shared" si="130"/>
        <v>7</v>
      </c>
      <c r="I4202" s="16">
        <f t="shared" si="131"/>
        <v>3.1410417489320457E-5</v>
      </c>
      <c r="J4202" s="20">
        <v>3141.04</v>
      </c>
      <c r="K4202" s="31"/>
      <c r="L4202" s="7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7"/>
      <c r="X4202" s="7"/>
      <c r="Y4202" s="7"/>
      <c r="Z4202" s="7"/>
      <c r="AA4202" s="7"/>
      <c r="AB4202" s="7"/>
      <c r="AC4202" s="7"/>
      <c r="AD4202" s="7"/>
      <c r="AE4202" s="7"/>
      <c r="AF4202" s="7"/>
      <c r="AG4202" s="7"/>
      <c r="AH4202" s="7"/>
      <c r="AI4202" s="7"/>
      <c r="AJ4202" s="7"/>
      <c r="AK4202" s="7"/>
      <c r="AL4202" s="7"/>
      <c r="AM4202" s="7"/>
      <c r="AN4202" s="7"/>
      <c r="AO4202" s="7"/>
      <c r="AP4202" s="7"/>
      <c r="AQ4202" s="7"/>
      <c r="AR4202" s="7"/>
      <c r="AS4202" s="7"/>
      <c r="AT4202" s="7"/>
      <c r="AU4202" s="7"/>
      <c r="AV4202" s="7"/>
      <c r="AW4202" s="7"/>
      <c r="AX4202" s="7"/>
      <c r="AY4202" s="7"/>
      <c r="AZ4202" s="7"/>
      <c r="BA4202" s="7"/>
      <c r="BB4202" s="7"/>
    </row>
    <row r="4203" spans="1:54" s="1" customFormat="1" ht="19.7" customHeight="1" x14ac:dyDescent="0.2">
      <c r="A4203" s="9" t="s">
        <v>7282</v>
      </c>
      <c r="B4203" s="9" t="s">
        <v>8081</v>
      </c>
      <c r="C4203" s="9" t="s">
        <v>8412</v>
      </c>
      <c r="D4203" s="28" t="s">
        <v>8413</v>
      </c>
      <c r="E4203" s="10"/>
      <c r="F4203" s="10">
        <v>8</v>
      </c>
      <c r="G4203" s="10">
        <v>3</v>
      </c>
      <c r="H4203" s="14">
        <f t="shared" si="130"/>
        <v>11</v>
      </c>
      <c r="I4203" s="16">
        <f t="shared" si="131"/>
        <v>4.9359227483217863E-5</v>
      </c>
      <c r="J4203" s="20">
        <v>4935.92</v>
      </c>
      <c r="K4203" s="31"/>
      <c r="L4203" s="7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7"/>
      <c r="X4203" s="7"/>
      <c r="Y4203" s="7"/>
      <c r="Z4203" s="7"/>
      <c r="AA4203" s="7"/>
      <c r="AB4203" s="7"/>
      <c r="AC4203" s="7"/>
      <c r="AD4203" s="7"/>
      <c r="AE4203" s="7"/>
      <c r="AF4203" s="7"/>
      <c r="AG4203" s="7"/>
      <c r="AH4203" s="7"/>
      <c r="AI4203" s="7"/>
      <c r="AJ4203" s="7"/>
      <c r="AK4203" s="7"/>
      <c r="AL4203" s="7"/>
      <c r="AM4203" s="7"/>
      <c r="AN4203" s="7"/>
      <c r="AO4203" s="7"/>
      <c r="AP4203" s="7"/>
      <c r="AQ4203" s="7"/>
      <c r="AR4203" s="7"/>
      <c r="AS4203" s="7"/>
      <c r="AT4203" s="7"/>
      <c r="AU4203" s="7"/>
      <c r="AV4203" s="7"/>
      <c r="AW4203" s="7"/>
      <c r="AX4203" s="7"/>
      <c r="AY4203" s="7"/>
      <c r="AZ4203" s="7"/>
      <c r="BA4203" s="7"/>
      <c r="BB4203" s="7"/>
    </row>
    <row r="4204" spans="1:54" s="1" customFormat="1" ht="19.7" customHeight="1" x14ac:dyDescent="0.2">
      <c r="A4204" s="9" t="s">
        <v>7282</v>
      </c>
      <c r="B4204" s="9" t="s">
        <v>8081</v>
      </c>
      <c r="C4204" s="9" t="s">
        <v>8414</v>
      </c>
      <c r="D4204" s="28" t="s">
        <v>8415</v>
      </c>
      <c r="E4204" s="10">
        <v>2</v>
      </c>
      <c r="F4204" s="10"/>
      <c r="G4204" s="10"/>
      <c r="H4204" s="14">
        <f t="shared" si="130"/>
        <v>2</v>
      </c>
      <c r="I4204" s="16">
        <f t="shared" si="131"/>
        <v>8.9744049969487031E-6</v>
      </c>
      <c r="J4204" s="20">
        <v>897.44</v>
      </c>
      <c r="K4204" s="31"/>
      <c r="L4204" s="7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7"/>
      <c r="X4204" s="7"/>
      <c r="Y4204" s="7"/>
      <c r="Z4204" s="7"/>
      <c r="AA4204" s="7"/>
      <c r="AB4204" s="7"/>
      <c r="AC4204" s="7"/>
      <c r="AD4204" s="7"/>
      <c r="AE4204" s="7"/>
      <c r="AF4204" s="7"/>
      <c r="AG4204" s="7"/>
      <c r="AH4204" s="7"/>
      <c r="AI4204" s="7"/>
      <c r="AJ4204" s="7"/>
      <c r="AK4204" s="7"/>
      <c r="AL4204" s="7"/>
      <c r="AM4204" s="7"/>
      <c r="AN4204" s="7"/>
      <c r="AO4204" s="7"/>
      <c r="AP4204" s="7"/>
      <c r="AQ4204" s="7"/>
      <c r="AR4204" s="7"/>
      <c r="AS4204" s="7"/>
      <c r="AT4204" s="7"/>
      <c r="AU4204" s="7"/>
      <c r="AV4204" s="7"/>
      <c r="AW4204" s="7"/>
      <c r="AX4204" s="7"/>
      <c r="AY4204" s="7"/>
      <c r="AZ4204" s="7"/>
      <c r="BA4204" s="7"/>
      <c r="BB4204" s="7"/>
    </row>
    <row r="4205" spans="1:54" s="1" customFormat="1" ht="19.7" customHeight="1" x14ac:dyDescent="0.2">
      <c r="A4205" s="9" t="s">
        <v>7282</v>
      </c>
      <c r="B4205" s="9" t="s">
        <v>8081</v>
      </c>
      <c r="C4205" s="9" t="s">
        <v>8416</v>
      </c>
      <c r="D4205" s="28" t="s">
        <v>8417</v>
      </c>
      <c r="E4205" s="10">
        <v>2</v>
      </c>
      <c r="F4205" s="10">
        <v>0</v>
      </c>
      <c r="G4205" s="10"/>
      <c r="H4205" s="14">
        <f t="shared" si="130"/>
        <v>2</v>
      </c>
      <c r="I4205" s="16">
        <f t="shared" si="131"/>
        <v>8.9744049969487031E-6</v>
      </c>
      <c r="J4205" s="20">
        <v>897.44</v>
      </c>
      <c r="K4205" s="31"/>
      <c r="L4205" s="7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7"/>
      <c r="X4205" s="7"/>
      <c r="Y4205" s="7"/>
      <c r="Z4205" s="7"/>
      <c r="AA4205" s="7"/>
      <c r="AB4205" s="7"/>
      <c r="AC4205" s="7"/>
      <c r="AD4205" s="7"/>
      <c r="AE4205" s="7"/>
      <c r="AF4205" s="7"/>
      <c r="AG4205" s="7"/>
      <c r="AH4205" s="7"/>
      <c r="AI4205" s="7"/>
      <c r="AJ4205" s="7"/>
      <c r="AK4205" s="7"/>
      <c r="AL4205" s="7"/>
      <c r="AM4205" s="7"/>
      <c r="AN4205" s="7"/>
      <c r="AO4205" s="7"/>
      <c r="AP4205" s="7"/>
      <c r="AQ4205" s="7"/>
      <c r="AR4205" s="7"/>
      <c r="AS4205" s="7"/>
      <c r="AT4205" s="7"/>
      <c r="AU4205" s="7"/>
      <c r="AV4205" s="7"/>
      <c r="AW4205" s="7"/>
      <c r="AX4205" s="7"/>
      <c r="AY4205" s="7"/>
      <c r="AZ4205" s="7"/>
      <c r="BA4205" s="7"/>
      <c r="BB4205" s="7"/>
    </row>
    <row r="4206" spans="1:54" s="1" customFormat="1" ht="19.7" customHeight="1" x14ac:dyDescent="0.2">
      <c r="A4206" s="9" t="s">
        <v>7282</v>
      </c>
      <c r="B4206" s="9" t="s">
        <v>8081</v>
      </c>
      <c r="C4206" s="9" t="s">
        <v>8418</v>
      </c>
      <c r="D4206" s="28" t="s">
        <v>8419</v>
      </c>
      <c r="E4206" s="10"/>
      <c r="F4206" s="10">
        <v>1</v>
      </c>
      <c r="G4206" s="10"/>
      <c r="H4206" s="14">
        <f t="shared" si="130"/>
        <v>1</v>
      </c>
      <c r="I4206" s="16">
        <f t="shared" si="131"/>
        <v>4.4872024984743515E-6</v>
      </c>
      <c r="J4206" s="20">
        <v>448.72</v>
      </c>
      <c r="K4206" s="31"/>
      <c r="L4206" s="7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7"/>
      <c r="X4206" s="7"/>
      <c r="Y4206" s="7"/>
      <c r="Z4206" s="7"/>
      <c r="AA4206" s="7"/>
      <c r="AB4206" s="7"/>
      <c r="AC4206" s="7"/>
      <c r="AD4206" s="7"/>
      <c r="AE4206" s="7"/>
      <c r="AF4206" s="7"/>
      <c r="AG4206" s="7"/>
      <c r="AH4206" s="7"/>
      <c r="AI4206" s="7"/>
      <c r="AJ4206" s="7"/>
      <c r="AK4206" s="7"/>
      <c r="AL4206" s="7"/>
      <c r="AM4206" s="7"/>
      <c r="AN4206" s="7"/>
      <c r="AO4206" s="7"/>
      <c r="AP4206" s="7"/>
      <c r="AQ4206" s="7"/>
      <c r="AR4206" s="7"/>
      <c r="AS4206" s="7"/>
      <c r="AT4206" s="7"/>
      <c r="AU4206" s="7"/>
      <c r="AV4206" s="7"/>
      <c r="AW4206" s="7"/>
      <c r="AX4206" s="7"/>
      <c r="AY4206" s="7"/>
      <c r="AZ4206" s="7"/>
      <c r="BA4206" s="7"/>
      <c r="BB4206" s="7"/>
    </row>
    <row r="4207" spans="1:54" s="1" customFormat="1" ht="19.7" customHeight="1" x14ac:dyDescent="0.2">
      <c r="A4207" s="9" t="s">
        <v>7282</v>
      </c>
      <c r="B4207" s="9" t="s">
        <v>8081</v>
      </c>
      <c r="C4207" s="9" t="s">
        <v>8420</v>
      </c>
      <c r="D4207" s="28" t="s">
        <v>8421</v>
      </c>
      <c r="E4207" s="10"/>
      <c r="F4207" s="10">
        <v>1</v>
      </c>
      <c r="G4207" s="10"/>
      <c r="H4207" s="14">
        <f t="shared" si="130"/>
        <v>1</v>
      </c>
      <c r="I4207" s="16">
        <f t="shared" si="131"/>
        <v>4.4872024984743515E-6</v>
      </c>
      <c r="J4207" s="20">
        <v>448.72</v>
      </c>
      <c r="K4207" s="31"/>
      <c r="L4207" s="7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7"/>
      <c r="X4207" s="7"/>
      <c r="Y4207" s="7"/>
      <c r="Z4207" s="7"/>
      <c r="AA4207" s="7"/>
      <c r="AB4207" s="7"/>
      <c r="AC4207" s="7"/>
      <c r="AD4207" s="7"/>
      <c r="AE4207" s="7"/>
      <c r="AF4207" s="7"/>
      <c r="AG4207" s="7"/>
      <c r="AH4207" s="7"/>
      <c r="AI4207" s="7"/>
      <c r="AJ4207" s="7"/>
      <c r="AK4207" s="7"/>
      <c r="AL4207" s="7"/>
      <c r="AM4207" s="7"/>
      <c r="AN4207" s="7"/>
      <c r="AO4207" s="7"/>
      <c r="AP4207" s="7"/>
      <c r="AQ4207" s="7"/>
      <c r="AR4207" s="7"/>
      <c r="AS4207" s="7"/>
      <c r="AT4207" s="7"/>
      <c r="AU4207" s="7"/>
      <c r="AV4207" s="7"/>
      <c r="AW4207" s="7"/>
      <c r="AX4207" s="7"/>
      <c r="AY4207" s="7"/>
      <c r="AZ4207" s="7"/>
      <c r="BA4207" s="7"/>
      <c r="BB4207" s="7"/>
    </row>
    <row r="4208" spans="1:54" s="1" customFormat="1" ht="19.7" customHeight="1" x14ac:dyDescent="0.2">
      <c r="A4208" s="9" t="s">
        <v>7282</v>
      </c>
      <c r="B4208" s="9" t="s">
        <v>8081</v>
      </c>
      <c r="C4208" s="9" t="s">
        <v>8422</v>
      </c>
      <c r="D4208" s="28" t="s">
        <v>8423</v>
      </c>
      <c r="E4208" s="10">
        <v>0</v>
      </c>
      <c r="F4208" s="10">
        <v>3</v>
      </c>
      <c r="G4208" s="10"/>
      <c r="H4208" s="14">
        <f t="shared" si="130"/>
        <v>3</v>
      </c>
      <c r="I4208" s="16">
        <f t="shared" si="131"/>
        <v>1.3461607495423053E-5</v>
      </c>
      <c r="J4208" s="20">
        <v>1346.16</v>
      </c>
      <c r="K4208" s="31"/>
      <c r="L4208" s="7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7"/>
      <c r="X4208" s="7"/>
      <c r="Y4208" s="7"/>
      <c r="Z4208" s="7"/>
      <c r="AA4208" s="7"/>
      <c r="AB4208" s="7"/>
      <c r="AC4208" s="7"/>
      <c r="AD4208" s="7"/>
      <c r="AE4208" s="7"/>
      <c r="AF4208" s="7"/>
      <c r="AG4208" s="7"/>
      <c r="AH4208" s="7"/>
      <c r="AI4208" s="7"/>
      <c r="AJ4208" s="7"/>
      <c r="AK4208" s="7"/>
      <c r="AL4208" s="7"/>
      <c r="AM4208" s="7"/>
      <c r="AN4208" s="7"/>
      <c r="AO4208" s="7"/>
      <c r="AP4208" s="7"/>
      <c r="AQ4208" s="7"/>
      <c r="AR4208" s="7"/>
      <c r="AS4208" s="7"/>
      <c r="AT4208" s="7"/>
      <c r="AU4208" s="7"/>
      <c r="AV4208" s="7"/>
      <c r="AW4208" s="7"/>
      <c r="AX4208" s="7"/>
      <c r="AY4208" s="7"/>
      <c r="AZ4208" s="7"/>
      <c r="BA4208" s="7"/>
      <c r="BB4208" s="7"/>
    </row>
    <row r="4209" spans="1:54" s="1" customFormat="1" ht="19.7" customHeight="1" x14ac:dyDescent="0.2">
      <c r="A4209" s="9" t="s">
        <v>7282</v>
      </c>
      <c r="B4209" s="9" t="s">
        <v>8081</v>
      </c>
      <c r="C4209" s="9" t="s">
        <v>8424</v>
      </c>
      <c r="D4209" s="28" t="s">
        <v>8425</v>
      </c>
      <c r="E4209" s="10">
        <v>1</v>
      </c>
      <c r="F4209" s="10">
        <v>2</v>
      </c>
      <c r="G4209" s="10">
        <v>2</v>
      </c>
      <c r="H4209" s="14">
        <f t="shared" si="130"/>
        <v>5</v>
      </c>
      <c r="I4209" s="16">
        <f t="shared" si="131"/>
        <v>2.2436012492371754E-5</v>
      </c>
      <c r="J4209" s="20">
        <v>2243.6</v>
      </c>
      <c r="K4209" s="31"/>
      <c r="L4209" s="7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7"/>
      <c r="X4209" s="7"/>
      <c r="Y4209" s="7"/>
      <c r="Z4209" s="7"/>
      <c r="AA4209" s="7"/>
      <c r="AB4209" s="7"/>
      <c r="AC4209" s="7"/>
      <c r="AD4209" s="7"/>
      <c r="AE4209" s="7"/>
      <c r="AF4209" s="7"/>
      <c r="AG4209" s="7"/>
      <c r="AH4209" s="7"/>
      <c r="AI4209" s="7"/>
      <c r="AJ4209" s="7"/>
      <c r="AK4209" s="7"/>
      <c r="AL4209" s="7"/>
      <c r="AM4209" s="7"/>
      <c r="AN4209" s="7"/>
      <c r="AO4209" s="7"/>
      <c r="AP4209" s="7"/>
      <c r="AQ4209" s="7"/>
      <c r="AR4209" s="7"/>
      <c r="AS4209" s="7"/>
      <c r="AT4209" s="7"/>
      <c r="AU4209" s="7"/>
      <c r="AV4209" s="7"/>
      <c r="AW4209" s="7"/>
      <c r="AX4209" s="7"/>
      <c r="AY4209" s="7"/>
      <c r="AZ4209" s="7"/>
      <c r="BA4209" s="7"/>
      <c r="BB4209" s="7"/>
    </row>
    <row r="4210" spans="1:54" s="1" customFormat="1" ht="19.7" customHeight="1" x14ac:dyDescent="0.2">
      <c r="A4210" s="9" t="s">
        <v>7282</v>
      </c>
      <c r="B4210" s="9" t="s">
        <v>8081</v>
      </c>
      <c r="C4210" s="9" t="s">
        <v>8426</v>
      </c>
      <c r="D4210" s="28" t="s">
        <v>8427</v>
      </c>
      <c r="E4210" s="10"/>
      <c r="F4210" s="10">
        <v>7</v>
      </c>
      <c r="G4210" s="10">
        <v>4</v>
      </c>
      <c r="H4210" s="14">
        <f t="shared" si="130"/>
        <v>11</v>
      </c>
      <c r="I4210" s="16">
        <f t="shared" si="131"/>
        <v>4.9359227483217863E-5</v>
      </c>
      <c r="J4210" s="20">
        <v>4935.92</v>
      </c>
      <c r="K4210" s="31"/>
      <c r="L4210" s="7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7"/>
      <c r="X4210" s="7"/>
      <c r="Y4210" s="7"/>
      <c r="Z4210" s="7"/>
      <c r="AA4210" s="7"/>
      <c r="AB4210" s="7"/>
      <c r="AC4210" s="7"/>
      <c r="AD4210" s="7"/>
      <c r="AE4210" s="7"/>
      <c r="AF4210" s="7"/>
      <c r="AG4210" s="7"/>
      <c r="AH4210" s="7"/>
      <c r="AI4210" s="7"/>
      <c r="AJ4210" s="7"/>
      <c r="AK4210" s="7"/>
      <c r="AL4210" s="7"/>
      <c r="AM4210" s="7"/>
      <c r="AN4210" s="7"/>
      <c r="AO4210" s="7"/>
      <c r="AP4210" s="7"/>
      <c r="AQ4210" s="7"/>
      <c r="AR4210" s="7"/>
      <c r="AS4210" s="7"/>
      <c r="AT4210" s="7"/>
      <c r="AU4210" s="7"/>
      <c r="AV4210" s="7"/>
      <c r="AW4210" s="7"/>
      <c r="AX4210" s="7"/>
      <c r="AY4210" s="7"/>
      <c r="AZ4210" s="7"/>
      <c r="BA4210" s="7"/>
      <c r="BB4210" s="7"/>
    </row>
    <row r="4211" spans="1:54" s="1" customFormat="1" ht="19.7" customHeight="1" x14ac:dyDescent="0.2">
      <c r="A4211" s="9" t="s">
        <v>7282</v>
      </c>
      <c r="B4211" s="9" t="s">
        <v>8081</v>
      </c>
      <c r="C4211" s="9" t="s">
        <v>8428</v>
      </c>
      <c r="D4211" s="28" t="s">
        <v>8429</v>
      </c>
      <c r="E4211" s="10"/>
      <c r="F4211" s="10">
        <v>2</v>
      </c>
      <c r="G4211" s="10"/>
      <c r="H4211" s="14">
        <f t="shared" si="130"/>
        <v>2</v>
      </c>
      <c r="I4211" s="16">
        <f t="shared" si="131"/>
        <v>8.9744049969487031E-6</v>
      </c>
      <c r="J4211" s="20">
        <v>897.44</v>
      </c>
      <c r="K4211" s="31"/>
      <c r="L4211" s="7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7"/>
      <c r="X4211" s="7"/>
      <c r="Y4211" s="7"/>
      <c r="Z4211" s="7"/>
      <c r="AA4211" s="7"/>
      <c r="AB4211" s="7"/>
      <c r="AC4211" s="7"/>
      <c r="AD4211" s="7"/>
      <c r="AE4211" s="7"/>
      <c r="AF4211" s="7"/>
      <c r="AG4211" s="7"/>
      <c r="AH4211" s="7"/>
      <c r="AI4211" s="7"/>
      <c r="AJ4211" s="7"/>
      <c r="AK4211" s="7"/>
      <c r="AL4211" s="7"/>
      <c r="AM4211" s="7"/>
      <c r="AN4211" s="7"/>
      <c r="AO4211" s="7"/>
      <c r="AP4211" s="7"/>
      <c r="AQ4211" s="7"/>
      <c r="AR4211" s="7"/>
      <c r="AS4211" s="7"/>
      <c r="AT4211" s="7"/>
      <c r="AU4211" s="7"/>
      <c r="AV4211" s="7"/>
      <c r="AW4211" s="7"/>
      <c r="AX4211" s="7"/>
      <c r="AY4211" s="7"/>
      <c r="AZ4211" s="7"/>
      <c r="BA4211" s="7"/>
      <c r="BB4211" s="7"/>
    </row>
    <row r="4212" spans="1:54" s="1" customFormat="1" ht="19.7" customHeight="1" x14ac:dyDescent="0.2">
      <c r="A4212" s="9" t="s">
        <v>7282</v>
      </c>
      <c r="B4212" s="9" t="s">
        <v>8081</v>
      </c>
      <c r="C4212" s="9" t="s">
        <v>8430</v>
      </c>
      <c r="D4212" s="28" t="s">
        <v>8431</v>
      </c>
      <c r="E4212" s="10"/>
      <c r="F4212" s="10">
        <v>4</v>
      </c>
      <c r="G4212" s="10">
        <v>7</v>
      </c>
      <c r="H4212" s="14">
        <f t="shared" si="130"/>
        <v>11</v>
      </c>
      <c r="I4212" s="16">
        <f t="shared" si="131"/>
        <v>4.9359227483217863E-5</v>
      </c>
      <c r="J4212" s="20">
        <v>4935.92</v>
      </c>
      <c r="K4212" s="31"/>
      <c r="L4212" s="7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7"/>
      <c r="X4212" s="7"/>
      <c r="Y4212" s="7"/>
      <c r="Z4212" s="7"/>
      <c r="AA4212" s="7"/>
      <c r="AB4212" s="7"/>
      <c r="AC4212" s="7"/>
      <c r="AD4212" s="7"/>
      <c r="AE4212" s="7"/>
      <c r="AF4212" s="7"/>
      <c r="AG4212" s="7"/>
      <c r="AH4212" s="7"/>
      <c r="AI4212" s="7"/>
      <c r="AJ4212" s="7"/>
      <c r="AK4212" s="7"/>
      <c r="AL4212" s="7"/>
      <c r="AM4212" s="7"/>
      <c r="AN4212" s="7"/>
      <c r="AO4212" s="7"/>
      <c r="AP4212" s="7"/>
      <c r="AQ4212" s="7"/>
      <c r="AR4212" s="7"/>
      <c r="AS4212" s="7"/>
      <c r="AT4212" s="7"/>
      <c r="AU4212" s="7"/>
      <c r="AV4212" s="7"/>
      <c r="AW4212" s="7"/>
      <c r="AX4212" s="7"/>
      <c r="AY4212" s="7"/>
      <c r="AZ4212" s="7"/>
      <c r="BA4212" s="7"/>
      <c r="BB4212" s="7"/>
    </row>
    <row r="4213" spans="1:54" s="1" customFormat="1" ht="19.7" customHeight="1" x14ac:dyDescent="0.2">
      <c r="A4213" s="9" t="s">
        <v>7282</v>
      </c>
      <c r="B4213" s="9" t="s">
        <v>8081</v>
      </c>
      <c r="C4213" s="9" t="s">
        <v>8432</v>
      </c>
      <c r="D4213" s="28" t="s">
        <v>8433</v>
      </c>
      <c r="E4213" s="10"/>
      <c r="F4213" s="10">
        <v>7</v>
      </c>
      <c r="G4213" s="10">
        <v>3</v>
      </c>
      <c r="H4213" s="14">
        <f t="shared" si="130"/>
        <v>10</v>
      </c>
      <c r="I4213" s="16">
        <f t="shared" si="131"/>
        <v>4.4872024984743509E-5</v>
      </c>
      <c r="J4213" s="20">
        <v>4487.2</v>
      </c>
      <c r="K4213" s="31"/>
      <c r="L4213" s="7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7"/>
      <c r="X4213" s="7"/>
      <c r="Y4213" s="7"/>
      <c r="Z4213" s="7"/>
      <c r="AA4213" s="7"/>
      <c r="AB4213" s="7"/>
      <c r="AC4213" s="7"/>
      <c r="AD4213" s="7"/>
      <c r="AE4213" s="7"/>
      <c r="AF4213" s="7"/>
      <c r="AG4213" s="7"/>
      <c r="AH4213" s="7"/>
      <c r="AI4213" s="7"/>
      <c r="AJ4213" s="7"/>
      <c r="AK4213" s="7"/>
      <c r="AL4213" s="7"/>
      <c r="AM4213" s="7"/>
      <c r="AN4213" s="7"/>
      <c r="AO4213" s="7"/>
      <c r="AP4213" s="7"/>
      <c r="AQ4213" s="7"/>
      <c r="AR4213" s="7"/>
      <c r="AS4213" s="7"/>
      <c r="AT4213" s="7"/>
      <c r="AU4213" s="7"/>
      <c r="AV4213" s="7"/>
      <c r="AW4213" s="7"/>
      <c r="AX4213" s="7"/>
      <c r="AY4213" s="7"/>
      <c r="AZ4213" s="7"/>
      <c r="BA4213" s="7"/>
      <c r="BB4213" s="7"/>
    </row>
    <row r="4214" spans="1:54" s="1" customFormat="1" ht="19.7" customHeight="1" x14ac:dyDescent="0.2">
      <c r="A4214" s="9" t="s">
        <v>7282</v>
      </c>
      <c r="B4214" s="9" t="s">
        <v>8081</v>
      </c>
      <c r="C4214" s="9" t="s">
        <v>8434</v>
      </c>
      <c r="D4214" s="28" t="s">
        <v>8435</v>
      </c>
      <c r="E4214" s="10">
        <v>0</v>
      </c>
      <c r="F4214" s="10">
        <v>2</v>
      </c>
      <c r="G4214" s="10"/>
      <c r="H4214" s="14">
        <f t="shared" si="130"/>
        <v>2</v>
      </c>
      <c r="I4214" s="16">
        <f t="shared" si="131"/>
        <v>8.9744049969487031E-6</v>
      </c>
      <c r="J4214" s="20">
        <v>897.44</v>
      </c>
      <c r="K4214" s="31"/>
      <c r="L4214" s="7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7"/>
      <c r="X4214" s="7"/>
      <c r="Y4214" s="7"/>
      <c r="Z4214" s="7"/>
      <c r="AA4214" s="7"/>
      <c r="AB4214" s="7"/>
      <c r="AC4214" s="7"/>
      <c r="AD4214" s="7"/>
      <c r="AE4214" s="7"/>
      <c r="AF4214" s="7"/>
      <c r="AG4214" s="7"/>
      <c r="AH4214" s="7"/>
      <c r="AI4214" s="7"/>
      <c r="AJ4214" s="7"/>
      <c r="AK4214" s="7"/>
      <c r="AL4214" s="7"/>
      <c r="AM4214" s="7"/>
      <c r="AN4214" s="7"/>
      <c r="AO4214" s="7"/>
      <c r="AP4214" s="7"/>
      <c r="AQ4214" s="7"/>
      <c r="AR4214" s="7"/>
      <c r="AS4214" s="7"/>
      <c r="AT4214" s="7"/>
      <c r="AU4214" s="7"/>
      <c r="AV4214" s="7"/>
      <c r="AW4214" s="7"/>
      <c r="AX4214" s="7"/>
      <c r="AY4214" s="7"/>
      <c r="AZ4214" s="7"/>
      <c r="BA4214" s="7"/>
      <c r="BB4214" s="7"/>
    </row>
    <row r="4215" spans="1:54" s="1" customFormat="1" ht="19.7" customHeight="1" x14ac:dyDescent="0.2">
      <c r="A4215" s="9" t="s">
        <v>7282</v>
      </c>
      <c r="B4215" s="9" t="s">
        <v>8081</v>
      </c>
      <c r="C4215" s="9" t="s">
        <v>8436</v>
      </c>
      <c r="D4215" s="28" t="s">
        <v>8437</v>
      </c>
      <c r="E4215" s="10">
        <v>3</v>
      </c>
      <c r="F4215" s="10">
        <v>6</v>
      </c>
      <c r="G4215" s="10"/>
      <c r="H4215" s="14">
        <f t="shared" si="130"/>
        <v>9</v>
      </c>
      <c r="I4215" s="16">
        <f t="shared" si="131"/>
        <v>4.038482248626916E-5</v>
      </c>
      <c r="J4215" s="20">
        <v>4038.48</v>
      </c>
      <c r="K4215" s="31"/>
      <c r="L4215" s="7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7"/>
      <c r="X4215" s="7"/>
      <c r="Y4215" s="7"/>
      <c r="Z4215" s="7"/>
      <c r="AA4215" s="7"/>
      <c r="AB4215" s="7"/>
      <c r="AC4215" s="7"/>
      <c r="AD4215" s="7"/>
      <c r="AE4215" s="7"/>
      <c r="AF4215" s="7"/>
      <c r="AG4215" s="7"/>
      <c r="AH4215" s="7"/>
      <c r="AI4215" s="7"/>
      <c r="AJ4215" s="7"/>
      <c r="AK4215" s="7"/>
      <c r="AL4215" s="7"/>
      <c r="AM4215" s="7"/>
      <c r="AN4215" s="7"/>
      <c r="AO4215" s="7"/>
      <c r="AP4215" s="7"/>
      <c r="AQ4215" s="7"/>
      <c r="AR4215" s="7"/>
      <c r="AS4215" s="7"/>
      <c r="AT4215" s="7"/>
      <c r="AU4215" s="7"/>
      <c r="AV4215" s="7"/>
      <c r="AW4215" s="7"/>
      <c r="AX4215" s="7"/>
      <c r="AY4215" s="7"/>
      <c r="AZ4215" s="7"/>
      <c r="BA4215" s="7"/>
      <c r="BB4215" s="7"/>
    </row>
    <row r="4216" spans="1:54" s="1" customFormat="1" ht="19.7" customHeight="1" x14ac:dyDescent="0.2">
      <c r="A4216" s="9" t="s">
        <v>7282</v>
      </c>
      <c r="B4216" s="9" t="s">
        <v>8081</v>
      </c>
      <c r="C4216" s="9" t="s">
        <v>8438</v>
      </c>
      <c r="D4216" s="28" t="s">
        <v>8439</v>
      </c>
      <c r="E4216" s="10"/>
      <c r="F4216" s="10">
        <v>6</v>
      </c>
      <c r="G4216" s="10">
        <v>11</v>
      </c>
      <c r="H4216" s="14">
        <f t="shared" si="130"/>
        <v>17</v>
      </c>
      <c r="I4216" s="16">
        <f t="shared" si="131"/>
        <v>7.6282442474063966E-5</v>
      </c>
      <c r="J4216" s="20">
        <v>7628.24</v>
      </c>
      <c r="K4216" s="31"/>
      <c r="L4216" s="7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7"/>
      <c r="X4216" s="7"/>
      <c r="Y4216" s="7"/>
      <c r="Z4216" s="7"/>
      <c r="AA4216" s="7"/>
      <c r="AB4216" s="7"/>
      <c r="AC4216" s="7"/>
      <c r="AD4216" s="7"/>
      <c r="AE4216" s="7"/>
      <c r="AF4216" s="7"/>
      <c r="AG4216" s="7"/>
      <c r="AH4216" s="7"/>
      <c r="AI4216" s="7"/>
      <c r="AJ4216" s="7"/>
      <c r="AK4216" s="7"/>
      <c r="AL4216" s="7"/>
      <c r="AM4216" s="7"/>
      <c r="AN4216" s="7"/>
      <c r="AO4216" s="7"/>
      <c r="AP4216" s="7"/>
      <c r="AQ4216" s="7"/>
      <c r="AR4216" s="7"/>
      <c r="AS4216" s="7"/>
      <c r="AT4216" s="7"/>
      <c r="AU4216" s="7"/>
      <c r="AV4216" s="7"/>
      <c r="AW4216" s="7"/>
      <c r="AX4216" s="7"/>
      <c r="AY4216" s="7"/>
      <c r="AZ4216" s="7"/>
      <c r="BA4216" s="7"/>
      <c r="BB4216" s="7"/>
    </row>
    <row r="4217" spans="1:54" s="1" customFormat="1" ht="19.7" customHeight="1" x14ac:dyDescent="0.2">
      <c r="A4217" s="9" t="s">
        <v>7282</v>
      </c>
      <c r="B4217" s="9" t="s">
        <v>8081</v>
      </c>
      <c r="C4217" s="9" t="s">
        <v>8440</v>
      </c>
      <c r="D4217" s="28" t="s">
        <v>8441</v>
      </c>
      <c r="E4217" s="10">
        <v>2</v>
      </c>
      <c r="F4217" s="10">
        <v>1</v>
      </c>
      <c r="G4217" s="10"/>
      <c r="H4217" s="14">
        <f t="shared" si="130"/>
        <v>3</v>
      </c>
      <c r="I4217" s="16">
        <f t="shared" si="131"/>
        <v>1.3461607495423053E-5</v>
      </c>
      <c r="J4217" s="20">
        <v>1346.16</v>
      </c>
      <c r="K4217" s="31"/>
      <c r="L4217" s="7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7"/>
      <c r="X4217" s="7"/>
      <c r="Y4217" s="7"/>
      <c r="Z4217" s="7"/>
      <c r="AA4217" s="7"/>
      <c r="AB4217" s="7"/>
      <c r="AC4217" s="7"/>
      <c r="AD4217" s="7"/>
      <c r="AE4217" s="7"/>
      <c r="AF4217" s="7"/>
      <c r="AG4217" s="7"/>
      <c r="AH4217" s="7"/>
      <c r="AI4217" s="7"/>
      <c r="AJ4217" s="7"/>
      <c r="AK4217" s="7"/>
      <c r="AL4217" s="7"/>
      <c r="AM4217" s="7"/>
      <c r="AN4217" s="7"/>
      <c r="AO4217" s="7"/>
      <c r="AP4217" s="7"/>
      <c r="AQ4217" s="7"/>
      <c r="AR4217" s="7"/>
      <c r="AS4217" s="7"/>
      <c r="AT4217" s="7"/>
      <c r="AU4217" s="7"/>
      <c r="AV4217" s="7"/>
      <c r="AW4217" s="7"/>
      <c r="AX4217" s="7"/>
      <c r="AY4217" s="7"/>
      <c r="AZ4217" s="7"/>
      <c r="BA4217" s="7"/>
      <c r="BB4217" s="7"/>
    </row>
    <row r="4218" spans="1:54" s="1" customFormat="1" ht="19.7" customHeight="1" x14ac:dyDescent="0.2">
      <c r="A4218" s="9" t="s">
        <v>7282</v>
      </c>
      <c r="B4218" s="9" t="s">
        <v>8081</v>
      </c>
      <c r="C4218" s="9" t="s">
        <v>8442</v>
      </c>
      <c r="D4218" s="28" t="s">
        <v>8443</v>
      </c>
      <c r="E4218" s="10"/>
      <c r="F4218" s="10">
        <v>13</v>
      </c>
      <c r="G4218" s="10">
        <v>4</v>
      </c>
      <c r="H4218" s="14">
        <f t="shared" si="130"/>
        <v>17</v>
      </c>
      <c r="I4218" s="16">
        <f t="shared" si="131"/>
        <v>7.6282442474063966E-5</v>
      </c>
      <c r="J4218" s="20">
        <v>7628.24</v>
      </c>
      <c r="K4218" s="31"/>
      <c r="L4218" s="7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7"/>
      <c r="AD4218" s="7"/>
      <c r="AE4218" s="7"/>
      <c r="AF4218" s="7"/>
      <c r="AG4218" s="7"/>
      <c r="AH4218" s="7"/>
      <c r="AI4218" s="7"/>
      <c r="AJ4218" s="7"/>
      <c r="AK4218" s="7"/>
      <c r="AL4218" s="7"/>
      <c r="AM4218" s="7"/>
      <c r="AN4218" s="7"/>
      <c r="AO4218" s="7"/>
      <c r="AP4218" s="7"/>
      <c r="AQ4218" s="7"/>
      <c r="AR4218" s="7"/>
      <c r="AS4218" s="7"/>
      <c r="AT4218" s="7"/>
      <c r="AU4218" s="7"/>
      <c r="AV4218" s="7"/>
      <c r="AW4218" s="7"/>
      <c r="AX4218" s="7"/>
      <c r="AY4218" s="7"/>
      <c r="AZ4218" s="7"/>
      <c r="BA4218" s="7"/>
      <c r="BB4218" s="7"/>
    </row>
    <row r="4219" spans="1:54" s="1" customFormat="1" ht="19.7" customHeight="1" x14ac:dyDescent="0.2">
      <c r="A4219" s="9" t="s">
        <v>7282</v>
      </c>
      <c r="B4219" s="9" t="s">
        <v>8081</v>
      </c>
      <c r="C4219" s="9" t="s">
        <v>8444</v>
      </c>
      <c r="D4219" s="28" t="s">
        <v>8445</v>
      </c>
      <c r="E4219" s="10">
        <v>5</v>
      </c>
      <c r="F4219" s="10">
        <v>13</v>
      </c>
      <c r="G4219" s="10">
        <v>12</v>
      </c>
      <c r="H4219" s="14">
        <f t="shared" si="130"/>
        <v>30</v>
      </c>
      <c r="I4219" s="16">
        <f t="shared" si="131"/>
        <v>1.3461607495423054E-4</v>
      </c>
      <c r="J4219" s="20">
        <v>13461.61</v>
      </c>
      <c r="K4219" s="31"/>
      <c r="L4219" s="7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7"/>
      <c r="X4219" s="7"/>
      <c r="Y4219" s="7"/>
      <c r="Z4219" s="7"/>
      <c r="AA4219" s="7"/>
      <c r="AB4219" s="7"/>
      <c r="AC4219" s="7"/>
      <c r="AD4219" s="7"/>
      <c r="AE4219" s="7"/>
      <c r="AF4219" s="7"/>
      <c r="AG4219" s="7"/>
      <c r="AH4219" s="7"/>
      <c r="AI4219" s="7"/>
      <c r="AJ4219" s="7"/>
      <c r="AK4219" s="7"/>
      <c r="AL4219" s="7"/>
      <c r="AM4219" s="7"/>
      <c r="AN4219" s="7"/>
      <c r="AO4219" s="7"/>
      <c r="AP4219" s="7"/>
      <c r="AQ4219" s="7"/>
      <c r="AR4219" s="7"/>
      <c r="AS4219" s="7"/>
      <c r="AT4219" s="7"/>
      <c r="AU4219" s="7"/>
      <c r="AV4219" s="7"/>
      <c r="AW4219" s="7"/>
      <c r="AX4219" s="7"/>
      <c r="AY4219" s="7"/>
      <c r="AZ4219" s="7"/>
      <c r="BA4219" s="7"/>
      <c r="BB4219" s="7"/>
    </row>
    <row r="4220" spans="1:54" s="1" customFormat="1" ht="19.7" customHeight="1" x14ac:dyDescent="0.2">
      <c r="A4220" s="9" t="s">
        <v>7282</v>
      </c>
      <c r="B4220" s="9" t="s">
        <v>8081</v>
      </c>
      <c r="C4220" s="9" t="s">
        <v>8446</v>
      </c>
      <c r="D4220" s="28" t="s">
        <v>8447</v>
      </c>
      <c r="E4220" s="10">
        <v>4</v>
      </c>
      <c r="F4220" s="10">
        <v>22</v>
      </c>
      <c r="G4220" s="10">
        <v>21</v>
      </c>
      <c r="H4220" s="14">
        <f t="shared" si="130"/>
        <v>47</v>
      </c>
      <c r="I4220" s="16">
        <f t="shared" si="131"/>
        <v>2.1089851742829449E-4</v>
      </c>
      <c r="J4220" s="20">
        <v>21089.85</v>
      </c>
      <c r="K4220" s="31"/>
      <c r="L4220" s="7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7"/>
      <c r="X4220" s="7"/>
      <c r="Y4220" s="7"/>
      <c r="Z4220" s="7"/>
      <c r="AA4220" s="7"/>
      <c r="AB4220" s="7"/>
      <c r="AC4220" s="7"/>
      <c r="AD4220" s="7"/>
      <c r="AE4220" s="7"/>
      <c r="AF4220" s="7"/>
      <c r="AG4220" s="7"/>
      <c r="AH4220" s="7"/>
      <c r="AI4220" s="7"/>
      <c r="AJ4220" s="7"/>
      <c r="AK4220" s="7"/>
      <c r="AL4220" s="7"/>
      <c r="AM4220" s="7"/>
      <c r="AN4220" s="7"/>
      <c r="AO4220" s="7"/>
      <c r="AP4220" s="7"/>
      <c r="AQ4220" s="7"/>
      <c r="AR4220" s="7"/>
      <c r="AS4220" s="7"/>
      <c r="AT4220" s="7"/>
      <c r="AU4220" s="7"/>
      <c r="AV4220" s="7"/>
      <c r="AW4220" s="7"/>
      <c r="AX4220" s="7"/>
      <c r="AY4220" s="7"/>
      <c r="AZ4220" s="7"/>
      <c r="BA4220" s="7"/>
      <c r="BB4220" s="7"/>
    </row>
    <row r="4221" spans="1:54" s="1" customFormat="1" ht="19.7" customHeight="1" x14ac:dyDescent="0.2">
      <c r="A4221" s="9" t="s">
        <v>7282</v>
      </c>
      <c r="B4221" s="9" t="s">
        <v>8081</v>
      </c>
      <c r="C4221" s="9" t="s">
        <v>8448</v>
      </c>
      <c r="D4221" s="28" t="s">
        <v>8449</v>
      </c>
      <c r="E4221" s="10">
        <v>3</v>
      </c>
      <c r="F4221" s="10">
        <v>4</v>
      </c>
      <c r="G4221" s="10"/>
      <c r="H4221" s="14">
        <f t="shared" si="130"/>
        <v>7</v>
      </c>
      <c r="I4221" s="16">
        <f t="shared" si="131"/>
        <v>3.1410417489320457E-5</v>
      </c>
      <c r="J4221" s="20">
        <v>3141.04</v>
      </c>
      <c r="K4221" s="31"/>
      <c r="L4221" s="7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7"/>
      <c r="X4221" s="7"/>
      <c r="Y4221" s="7"/>
      <c r="Z4221" s="7"/>
      <c r="AA4221" s="7"/>
      <c r="AB4221" s="7"/>
      <c r="AC4221" s="7"/>
      <c r="AD4221" s="7"/>
      <c r="AE4221" s="7"/>
      <c r="AF4221" s="7"/>
      <c r="AG4221" s="7"/>
      <c r="AH4221" s="7"/>
      <c r="AI4221" s="7"/>
      <c r="AJ4221" s="7"/>
      <c r="AK4221" s="7"/>
      <c r="AL4221" s="7"/>
      <c r="AM4221" s="7"/>
      <c r="AN4221" s="7"/>
      <c r="AO4221" s="7"/>
      <c r="AP4221" s="7"/>
      <c r="AQ4221" s="7"/>
      <c r="AR4221" s="7"/>
      <c r="AS4221" s="7"/>
      <c r="AT4221" s="7"/>
      <c r="AU4221" s="7"/>
      <c r="AV4221" s="7"/>
      <c r="AW4221" s="7"/>
      <c r="AX4221" s="7"/>
      <c r="AY4221" s="7"/>
      <c r="AZ4221" s="7"/>
      <c r="BA4221" s="7"/>
      <c r="BB4221" s="7"/>
    </row>
    <row r="4222" spans="1:54" s="1" customFormat="1" ht="19.7" customHeight="1" x14ac:dyDescent="0.2">
      <c r="A4222" s="9" t="s">
        <v>7282</v>
      </c>
      <c r="B4222" s="9" t="s">
        <v>8081</v>
      </c>
      <c r="C4222" s="9" t="s">
        <v>8450</v>
      </c>
      <c r="D4222" s="28" t="s">
        <v>8451</v>
      </c>
      <c r="E4222" s="10">
        <v>2</v>
      </c>
      <c r="F4222" s="10">
        <v>6</v>
      </c>
      <c r="G4222" s="10">
        <v>9</v>
      </c>
      <c r="H4222" s="14">
        <f t="shared" si="130"/>
        <v>17</v>
      </c>
      <c r="I4222" s="16">
        <f t="shared" si="131"/>
        <v>7.6282442474063966E-5</v>
      </c>
      <c r="J4222" s="20">
        <v>7628.24</v>
      </c>
      <c r="K4222" s="31"/>
      <c r="L4222" s="7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/>
      <c r="AB4222" s="7"/>
      <c r="AC4222" s="7"/>
      <c r="AD4222" s="7"/>
      <c r="AE4222" s="7"/>
      <c r="AF4222" s="7"/>
      <c r="AG4222" s="7"/>
      <c r="AH4222" s="7"/>
      <c r="AI4222" s="7"/>
      <c r="AJ4222" s="7"/>
      <c r="AK4222" s="7"/>
      <c r="AL4222" s="7"/>
      <c r="AM4222" s="7"/>
      <c r="AN4222" s="7"/>
      <c r="AO4222" s="7"/>
      <c r="AP4222" s="7"/>
      <c r="AQ4222" s="7"/>
      <c r="AR4222" s="7"/>
      <c r="AS4222" s="7"/>
      <c r="AT4222" s="7"/>
      <c r="AU4222" s="7"/>
      <c r="AV4222" s="7"/>
      <c r="AW4222" s="7"/>
      <c r="AX4222" s="7"/>
      <c r="AY4222" s="7"/>
      <c r="AZ4222" s="7"/>
      <c r="BA4222" s="7"/>
      <c r="BB4222" s="7"/>
    </row>
    <row r="4223" spans="1:54" s="1" customFormat="1" ht="19.7" customHeight="1" x14ac:dyDescent="0.2">
      <c r="A4223" s="9" t="s">
        <v>7282</v>
      </c>
      <c r="B4223" s="9" t="s">
        <v>8081</v>
      </c>
      <c r="C4223" s="9" t="s">
        <v>8452</v>
      </c>
      <c r="D4223" s="28" t="s">
        <v>8453</v>
      </c>
      <c r="E4223" s="10"/>
      <c r="F4223" s="10">
        <v>4</v>
      </c>
      <c r="G4223" s="10"/>
      <c r="H4223" s="14">
        <f t="shared" si="130"/>
        <v>4</v>
      </c>
      <c r="I4223" s="16">
        <f t="shared" si="131"/>
        <v>1.7948809993897406E-5</v>
      </c>
      <c r="J4223" s="20">
        <v>1794.88</v>
      </c>
      <c r="K4223" s="31"/>
      <c r="L4223" s="7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7"/>
      <c r="X4223" s="7"/>
      <c r="Y4223" s="7"/>
      <c r="Z4223" s="7"/>
      <c r="AA4223" s="7"/>
      <c r="AB4223" s="7"/>
      <c r="AC4223" s="7"/>
      <c r="AD4223" s="7"/>
      <c r="AE4223" s="7"/>
      <c r="AF4223" s="7"/>
      <c r="AG4223" s="7"/>
      <c r="AH4223" s="7"/>
      <c r="AI4223" s="7"/>
      <c r="AJ4223" s="7"/>
      <c r="AK4223" s="7"/>
      <c r="AL4223" s="7"/>
      <c r="AM4223" s="7"/>
      <c r="AN4223" s="7"/>
      <c r="AO4223" s="7"/>
      <c r="AP4223" s="7"/>
      <c r="AQ4223" s="7"/>
      <c r="AR4223" s="7"/>
      <c r="AS4223" s="7"/>
      <c r="AT4223" s="7"/>
      <c r="AU4223" s="7"/>
      <c r="AV4223" s="7"/>
      <c r="AW4223" s="7"/>
      <c r="AX4223" s="7"/>
      <c r="AY4223" s="7"/>
      <c r="AZ4223" s="7"/>
      <c r="BA4223" s="7"/>
      <c r="BB4223" s="7"/>
    </row>
    <row r="4224" spans="1:54" s="1" customFormat="1" ht="19.7" customHeight="1" x14ac:dyDescent="0.2">
      <c r="A4224" s="9" t="s">
        <v>7282</v>
      </c>
      <c r="B4224" s="9" t="s">
        <v>8081</v>
      </c>
      <c r="C4224" s="9" t="s">
        <v>8454</v>
      </c>
      <c r="D4224" s="28" t="s">
        <v>8455</v>
      </c>
      <c r="E4224" s="10">
        <v>1</v>
      </c>
      <c r="F4224" s="10">
        <v>3</v>
      </c>
      <c r="G4224" s="10">
        <v>3</v>
      </c>
      <c r="H4224" s="14">
        <f t="shared" si="130"/>
        <v>7</v>
      </c>
      <c r="I4224" s="16">
        <f t="shared" si="131"/>
        <v>3.1410417489320457E-5</v>
      </c>
      <c r="J4224" s="20">
        <v>3141.04</v>
      </c>
      <c r="K4224" s="31"/>
      <c r="L4224" s="7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7"/>
      <c r="X4224" s="7"/>
      <c r="Y4224" s="7"/>
      <c r="Z4224" s="7"/>
      <c r="AA4224" s="7"/>
      <c r="AB4224" s="7"/>
      <c r="AC4224" s="7"/>
      <c r="AD4224" s="7"/>
      <c r="AE4224" s="7"/>
      <c r="AF4224" s="7"/>
      <c r="AG4224" s="7"/>
      <c r="AH4224" s="7"/>
      <c r="AI4224" s="7"/>
      <c r="AJ4224" s="7"/>
      <c r="AK4224" s="7"/>
      <c r="AL4224" s="7"/>
      <c r="AM4224" s="7"/>
      <c r="AN4224" s="7"/>
      <c r="AO4224" s="7"/>
      <c r="AP4224" s="7"/>
      <c r="AQ4224" s="7"/>
      <c r="AR4224" s="7"/>
      <c r="AS4224" s="7"/>
      <c r="AT4224" s="7"/>
      <c r="AU4224" s="7"/>
      <c r="AV4224" s="7"/>
      <c r="AW4224" s="7"/>
      <c r="AX4224" s="7"/>
      <c r="AY4224" s="7"/>
      <c r="AZ4224" s="7"/>
      <c r="BA4224" s="7"/>
      <c r="BB4224" s="7"/>
    </row>
    <row r="4225" spans="1:54" s="1" customFormat="1" ht="19.7" customHeight="1" x14ac:dyDescent="0.2">
      <c r="A4225" s="9" t="s">
        <v>7282</v>
      </c>
      <c r="B4225" s="9" t="s">
        <v>8081</v>
      </c>
      <c r="C4225" s="9" t="s">
        <v>8456</v>
      </c>
      <c r="D4225" s="28" t="s">
        <v>8457</v>
      </c>
      <c r="E4225" s="10">
        <v>1</v>
      </c>
      <c r="F4225" s="10">
        <v>4</v>
      </c>
      <c r="G4225" s="10">
        <v>4</v>
      </c>
      <c r="H4225" s="14">
        <f t="shared" si="130"/>
        <v>9</v>
      </c>
      <c r="I4225" s="16">
        <f t="shared" si="131"/>
        <v>4.038482248626916E-5</v>
      </c>
      <c r="J4225" s="20">
        <v>4038.48</v>
      </c>
      <c r="K4225" s="31"/>
      <c r="L4225" s="7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7"/>
      <c r="X4225" s="7"/>
      <c r="Y4225" s="7"/>
      <c r="Z4225" s="7"/>
      <c r="AA4225" s="7"/>
      <c r="AB4225" s="7"/>
      <c r="AC4225" s="7"/>
      <c r="AD4225" s="7"/>
      <c r="AE4225" s="7"/>
      <c r="AF4225" s="7"/>
      <c r="AG4225" s="7"/>
      <c r="AH4225" s="7"/>
      <c r="AI4225" s="7"/>
      <c r="AJ4225" s="7"/>
      <c r="AK4225" s="7"/>
      <c r="AL4225" s="7"/>
      <c r="AM4225" s="7"/>
      <c r="AN4225" s="7"/>
      <c r="AO4225" s="7"/>
      <c r="AP4225" s="7"/>
      <c r="AQ4225" s="7"/>
      <c r="AR4225" s="7"/>
      <c r="AS4225" s="7"/>
      <c r="AT4225" s="7"/>
      <c r="AU4225" s="7"/>
      <c r="AV4225" s="7"/>
      <c r="AW4225" s="7"/>
      <c r="AX4225" s="7"/>
      <c r="AY4225" s="7"/>
      <c r="AZ4225" s="7"/>
      <c r="BA4225" s="7"/>
      <c r="BB4225" s="7"/>
    </row>
    <row r="4226" spans="1:54" s="1" customFormat="1" ht="19.7" customHeight="1" x14ac:dyDescent="0.2">
      <c r="A4226" s="9" t="s">
        <v>7282</v>
      </c>
      <c r="B4226" s="9" t="s">
        <v>8081</v>
      </c>
      <c r="C4226" s="9" t="s">
        <v>8458</v>
      </c>
      <c r="D4226" s="28" t="s">
        <v>8459</v>
      </c>
      <c r="E4226" s="10">
        <v>3</v>
      </c>
      <c r="F4226" s="10">
        <v>8</v>
      </c>
      <c r="G4226" s="10">
        <v>26</v>
      </c>
      <c r="H4226" s="14">
        <f t="shared" si="130"/>
        <v>37</v>
      </c>
      <c r="I4226" s="16">
        <f t="shared" si="131"/>
        <v>1.66026492443551E-4</v>
      </c>
      <c r="J4226" s="20">
        <v>16602.650000000001</v>
      </c>
      <c r="K4226" s="31"/>
      <c r="L4226" s="7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7"/>
      <c r="AD4226" s="7"/>
      <c r="AE4226" s="7"/>
      <c r="AF4226" s="7"/>
      <c r="AG4226" s="7"/>
      <c r="AH4226" s="7"/>
      <c r="AI4226" s="7"/>
      <c r="AJ4226" s="7"/>
      <c r="AK4226" s="7"/>
      <c r="AL4226" s="7"/>
      <c r="AM4226" s="7"/>
      <c r="AN4226" s="7"/>
      <c r="AO4226" s="7"/>
      <c r="AP4226" s="7"/>
      <c r="AQ4226" s="7"/>
      <c r="AR4226" s="7"/>
      <c r="AS4226" s="7"/>
      <c r="AT4226" s="7"/>
      <c r="AU4226" s="7"/>
      <c r="AV4226" s="7"/>
      <c r="AW4226" s="7"/>
      <c r="AX4226" s="7"/>
      <c r="AY4226" s="7"/>
      <c r="AZ4226" s="7"/>
      <c r="BA4226" s="7"/>
      <c r="BB4226" s="7"/>
    </row>
    <row r="4227" spans="1:54" s="1" customFormat="1" ht="19.7" customHeight="1" x14ac:dyDescent="0.2">
      <c r="A4227" s="9" t="s">
        <v>7282</v>
      </c>
      <c r="B4227" s="9" t="s">
        <v>8081</v>
      </c>
      <c r="C4227" s="9" t="s">
        <v>8460</v>
      </c>
      <c r="D4227" s="28" t="s">
        <v>8461</v>
      </c>
      <c r="E4227" s="10">
        <v>7</v>
      </c>
      <c r="F4227" s="10">
        <v>20</v>
      </c>
      <c r="G4227" s="10">
        <v>13</v>
      </c>
      <c r="H4227" s="14">
        <f t="shared" si="130"/>
        <v>40</v>
      </c>
      <c r="I4227" s="16">
        <f t="shared" si="131"/>
        <v>1.7948809993897403E-4</v>
      </c>
      <c r="J4227" s="20">
        <v>17948.810000000001</v>
      </c>
      <c r="K4227" s="31"/>
      <c r="L4227" s="7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7"/>
      <c r="AD4227" s="7"/>
      <c r="AE4227" s="7"/>
      <c r="AF4227" s="7"/>
      <c r="AG4227" s="7"/>
      <c r="AH4227" s="7"/>
      <c r="AI4227" s="7"/>
      <c r="AJ4227" s="7"/>
      <c r="AK4227" s="7"/>
      <c r="AL4227" s="7"/>
      <c r="AM4227" s="7"/>
      <c r="AN4227" s="7"/>
      <c r="AO4227" s="7"/>
      <c r="AP4227" s="7"/>
      <c r="AQ4227" s="7"/>
      <c r="AR4227" s="7"/>
      <c r="AS4227" s="7"/>
      <c r="AT4227" s="7"/>
      <c r="AU4227" s="7"/>
      <c r="AV4227" s="7"/>
      <c r="AW4227" s="7"/>
      <c r="AX4227" s="7"/>
      <c r="AY4227" s="7"/>
      <c r="AZ4227" s="7"/>
      <c r="BA4227" s="7"/>
      <c r="BB4227" s="7"/>
    </row>
    <row r="4228" spans="1:54" s="1" customFormat="1" ht="19.7" customHeight="1" x14ac:dyDescent="0.2">
      <c r="A4228" s="9" t="s">
        <v>7282</v>
      </c>
      <c r="B4228" s="9" t="s">
        <v>8081</v>
      </c>
      <c r="C4228" s="9" t="s">
        <v>8462</v>
      </c>
      <c r="D4228" s="28" t="s">
        <v>8463</v>
      </c>
      <c r="E4228" s="10">
        <v>1</v>
      </c>
      <c r="F4228" s="10">
        <v>0</v>
      </c>
      <c r="G4228" s="10">
        <v>1</v>
      </c>
      <c r="H4228" s="14">
        <f t="shared" si="130"/>
        <v>2</v>
      </c>
      <c r="I4228" s="16">
        <f t="shared" si="131"/>
        <v>8.9744049969487031E-6</v>
      </c>
      <c r="J4228" s="20">
        <v>897.44</v>
      </c>
      <c r="K4228" s="31"/>
      <c r="L4228" s="7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7"/>
      <c r="AD4228" s="7"/>
      <c r="AE4228" s="7"/>
      <c r="AF4228" s="7"/>
      <c r="AG4228" s="7"/>
      <c r="AH4228" s="7"/>
      <c r="AI4228" s="7"/>
      <c r="AJ4228" s="7"/>
      <c r="AK4228" s="7"/>
      <c r="AL4228" s="7"/>
      <c r="AM4228" s="7"/>
      <c r="AN4228" s="7"/>
      <c r="AO4228" s="7"/>
      <c r="AP4228" s="7"/>
      <c r="AQ4228" s="7"/>
      <c r="AR4228" s="7"/>
      <c r="AS4228" s="7"/>
      <c r="AT4228" s="7"/>
      <c r="AU4228" s="7"/>
      <c r="AV4228" s="7"/>
      <c r="AW4228" s="7"/>
      <c r="AX4228" s="7"/>
      <c r="AY4228" s="7"/>
      <c r="AZ4228" s="7"/>
      <c r="BA4228" s="7"/>
      <c r="BB4228" s="7"/>
    </row>
    <row r="4229" spans="1:54" s="1" customFormat="1" ht="19.7" customHeight="1" x14ac:dyDescent="0.2">
      <c r="A4229" s="9" t="s">
        <v>7282</v>
      </c>
      <c r="B4229" s="9" t="s">
        <v>8081</v>
      </c>
      <c r="C4229" s="9" t="s">
        <v>8464</v>
      </c>
      <c r="D4229" s="28" t="s">
        <v>8465</v>
      </c>
      <c r="E4229" s="10">
        <v>4</v>
      </c>
      <c r="F4229" s="10">
        <v>5</v>
      </c>
      <c r="G4229" s="10"/>
      <c r="H4229" s="14">
        <f t="shared" si="130"/>
        <v>9</v>
      </c>
      <c r="I4229" s="16">
        <f t="shared" si="131"/>
        <v>4.038482248626916E-5</v>
      </c>
      <c r="J4229" s="20">
        <v>4038.48</v>
      </c>
      <c r="K4229" s="31"/>
      <c r="L4229" s="7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7"/>
      <c r="AD4229" s="7"/>
      <c r="AE4229" s="7"/>
      <c r="AF4229" s="7"/>
      <c r="AG4229" s="7"/>
      <c r="AH4229" s="7"/>
      <c r="AI4229" s="7"/>
      <c r="AJ4229" s="7"/>
      <c r="AK4229" s="7"/>
      <c r="AL4229" s="7"/>
      <c r="AM4229" s="7"/>
      <c r="AN4229" s="7"/>
      <c r="AO4229" s="7"/>
      <c r="AP4229" s="7"/>
      <c r="AQ4229" s="7"/>
      <c r="AR4229" s="7"/>
      <c r="AS4229" s="7"/>
      <c r="AT4229" s="7"/>
      <c r="AU4229" s="7"/>
      <c r="AV4229" s="7"/>
      <c r="AW4229" s="7"/>
      <c r="AX4229" s="7"/>
      <c r="AY4229" s="7"/>
      <c r="AZ4229" s="7"/>
      <c r="BA4229" s="7"/>
      <c r="BB4229" s="7"/>
    </row>
    <row r="4230" spans="1:54" s="1" customFormat="1" ht="19.7" customHeight="1" x14ac:dyDescent="0.2">
      <c r="A4230" s="9" t="s">
        <v>7282</v>
      </c>
      <c r="B4230" s="9" t="s">
        <v>8081</v>
      </c>
      <c r="C4230" s="9" t="s">
        <v>8466</v>
      </c>
      <c r="D4230" s="28" t="s">
        <v>8467</v>
      </c>
      <c r="E4230" s="10"/>
      <c r="F4230" s="10">
        <v>1</v>
      </c>
      <c r="G4230" s="10"/>
      <c r="H4230" s="14">
        <f t="shared" ref="H4230:H4293" si="132">E4230+F4230+G4230</f>
        <v>1</v>
      </c>
      <c r="I4230" s="16">
        <f t="shared" si="131"/>
        <v>4.4872024984743515E-6</v>
      </c>
      <c r="J4230" s="20">
        <v>448.72</v>
      </c>
      <c r="K4230" s="31"/>
      <c r="L4230" s="7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7"/>
      <c r="AD4230" s="7"/>
      <c r="AE4230" s="7"/>
      <c r="AF4230" s="7"/>
      <c r="AG4230" s="7"/>
      <c r="AH4230" s="7"/>
      <c r="AI4230" s="7"/>
      <c r="AJ4230" s="7"/>
      <c r="AK4230" s="7"/>
      <c r="AL4230" s="7"/>
      <c r="AM4230" s="7"/>
      <c r="AN4230" s="7"/>
      <c r="AO4230" s="7"/>
      <c r="AP4230" s="7"/>
      <c r="AQ4230" s="7"/>
      <c r="AR4230" s="7"/>
      <c r="AS4230" s="7"/>
      <c r="AT4230" s="7"/>
      <c r="AU4230" s="7"/>
      <c r="AV4230" s="7"/>
      <c r="AW4230" s="7"/>
      <c r="AX4230" s="7"/>
      <c r="AY4230" s="7"/>
      <c r="AZ4230" s="7"/>
      <c r="BA4230" s="7"/>
      <c r="BB4230" s="7"/>
    </row>
    <row r="4231" spans="1:54" s="1" customFormat="1" ht="19.7" customHeight="1" x14ac:dyDescent="0.2">
      <c r="A4231" s="9" t="s">
        <v>7282</v>
      </c>
      <c r="B4231" s="9" t="s">
        <v>8081</v>
      </c>
      <c r="C4231" s="9" t="s">
        <v>8468</v>
      </c>
      <c r="D4231" s="28" t="s">
        <v>8469</v>
      </c>
      <c r="E4231" s="10"/>
      <c r="F4231" s="10">
        <v>1</v>
      </c>
      <c r="G4231" s="10"/>
      <c r="H4231" s="14">
        <f t="shared" si="132"/>
        <v>1</v>
      </c>
      <c r="I4231" s="16">
        <f t="shared" si="131"/>
        <v>4.4872024984743515E-6</v>
      </c>
      <c r="J4231" s="20">
        <v>448.72</v>
      </c>
      <c r="K4231" s="31"/>
      <c r="L4231" s="7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7"/>
      <c r="AD4231" s="7"/>
      <c r="AE4231" s="7"/>
      <c r="AF4231" s="7"/>
      <c r="AG4231" s="7"/>
      <c r="AH4231" s="7"/>
      <c r="AI4231" s="7"/>
      <c r="AJ4231" s="7"/>
      <c r="AK4231" s="7"/>
      <c r="AL4231" s="7"/>
      <c r="AM4231" s="7"/>
      <c r="AN4231" s="7"/>
      <c r="AO4231" s="7"/>
      <c r="AP4231" s="7"/>
      <c r="AQ4231" s="7"/>
      <c r="AR4231" s="7"/>
      <c r="AS4231" s="7"/>
      <c r="AT4231" s="7"/>
      <c r="AU4231" s="7"/>
      <c r="AV4231" s="7"/>
      <c r="AW4231" s="7"/>
      <c r="AX4231" s="7"/>
      <c r="AY4231" s="7"/>
      <c r="AZ4231" s="7"/>
      <c r="BA4231" s="7"/>
      <c r="BB4231" s="7"/>
    </row>
    <row r="4232" spans="1:54" s="1" customFormat="1" ht="19.7" customHeight="1" x14ac:dyDescent="0.2">
      <c r="A4232" s="9" t="s">
        <v>7282</v>
      </c>
      <c r="B4232" s="9" t="s">
        <v>8081</v>
      </c>
      <c r="C4232" s="9" t="s">
        <v>8470</v>
      </c>
      <c r="D4232" s="28" t="s">
        <v>8471</v>
      </c>
      <c r="E4232" s="10">
        <v>17</v>
      </c>
      <c r="F4232" s="10">
        <v>66</v>
      </c>
      <c r="G4232" s="10">
        <v>50</v>
      </c>
      <c r="H4232" s="14">
        <f t="shared" si="132"/>
        <v>133</v>
      </c>
      <c r="I4232" s="16">
        <f t="shared" si="131"/>
        <v>5.9679793229708874E-4</v>
      </c>
      <c r="J4232" s="20">
        <v>59679.79</v>
      </c>
      <c r="K4232" s="31"/>
      <c r="L4232" s="7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7"/>
      <c r="AD4232" s="7"/>
      <c r="AE4232" s="7"/>
      <c r="AF4232" s="7"/>
      <c r="AG4232" s="7"/>
      <c r="AH4232" s="7"/>
      <c r="AI4232" s="7"/>
      <c r="AJ4232" s="7"/>
      <c r="AK4232" s="7"/>
      <c r="AL4232" s="7"/>
      <c r="AM4232" s="7"/>
      <c r="AN4232" s="7"/>
      <c r="AO4232" s="7"/>
      <c r="AP4232" s="7"/>
      <c r="AQ4232" s="7"/>
      <c r="AR4232" s="7"/>
      <c r="AS4232" s="7"/>
      <c r="AT4232" s="7"/>
      <c r="AU4232" s="7"/>
      <c r="AV4232" s="7"/>
      <c r="AW4232" s="7"/>
      <c r="AX4232" s="7"/>
      <c r="AY4232" s="7"/>
      <c r="AZ4232" s="7"/>
      <c r="BA4232" s="7"/>
      <c r="BB4232" s="7"/>
    </row>
    <row r="4233" spans="1:54" s="1" customFormat="1" ht="19.7" customHeight="1" x14ac:dyDescent="0.2">
      <c r="A4233" s="9" t="s">
        <v>7282</v>
      </c>
      <c r="B4233" s="9" t="s">
        <v>8081</v>
      </c>
      <c r="C4233" s="9" t="s">
        <v>8472</v>
      </c>
      <c r="D4233" s="28" t="s">
        <v>8473</v>
      </c>
      <c r="E4233" s="10"/>
      <c r="F4233" s="10">
        <v>1</v>
      </c>
      <c r="G4233" s="10">
        <v>7</v>
      </c>
      <c r="H4233" s="14">
        <f t="shared" si="132"/>
        <v>8</v>
      </c>
      <c r="I4233" s="16">
        <f t="shared" ref="I4233:I4296" si="133">H4233/$H$6132</f>
        <v>3.5897619987794812E-5</v>
      </c>
      <c r="J4233" s="20">
        <v>3589.76</v>
      </c>
      <c r="K4233" s="31"/>
      <c r="L4233" s="7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7"/>
      <c r="AD4233" s="7"/>
      <c r="AE4233" s="7"/>
      <c r="AF4233" s="7"/>
      <c r="AG4233" s="7"/>
      <c r="AH4233" s="7"/>
      <c r="AI4233" s="7"/>
      <c r="AJ4233" s="7"/>
      <c r="AK4233" s="7"/>
      <c r="AL4233" s="7"/>
      <c r="AM4233" s="7"/>
      <c r="AN4233" s="7"/>
      <c r="AO4233" s="7"/>
      <c r="AP4233" s="7"/>
      <c r="AQ4233" s="7"/>
      <c r="AR4233" s="7"/>
      <c r="AS4233" s="7"/>
      <c r="AT4233" s="7"/>
      <c r="AU4233" s="7"/>
      <c r="AV4233" s="7"/>
      <c r="AW4233" s="7"/>
      <c r="AX4233" s="7"/>
      <c r="AY4233" s="7"/>
      <c r="AZ4233" s="7"/>
      <c r="BA4233" s="7"/>
      <c r="BB4233" s="7"/>
    </row>
    <row r="4234" spans="1:54" s="1" customFormat="1" ht="19.7" customHeight="1" x14ac:dyDescent="0.2">
      <c r="A4234" s="9" t="s">
        <v>7282</v>
      </c>
      <c r="B4234" s="9" t="s">
        <v>8081</v>
      </c>
      <c r="C4234" s="9" t="s">
        <v>8474</v>
      </c>
      <c r="D4234" s="28" t="s">
        <v>8475</v>
      </c>
      <c r="E4234" s="10"/>
      <c r="F4234" s="10">
        <v>1</v>
      </c>
      <c r="G4234" s="10"/>
      <c r="H4234" s="14">
        <f t="shared" si="132"/>
        <v>1</v>
      </c>
      <c r="I4234" s="16">
        <f t="shared" si="133"/>
        <v>4.4872024984743515E-6</v>
      </c>
      <c r="J4234" s="20">
        <v>448.72</v>
      </c>
      <c r="K4234" s="31"/>
      <c r="L4234" s="7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7"/>
      <c r="AD4234" s="7"/>
      <c r="AE4234" s="7"/>
      <c r="AF4234" s="7"/>
      <c r="AG4234" s="7"/>
      <c r="AH4234" s="7"/>
      <c r="AI4234" s="7"/>
      <c r="AJ4234" s="7"/>
      <c r="AK4234" s="7"/>
      <c r="AL4234" s="7"/>
      <c r="AM4234" s="7"/>
      <c r="AN4234" s="7"/>
      <c r="AO4234" s="7"/>
      <c r="AP4234" s="7"/>
      <c r="AQ4234" s="7"/>
      <c r="AR4234" s="7"/>
      <c r="AS4234" s="7"/>
      <c r="AT4234" s="7"/>
      <c r="AU4234" s="7"/>
      <c r="AV4234" s="7"/>
      <c r="AW4234" s="7"/>
      <c r="AX4234" s="7"/>
      <c r="AY4234" s="7"/>
      <c r="AZ4234" s="7"/>
      <c r="BA4234" s="7"/>
      <c r="BB4234" s="7"/>
    </row>
    <row r="4235" spans="1:54" s="1" customFormat="1" ht="19.7" customHeight="1" x14ac:dyDescent="0.2">
      <c r="A4235" s="9" t="s">
        <v>7282</v>
      </c>
      <c r="B4235" s="9" t="s">
        <v>8081</v>
      </c>
      <c r="C4235" s="9" t="s">
        <v>8476</v>
      </c>
      <c r="D4235" s="28" t="s">
        <v>8477</v>
      </c>
      <c r="E4235" s="10"/>
      <c r="F4235" s="10">
        <v>3</v>
      </c>
      <c r="G4235" s="10">
        <v>14</v>
      </c>
      <c r="H4235" s="14">
        <f t="shared" si="132"/>
        <v>17</v>
      </c>
      <c r="I4235" s="16">
        <f t="shared" si="133"/>
        <v>7.6282442474063966E-5</v>
      </c>
      <c r="J4235" s="20">
        <v>7628.24</v>
      </c>
      <c r="K4235" s="31"/>
      <c r="L4235" s="7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7"/>
      <c r="AD4235" s="7"/>
      <c r="AE4235" s="7"/>
      <c r="AF4235" s="7"/>
      <c r="AG4235" s="7"/>
      <c r="AH4235" s="7"/>
      <c r="AI4235" s="7"/>
      <c r="AJ4235" s="7"/>
      <c r="AK4235" s="7"/>
      <c r="AL4235" s="7"/>
      <c r="AM4235" s="7"/>
      <c r="AN4235" s="7"/>
      <c r="AO4235" s="7"/>
      <c r="AP4235" s="7"/>
      <c r="AQ4235" s="7"/>
      <c r="AR4235" s="7"/>
      <c r="AS4235" s="7"/>
      <c r="AT4235" s="7"/>
      <c r="AU4235" s="7"/>
      <c r="AV4235" s="7"/>
      <c r="AW4235" s="7"/>
      <c r="AX4235" s="7"/>
      <c r="AY4235" s="7"/>
      <c r="AZ4235" s="7"/>
      <c r="BA4235" s="7"/>
      <c r="BB4235" s="7"/>
    </row>
    <row r="4236" spans="1:54" s="1" customFormat="1" ht="19.7" customHeight="1" x14ac:dyDescent="0.2">
      <c r="A4236" s="9" t="s">
        <v>7282</v>
      </c>
      <c r="B4236" s="9" t="s">
        <v>8081</v>
      </c>
      <c r="C4236" s="9" t="s">
        <v>8478</v>
      </c>
      <c r="D4236" s="28" t="s">
        <v>8479</v>
      </c>
      <c r="E4236" s="10">
        <v>0</v>
      </c>
      <c r="F4236" s="10">
        <v>8</v>
      </c>
      <c r="G4236" s="10">
        <v>15</v>
      </c>
      <c r="H4236" s="14">
        <f t="shared" si="132"/>
        <v>23</v>
      </c>
      <c r="I4236" s="16">
        <f t="shared" si="133"/>
        <v>1.0320565746491008E-4</v>
      </c>
      <c r="J4236" s="20">
        <v>10320.57</v>
      </c>
      <c r="K4236" s="31"/>
      <c r="L4236" s="7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7"/>
      <c r="AD4236" s="7"/>
      <c r="AE4236" s="7"/>
      <c r="AF4236" s="7"/>
      <c r="AG4236" s="7"/>
      <c r="AH4236" s="7"/>
      <c r="AI4236" s="7"/>
      <c r="AJ4236" s="7"/>
      <c r="AK4236" s="7"/>
      <c r="AL4236" s="7"/>
      <c r="AM4236" s="7"/>
      <c r="AN4236" s="7"/>
      <c r="AO4236" s="7"/>
      <c r="AP4236" s="7"/>
      <c r="AQ4236" s="7"/>
      <c r="AR4236" s="7"/>
      <c r="AS4236" s="7"/>
      <c r="AT4236" s="7"/>
      <c r="AU4236" s="7"/>
      <c r="AV4236" s="7"/>
      <c r="AW4236" s="7"/>
      <c r="AX4236" s="7"/>
      <c r="AY4236" s="7"/>
      <c r="AZ4236" s="7"/>
      <c r="BA4236" s="7"/>
      <c r="BB4236" s="7"/>
    </row>
    <row r="4237" spans="1:54" s="1" customFormat="1" ht="19.7" customHeight="1" x14ac:dyDescent="0.2">
      <c r="A4237" s="9" t="s">
        <v>7282</v>
      </c>
      <c r="B4237" s="9" t="s">
        <v>8081</v>
      </c>
      <c r="C4237" s="9" t="s">
        <v>8480</v>
      </c>
      <c r="D4237" s="28" t="s">
        <v>8481</v>
      </c>
      <c r="E4237" s="10">
        <v>2</v>
      </c>
      <c r="F4237" s="10">
        <v>2</v>
      </c>
      <c r="G4237" s="10"/>
      <c r="H4237" s="14">
        <f t="shared" si="132"/>
        <v>4</v>
      </c>
      <c r="I4237" s="16">
        <f t="shared" si="133"/>
        <v>1.7948809993897406E-5</v>
      </c>
      <c r="J4237" s="20">
        <v>1794.88</v>
      </c>
      <c r="K4237" s="31"/>
      <c r="L4237" s="7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7"/>
      <c r="AD4237" s="7"/>
      <c r="AE4237" s="7"/>
      <c r="AF4237" s="7"/>
      <c r="AG4237" s="7"/>
      <c r="AH4237" s="7"/>
      <c r="AI4237" s="7"/>
      <c r="AJ4237" s="7"/>
      <c r="AK4237" s="7"/>
      <c r="AL4237" s="7"/>
      <c r="AM4237" s="7"/>
      <c r="AN4237" s="7"/>
      <c r="AO4237" s="7"/>
      <c r="AP4237" s="7"/>
      <c r="AQ4237" s="7"/>
      <c r="AR4237" s="7"/>
      <c r="AS4237" s="7"/>
      <c r="AT4237" s="7"/>
      <c r="AU4237" s="7"/>
      <c r="AV4237" s="7"/>
      <c r="AW4237" s="7"/>
      <c r="AX4237" s="7"/>
      <c r="AY4237" s="7"/>
      <c r="AZ4237" s="7"/>
      <c r="BA4237" s="7"/>
      <c r="BB4237" s="7"/>
    </row>
    <row r="4238" spans="1:54" s="1" customFormat="1" ht="19.7" customHeight="1" x14ac:dyDescent="0.2">
      <c r="A4238" s="9" t="s">
        <v>7282</v>
      </c>
      <c r="B4238" s="9" t="s">
        <v>8081</v>
      </c>
      <c r="C4238" s="9" t="s">
        <v>8081</v>
      </c>
      <c r="D4238" s="28" t="s">
        <v>8482</v>
      </c>
      <c r="E4238" s="10">
        <v>248</v>
      </c>
      <c r="F4238" s="10">
        <v>1408</v>
      </c>
      <c r="G4238" s="10">
        <v>938</v>
      </c>
      <c r="H4238" s="14">
        <f t="shared" si="132"/>
        <v>2594</v>
      </c>
      <c r="I4238" s="16">
        <f t="shared" si="133"/>
        <v>1.1639803281042468E-2</v>
      </c>
      <c r="J4238" s="20">
        <v>1163980.3700000001</v>
      </c>
      <c r="K4238" s="31"/>
      <c r="L4238" s="7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7"/>
      <c r="AD4238" s="7"/>
      <c r="AE4238" s="7"/>
      <c r="AF4238" s="7"/>
      <c r="AG4238" s="7"/>
      <c r="AH4238" s="7"/>
      <c r="AI4238" s="7"/>
      <c r="AJ4238" s="7"/>
      <c r="AK4238" s="7"/>
      <c r="AL4238" s="7"/>
      <c r="AM4238" s="7"/>
      <c r="AN4238" s="7"/>
      <c r="AO4238" s="7"/>
      <c r="AP4238" s="7"/>
      <c r="AQ4238" s="7"/>
      <c r="AR4238" s="7"/>
      <c r="AS4238" s="7"/>
      <c r="AT4238" s="7"/>
      <c r="AU4238" s="7"/>
      <c r="AV4238" s="7"/>
      <c r="AW4238" s="7"/>
      <c r="AX4238" s="7"/>
      <c r="AY4238" s="7"/>
      <c r="AZ4238" s="7"/>
      <c r="BA4238" s="7"/>
      <c r="BB4238" s="7"/>
    </row>
    <row r="4239" spans="1:54" s="1" customFormat="1" ht="19.7" customHeight="1" x14ac:dyDescent="0.2">
      <c r="A4239" s="9" t="s">
        <v>7282</v>
      </c>
      <c r="B4239" s="9" t="s">
        <v>8081</v>
      </c>
      <c r="C4239" s="9" t="s">
        <v>8483</v>
      </c>
      <c r="D4239" s="28" t="s">
        <v>8484</v>
      </c>
      <c r="E4239" s="10"/>
      <c r="F4239" s="10">
        <v>2</v>
      </c>
      <c r="G4239" s="10">
        <v>3</v>
      </c>
      <c r="H4239" s="14">
        <f t="shared" si="132"/>
        <v>5</v>
      </c>
      <c r="I4239" s="16">
        <f t="shared" si="133"/>
        <v>2.2436012492371754E-5</v>
      </c>
      <c r="J4239" s="20">
        <v>2243.6</v>
      </c>
      <c r="K4239" s="31"/>
      <c r="L4239" s="7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7"/>
      <c r="AD4239" s="7"/>
      <c r="AE4239" s="7"/>
      <c r="AF4239" s="7"/>
      <c r="AG4239" s="7"/>
      <c r="AH4239" s="7"/>
      <c r="AI4239" s="7"/>
      <c r="AJ4239" s="7"/>
      <c r="AK4239" s="7"/>
      <c r="AL4239" s="7"/>
      <c r="AM4239" s="7"/>
      <c r="AN4239" s="7"/>
      <c r="AO4239" s="7"/>
      <c r="AP4239" s="7"/>
      <c r="AQ4239" s="7"/>
      <c r="AR4239" s="7"/>
      <c r="AS4239" s="7"/>
      <c r="AT4239" s="7"/>
      <c r="AU4239" s="7"/>
      <c r="AV4239" s="7"/>
      <c r="AW4239" s="7"/>
      <c r="AX4239" s="7"/>
      <c r="AY4239" s="7"/>
      <c r="AZ4239" s="7"/>
      <c r="BA4239" s="7"/>
      <c r="BB4239" s="7"/>
    </row>
    <row r="4240" spans="1:54" s="1" customFormat="1" ht="19.7" customHeight="1" x14ac:dyDescent="0.2">
      <c r="A4240" s="9" t="s">
        <v>7282</v>
      </c>
      <c r="B4240" s="9" t="s">
        <v>8081</v>
      </c>
      <c r="C4240" s="9" t="s">
        <v>8485</v>
      </c>
      <c r="D4240" s="28" t="s">
        <v>8486</v>
      </c>
      <c r="E4240" s="10">
        <v>2</v>
      </c>
      <c r="F4240" s="10">
        <v>5</v>
      </c>
      <c r="G4240" s="10">
        <v>14</v>
      </c>
      <c r="H4240" s="14">
        <f t="shared" si="132"/>
        <v>21</v>
      </c>
      <c r="I4240" s="16">
        <f t="shared" si="133"/>
        <v>9.4231252467961372E-5</v>
      </c>
      <c r="J4240" s="20">
        <v>9423.1299999999992</v>
      </c>
      <c r="K4240" s="31"/>
      <c r="L4240" s="7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7"/>
      <c r="AD4240" s="7"/>
      <c r="AE4240" s="7"/>
      <c r="AF4240" s="7"/>
      <c r="AG4240" s="7"/>
      <c r="AH4240" s="7"/>
      <c r="AI4240" s="7"/>
      <c r="AJ4240" s="7"/>
      <c r="AK4240" s="7"/>
      <c r="AL4240" s="7"/>
      <c r="AM4240" s="7"/>
      <c r="AN4240" s="7"/>
      <c r="AO4240" s="7"/>
      <c r="AP4240" s="7"/>
      <c r="AQ4240" s="7"/>
      <c r="AR4240" s="7"/>
      <c r="AS4240" s="7"/>
      <c r="AT4240" s="7"/>
      <c r="AU4240" s="7"/>
      <c r="AV4240" s="7"/>
      <c r="AW4240" s="7"/>
      <c r="AX4240" s="7"/>
      <c r="AY4240" s="7"/>
      <c r="AZ4240" s="7"/>
      <c r="BA4240" s="7"/>
      <c r="BB4240" s="7"/>
    </row>
    <row r="4241" spans="1:54" s="1" customFormat="1" ht="19.7" customHeight="1" x14ac:dyDescent="0.2">
      <c r="A4241" s="9" t="s">
        <v>7282</v>
      </c>
      <c r="B4241" s="9" t="s">
        <v>8081</v>
      </c>
      <c r="C4241" s="9" t="s">
        <v>8487</v>
      </c>
      <c r="D4241" s="28" t="s">
        <v>8488</v>
      </c>
      <c r="E4241" s="10">
        <v>4</v>
      </c>
      <c r="F4241" s="10">
        <v>6</v>
      </c>
      <c r="G4241" s="10">
        <v>7</v>
      </c>
      <c r="H4241" s="14">
        <f t="shared" si="132"/>
        <v>17</v>
      </c>
      <c r="I4241" s="16">
        <f t="shared" si="133"/>
        <v>7.6282442474063966E-5</v>
      </c>
      <c r="J4241" s="20">
        <v>7628.24</v>
      </c>
      <c r="K4241" s="31"/>
      <c r="L4241" s="7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7"/>
      <c r="AD4241" s="7"/>
      <c r="AE4241" s="7"/>
      <c r="AF4241" s="7"/>
      <c r="AG4241" s="7"/>
      <c r="AH4241" s="7"/>
      <c r="AI4241" s="7"/>
      <c r="AJ4241" s="7"/>
      <c r="AK4241" s="7"/>
      <c r="AL4241" s="7"/>
      <c r="AM4241" s="7"/>
      <c r="AN4241" s="7"/>
      <c r="AO4241" s="7"/>
      <c r="AP4241" s="7"/>
      <c r="AQ4241" s="7"/>
      <c r="AR4241" s="7"/>
      <c r="AS4241" s="7"/>
      <c r="AT4241" s="7"/>
      <c r="AU4241" s="7"/>
      <c r="AV4241" s="7"/>
      <c r="AW4241" s="7"/>
      <c r="AX4241" s="7"/>
      <c r="AY4241" s="7"/>
      <c r="AZ4241" s="7"/>
      <c r="BA4241" s="7"/>
      <c r="BB4241" s="7"/>
    </row>
    <row r="4242" spans="1:54" s="1" customFormat="1" ht="19.7" customHeight="1" x14ac:dyDescent="0.2">
      <c r="A4242" s="9" t="s">
        <v>7282</v>
      </c>
      <c r="B4242" s="9" t="s">
        <v>8081</v>
      </c>
      <c r="C4242" s="9" t="s">
        <v>8489</v>
      </c>
      <c r="D4242" s="28" t="s">
        <v>8490</v>
      </c>
      <c r="E4242" s="10">
        <v>3</v>
      </c>
      <c r="F4242" s="10">
        <v>15</v>
      </c>
      <c r="G4242" s="10">
        <v>7</v>
      </c>
      <c r="H4242" s="14">
        <f t="shared" si="132"/>
        <v>25</v>
      </c>
      <c r="I4242" s="16">
        <f t="shared" si="133"/>
        <v>1.1218006246185878E-4</v>
      </c>
      <c r="J4242" s="20">
        <v>11218.01</v>
      </c>
      <c r="K4242" s="31"/>
      <c r="L4242" s="7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7"/>
      <c r="AD4242" s="7"/>
      <c r="AE4242" s="7"/>
      <c r="AF4242" s="7"/>
      <c r="AG4242" s="7"/>
      <c r="AH4242" s="7"/>
      <c r="AI4242" s="7"/>
      <c r="AJ4242" s="7"/>
      <c r="AK4242" s="7"/>
      <c r="AL4242" s="7"/>
      <c r="AM4242" s="7"/>
      <c r="AN4242" s="7"/>
      <c r="AO4242" s="7"/>
      <c r="AP4242" s="7"/>
      <c r="AQ4242" s="7"/>
      <c r="AR4242" s="7"/>
      <c r="AS4242" s="7"/>
      <c r="AT4242" s="7"/>
      <c r="AU4242" s="7"/>
      <c r="AV4242" s="7"/>
      <c r="AW4242" s="7"/>
      <c r="AX4242" s="7"/>
      <c r="AY4242" s="7"/>
      <c r="AZ4242" s="7"/>
      <c r="BA4242" s="7"/>
      <c r="BB4242" s="7"/>
    </row>
    <row r="4243" spans="1:54" s="1" customFormat="1" ht="19.7" customHeight="1" x14ac:dyDescent="0.2">
      <c r="A4243" s="9" t="s">
        <v>7282</v>
      </c>
      <c r="B4243" s="9" t="s">
        <v>8081</v>
      </c>
      <c r="C4243" s="9" t="s">
        <v>8491</v>
      </c>
      <c r="D4243" s="28" t="s">
        <v>8492</v>
      </c>
      <c r="E4243" s="10"/>
      <c r="F4243" s="10">
        <v>6</v>
      </c>
      <c r="G4243" s="10"/>
      <c r="H4243" s="14">
        <f t="shared" si="132"/>
        <v>6</v>
      </c>
      <c r="I4243" s="16">
        <f t="shared" si="133"/>
        <v>2.6923214990846106E-5</v>
      </c>
      <c r="J4243" s="20">
        <v>2692.32</v>
      </c>
      <c r="K4243" s="31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  <c r="AD4243" s="7"/>
      <c r="AE4243" s="7"/>
      <c r="AF4243" s="7"/>
      <c r="AG4243" s="7"/>
      <c r="AH4243" s="7"/>
      <c r="AI4243" s="7"/>
      <c r="AJ4243" s="7"/>
      <c r="AK4243" s="7"/>
      <c r="AL4243" s="7"/>
      <c r="AM4243" s="7"/>
      <c r="AN4243" s="7"/>
      <c r="AO4243" s="7"/>
      <c r="AP4243" s="7"/>
      <c r="AQ4243" s="7"/>
      <c r="AR4243" s="7"/>
      <c r="AS4243" s="7"/>
      <c r="AT4243" s="7"/>
      <c r="AU4243" s="7"/>
      <c r="AV4243" s="7"/>
      <c r="AW4243" s="7"/>
      <c r="AX4243" s="7"/>
      <c r="AY4243" s="7"/>
      <c r="AZ4243" s="7"/>
      <c r="BA4243" s="7"/>
      <c r="BB4243" s="7"/>
    </row>
    <row r="4244" spans="1:54" s="1" customFormat="1" ht="19.7" customHeight="1" x14ac:dyDescent="0.2">
      <c r="A4244" s="9" t="s">
        <v>7282</v>
      </c>
      <c r="B4244" s="9" t="s">
        <v>8081</v>
      </c>
      <c r="C4244" s="9" t="s">
        <v>8493</v>
      </c>
      <c r="D4244" s="28" t="s">
        <v>8494</v>
      </c>
      <c r="E4244" s="10"/>
      <c r="F4244" s="10">
        <v>2</v>
      </c>
      <c r="G4244" s="10">
        <v>6</v>
      </c>
      <c r="H4244" s="14">
        <f t="shared" si="132"/>
        <v>8</v>
      </c>
      <c r="I4244" s="16">
        <f t="shared" si="133"/>
        <v>3.5897619987794812E-5</v>
      </c>
      <c r="J4244" s="20">
        <v>3589.76</v>
      </c>
      <c r="K4244" s="31"/>
      <c r="L4244" s="7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7"/>
      <c r="AD4244" s="7"/>
      <c r="AE4244" s="7"/>
      <c r="AF4244" s="7"/>
      <c r="AG4244" s="7"/>
      <c r="AH4244" s="7"/>
      <c r="AI4244" s="7"/>
      <c r="AJ4244" s="7"/>
      <c r="AK4244" s="7"/>
      <c r="AL4244" s="7"/>
      <c r="AM4244" s="7"/>
      <c r="AN4244" s="7"/>
      <c r="AO4244" s="7"/>
      <c r="AP4244" s="7"/>
      <c r="AQ4244" s="7"/>
      <c r="AR4244" s="7"/>
      <c r="AS4244" s="7"/>
      <c r="AT4244" s="7"/>
      <c r="AU4244" s="7"/>
      <c r="AV4244" s="7"/>
      <c r="AW4244" s="7"/>
      <c r="AX4244" s="7"/>
      <c r="AY4244" s="7"/>
      <c r="AZ4244" s="7"/>
      <c r="BA4244" s="7"/>
      <c r="BB4244" s="7"/>
    </row>
    <row r="4245" spans="1:54" s="1" customFormat="1" ht="19.7" customHeight="1" x14ac:dyDescent="0.2">
      <c r="A4245" s="9" t="s">
        <v>7282</v>
      </c>
      <c r="B4245" s="9" t="s">
        <v>8081</v>
      </c>
      <c r="C4245" s="9" t="s">
        <v>8495</v>
      </c>
      <c r="D4245" s="28" t="s">
        <v>8496</v>
      </c>
      <c r="E4245" s="10">
        <v>1</v>
      </c>
      <c r="F4245" s="10">
        <v>4</v>
      </c>
      <c r="G4245" s="10"/>
      <c r="H4245" s="14">
        <f t="shared" si="132"/>
        <v>5</v>
      </c>
      <c r="I4245" s="16">
        <f t="shared" si="133"/>
        <v>2.2436012492371754E-5</v>
      </c>
      <c r="J4245" s="20">
        <v>2243.6</v>
      </c>
      <c r="K4245" s="31"/>
      <c r="L4245" s="7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7"/>
      <c r="AD4245" s="7"/>
      <c r="AE4245" s="7"/>
      <c r="AF4245" s="7"/>
      <c r="AG4245" s="7"/>
      <c r="AH4245" s="7"/>
      <c r="AI4245" s="7"/>
      <c r="AJ4245" s="7"/>
      <c r="AK4245" s="7"/>
      <c r="AL4245" s="7"/>
      <c r="AM4245" s="7"/>
      <c r="AN4245" s="7"/>
      <c r="AO4245" s="7"/>
      <c r="AP4245" s="7"/>
      <c r="AQ4245" s="7"/>
      <c r="AR4245" s="7"/>
      <c r="AS4245" s="7"/>
      <c r="AT4245" s="7"/>
      <c r="AU4245" s="7"/>
      <c r="AV4245" s="7"/>
      <c r="AW4245" s="7"/>
      <c r="AX4245" s="7"/>
      <c r="AY4245" s="7"/>
      <c r="AZ4245" s="7"/>
      <c r="BA4245" s="7"/>
      <c r="BB4245" s="7"/>
    </row>
    <row r="4246" spans="1:54" s="1" customFormat="1" ht="19.7" customHeight="1" x14ac:dyDescent="0.2">
      <c r="A4246" s="9" t="s">
        <v>7282</v>
      </c>
      <c r="B4246" s="9" t="s">
        <v>8081</v>
      </c>
      <c r="C4246" s="9" t="s">
        <v>8497</v>
      </c>
      <c r="D4246" s="28" t="s">
        <v>8498</v>
      </c>
      <c r="E4246" s="10">
        <v>1</v>
      </c>
      <c r="F4246" s="10"/>
      <c r="G4246" s="10"/>
      <c r="H4246" s="14">
        <f t="shared" si="132"/>
        <v>1</v>
      </c>
      <c r="I4246" s="16">
        <f t="shared" si="133"/>
        <v>4.4872024984743515E-6</v>
      </c>
      <c r="J4246" s="20">
        <v>448.72</v>
      </c>
      <c r="K4246" s="31"/>
      <c r="L4246" s="7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7"/>
      <c r="AD4246" s="7"/>
      <c r="AE4246" s="7"/>
      <c r="AF4246" s="7"/>
      <c r="AG4246" s="7"/>
      <c r="AH4246" s="7"/>
      <c r="AI4246" s="7"/>
      <c r="AJ4246" s="7"/>
      <c r="AK4246" s="7"/>
      <c r="AL4246" s="7"/>
      <c r="AM4246" s="7"/>
      <c r="AN4246" s="7"/>
      <c r="AO4246" s="7"/>
      <c r="AP4246" s="7"/>
      <c r="AQ4246" s="7"/>
      <c r="AR4246" s="7"/>
      <c r="AS4246" s="7"/>
      <c r="AT4246" s="7"/>
      <c r="AU4246" s="7"/>
      <c r="AV4246" s="7"/>
      <c r="AW4246" s="7"/>
      <c r="AX4246" s="7"/>
      <c r="AY4246" s="7"/>
      <c r="AZ4246" s="7"/>
      <c r="BA4246" s="7"/>
      <c r="BB4246" s="7"/>
    </row>
    <row r="4247" spans="1:54" s="1" customFormat="1" ht="19.7" customHeight="1" x14ac:dyDescent="0.2">
      <c r="A4247" s="9" t="s">
        <v>7282</v>
      </c>
      <c r="B4247" s="9" t="s">
        <v>8081</v>
      </c>
      <c r="C4247" s="9" t="s">
        <v>8499</v>
      </c>
      <c r="D4247" s="28" t="s">
        <v>8500</v>
      </c>
      <c r="E4247" s="10"/>
      <c r="F4247" s="10">
        <v>1</v>
      </c>
      <c r="G4247" s="10"/>
      <c r="H4247" s="14">
        <f t="shared" si="132"/>
        <v>1</v>
      </c>
      <c r="I4247" s="16">
        <f t="shared" si="133"/>
        <v>4.4872024984743515E-6</v>
      </c>
      <c r="J4247" s="20">
        <v>448.72</v>
      </c>
      <c r="K4247" s="31"/>
      <c r="L4247" s="7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7"/>
      <c r="AD4247" s="7"/>
      <c r="AE4247" s="7"/>
      <c r="AF4247" s="7"/>
      <c r="AG4247" s="7"/>
      <c r="AH4247" s="7"/>
      <c r="AI4247" s="7"/>
      <c r="AJ4247" s="7"/>
      <c r="AK4247" s="7"/>
      <c r="AL4247" s="7"/>
      <c r="AM4247" s="7"/>
      <c r="AN4247" s="7"/>
      <c r="AO4247" s="7"/>
      <c r="AP4247" s="7"/>
      <c r="AQ4247" s="7"/>
      <c r="AR4247" s="7"/>
      <c r="AS4247" s="7"/>
      <c r="AT4247" s="7"/>
      <c r="AU4247" s="7"/>
      <c r="AV4247" s="7"/>
      <c r="AW4247" s="7"/>
      <c r="AX4247" s="7"/>
      <c r="AY4247" s="7"/>
      <c r="AZ4247" s="7"/>
      <c r="BA4247" s="7"/>
      <c r="BB4247" s="7"/>
    </row>
    <row r="4248" spans="1:54" s="1" customFormat="1" ht="19.7" customHeight="1" x14ac:dyDescent="0.2">
      <c r="A4248" s="9" t="s">
        <v>7282</v>
      </c>
      <c r="B4248" s="9" t="s">
        <v>8081</v>
      </c>
      <c r="C4248" s="9" t="s">
        <v>8501</v>
      </c>
      <c r="D4248" s="28" t="s">
        <v>8502</v>
      </c>
      <c r="E4248" s="10"/>
      <c r="F4248" s="10">
        <v>1</v>
      </c>
      <c r="G4248" s="10"/>
      <c r="H4248" s="14">
        <f t="shared" si="132"/>
        <v>1</v>
      </c>
      <c r="I4248" s="16">
        <f t="shared" si="133"/>
        <v>4.4872024984743515E-6</v>
      </c>
      <c r="J4248" s="20">
        <v>448.72</v>
      </c>
      <c r="K4248" s="31"/>
      <c r="L4248" s="7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7"/>
      <c r="AD4248" s="7"/>
      <c r="AE4248" s="7"/>
      <c r="AF4248" s="7"/>
      <c r="AG4248" s="7"/>
      <c r="AH4248" s="7"/>
      <c r="AI4248" s="7"/>
      <c r="AJ4248" s="7"/>
      <c r="AK4248" s="7"/>
      <c r="AL4248" s="7"/>
      <c r="AM4248" s="7"/>
      <c r="AN4248" s="7"/>
      <c r="AO4248" s="7"/>
      <c r="AP4248" s="7"/>
      <c r="AQ4248" s="7"/>
      <c r="AR4248" s="7"/>
      <c r="AS4248" s="7"/>
      <c r="AT4248" s="7"/>
      <c r="AU4248" s="7"/>
      <c r="AV4248" s="7"/>
      <c r="AW4248" s="7"/>
      <c r="AX4248" s="7"/>
      <c r="AY4248" s="7"/>
      <c r="AZ4248" s="7"/>
      <c r="BA4248" s="7"/>
      <c r="BB4248" s="7"/>
    </row>
    <row r="4249" spans="1:54" s="1" customFormat="1" ht="19.7" customHeight="1" x14ac:dyDescent="0.2">
      <c r="A4249" s="9" t="s">
        <v>7282</v>
      </c>
      <c r="B4249" s="9" t="s">
        <v>8081</v>
      </c>
      <c r="C4249" s="9" t="s">
        <v>8503</v>
      </c>
      <c r="D4249" s="28" t="s">
        <v>8504</v>
      </c>
      <c r="E4249" s="10">
        <v>0</v>
      </c>
      <c r="F4249" s="10">
        <v>15</v>
      </c>
      <c r="G4249" s="10">
        <v>5</v>
      </c>
      <c r="H4249" s="14">
        <f t="shared" si="132"/>
        <v>20</v>
      </c>
      <c r="I4249" s="16">
        <f t="shared" si="133"/>
        <v>8.9744049969487017E-5</v>
      </c>
      <c r="J4249" s="20">
        <v>8974.4</v>
      </c>
      <c r="K4249" s="31"/>
      <c r="L4249" s="7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7"/>
      <c r="AD4249" s="7"/>
      <c r="AE4249" s="7"/>
      <c r="AF4249" s="7"/>
      <c r="AG4249" s="7"/>
      <c r="AH4249" s="7"/>
      <c r="AI4249" s="7"/>
      <c r="AJ4249" s="7"/>
      <c r="AK4249" s="7"/>
      <c r="AL4249" s="7"/>
      <c r="AM4249" s="7"/>
      <c r="AN4249" s="7"/>
      <c r="AO4249" s="7"/>
      <c r="AP4249" s="7"/>
      <c r="AQ4249" s="7"/>
      <c r="AR4249" s="7"/>
      <c r="AS4249" s="7"/>
      <c r="AT4249" s="7"/>
      <c r="AU4249" s="7"/>
      <c r="AV4249" s="7"/>
      <c r="AW4249" s="7"/>
      <c r="AX4249" s="7"/>
      <c r="AY4249" s="7"/>
      <c r="AZ4249" s="7"/>
      <c r="BA4249" s="7"/>
      <c r="BB4249" s="7"/>
    </row>
    <row r="4250" spans="1:54" s="1" customFormat="1" ht="19.7" customHeight="1" x14ac:dyDescent="0.2">
      <c r="A4250" s="9" t="s">
        <v>7282</v>
      </c>
      <c r="B4250" s="9" t="s">
        <v>8081</v>
      </c>
      <c r="C4250" s="9" t="s">
        <v>8505</v>
      </c>
      <c r="D4250" s="28" t="s">
        <v>8506</v>
      </c>
      <c r="E4250" s="10">
        <v>2</v>
      </c>
      <c r="F4250" s="10"/>
      <c r="G4250" s="10"/>
      <c r="H4250" s="14">
        <f t="shared" si="132"/>
        <v>2</v>
      </c>
      <c r="I4250" s="16">
        <f t="shared" si="133"/>
        <v>8.9744049969487031E-6</v>
      </c>
      <c r="J4250" s="20">
        <v>897.44</v>
      </c>
      <c r="K4250" s="31"/>
      <c r="L4250" s="7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7"/>
      <c r="AD4250" s="7"/>
      <c r="AE4250" s="7"/>
      <c r="AF4250" s="7"/>
      <c r="AG4250" s="7"/>
      <c r="AH4250" s="7"/>
      <c r="AI4250" s="7"/>
      <c r="AJ4250" s="7"/>
      <c r="AK4250" s="7"/>
      <c r="AL4250" s="7"/>
      <c r="AM4250" s="7"/>
      <c r="AN4250" s="7"/>
      <c r="AO4250" s="7"/>
      <c r="AP4250" s="7"/>
      <c r="AQ4250" s="7"/>
      <c r="AR4250" s="7"/>
      <c r="AS4250" s="7"/>
      <c r="AT4250" s="7"/>
      <c r="AU4250" s="7"/>
      <c r="AV4250" s="7"/>
      <c r="AW4250" s="7"/>
      <c r="AX4250" s="7"/>
      <c r="AY4250" s="7"/>
      <c r="AZ4250" s="7"/>
      <c r="BA4250" s="7"/>
      <c r="BB4250" s="7"/>
    </row>
    <row r="4251" spans="1:54" s="1" customFormat="1" ht="19.7" customHeight="1" x14ac:dyDescent="0.2">
      <c r="A4251" s="9" t="s">
        <v>7282</v>
      </c>
      <c r="B4251" s="9" t="s">
        <v>8081</v>
      </c>
      <c r="C4251" s="9" t="s">
        <v>8507</v>
      </c>
      <c r="D4251" s="28" t="s">
        <v>8508</v>
      </c>
      <c r="E4251" s="10">
        <v>13</v>
      </c>
      <c r="F4251" s="10">
        <v>71</v>
      </c>
      <c r="G4251" s="10">
        <v>65</v>
      </c>
      <c r="H4251" s="14">
        <f t="shared" si="132"/>
        <v>149</v>
      </c>
      <c r="I4251" s="16">
        <f t="shared" si="133"/>
        <v>6.6859317227267831E-4</v>
      </c>
      <c r="J4251" s="20">
        <v>66859.320000000007</v>
      </c>
      <c r="K4251" s="31"/>
      <c r="L4251" s="7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7"/>
      <c r="AD4251" s="7"/>
      <c r="AE4251" s="7"/>
      <c r="AF4251" s="7"/>
      <c r="AG4251" s="7"/>
      <c r="AH4251" s="7"/>
      <c r="AI4251" s="7"/>
      <c r="AJ4251" s="7"/>
      <c r="AK4251" s="7"/>
      <c r="AL4251" s="7"/>
      <c r="AM4251" s="7"/>
      <c r="AN4251" s="7"/>
      <c r="AO4251" s="7"/>
      <c r="AP4251" s="7"/>
      <c r="AQ4251" s="7"/>
      <c r="AR4251" s="7"/>
      <c r="AS4251" s="7"/>
      <c r="AT4251" s="7"/>
      <c r="AU4251" s="7"/>
      <c r="AV4251" s="7"/>
      <c r="AW4251" s="7"/>
      <c r="AX4251" s="7"/>
      <c r="AY4251" s="7"/>
      <c r="AZ4251" s="7"/>
      <c r="BA4251" s="7"/>
      <c r="BB4251" s="7"/>
    </row>
    <row r="4252" spans="1:54" s="1" customFormat="1" ht="19.7" customHeight="1" x14ac:dyDescent="0.2">
      <c r="A4252" s="9" t="s">
        <v>7282</v>
      </c>
      <c r="B4252" s="9" t="s">
        <v>8081</v>
      </c>
      <c r="C4252" s="9" t="s">
        <v>8509</v>
      </c>
      <c r="D4252" s="28" t="s">
        <v>8510</v>
      </c>
      <c r="E4252" s="10">
        <v>0</v>
      </c>
      <c r="F4252" s="10">
        <v>3</v>
      </c>
      <c r="G4252" s="10"/>
      <c r="H4252" s="14">
        <f t="shared" si="132"/>
        <v>3</v>
      </c>
      <c r="I4252" s="16">
        <f t="shared" si="133"/>
        <v>1.3461607495423053E-5</v>
      </c>
      <c r="J4252" s="20">
        <v>1346.16</v>
      </c>
      <c r="K4252" s="31"/>
      <c r="L4252" s="7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7"/>
      <c r="AD4252" s="7"/>
      <c r="AE4252" s="7"/>
      <c r="AF4252" s="7"/>
      <c r="AG4252" s="7"/>
      <c r="AH4252" s="7"/>
      <c r="AI4252" s="7"/>
      <c r="AJ4252" s="7"/>
      <c r="AK4252" s="7"/>
      <c r="AL4252" s="7"/>
      <c r="AM4252" s="7"/>
      <c r="AN4252" s="7"/>
      <c r="AO4252" s="7"/>
      <c r="AP4252" s="7"/>
      <c r="AQ4252" s="7"/>
      <c r="AR4252" s="7"/>
      <c r="AS4252" s="7"/>
      <c r="AT4252" s="7"/>
      <c r="AU4252" s="7"/>
      <c r="AV4252" s="7"/>
      <c r="AW4252" s="7"/>
      <c r="AX4252" s="7"/>
      <c r="AY4252" s="7"/>
      <c r="AZ4252" s="7"/>
      <c r="BA4252" s="7"/>
      <c r="BB4252" s="7"/>
    </row>
    <row r="4253" spans="1:54" s="1" customFormat="1" ht="19.7" customHeight="1" x14ac:dyDescent="0.2">
      <c r="A4253" s="9" t="s">
        <v>7282</v>
      </c>
      <c r="B4253" s="9" t="s">
        <v>8081</v>
      </c>
      <c r="C4253" s="9" t="s">
        <v>8511</v>
      </c>
      <c r="D4253" s="28" t="s">
        <v>8512</v>
      </c>
      <c r="E4253" s="10"/>
      <c r="F4253" s="10">
        <v>3</v>
      </c>
      <c r="G4253" s="10">
        <v>12</v>
      </c>
      <c r="H4253" s="14">
        <f t="shared" si="132"/>
        <v>15</v>
      </c>
      <c r="I4253" s="16">
        <f t="shared" si="133"/>
        <v>6.730803747711527E-5</v>
      </c>
      <c r="J4253" s="20">
        <v>6730.8</v>
      </c>
      <c r="K4253" s="31"/>
      <c r="L4253" s="7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7"/>
      <c r="AD4253" s="7"/>
      <c r="AE4253" s="7"/>
      <c r="AF4253" s="7"/>
      <c r="AG4253" s="7"/>
      <c r="AH4253" s="7"/>
      <c r="AI4253" s="7"/>
      <c r="AJ4253" s="7"/>
      <c r="AK4253" s="7"/>
      <c r="AL4253" s="7"/>
      <c r="AM4253" s="7"/>
      <c r="AN4253" s="7"/>
      <c r="AO4253" s="7"/>
      <c r="AP4253" s="7"/>
      <c r="AQ4253" s="7"/>
      <c r="AR4253" s="7"/>
      <c r="AS4253" s="7"/>
      <c r="AT4253" s="7"/>
      <c r="AU4253" s="7"/>
      <c r="AV4253" s="7"/>
      <c r="AW4253" s="7"/>
      <c r="AX4253" s="7"/>
      <c r="AY4253" s="7"/>
      <c r="AZ4253" s="7"/>
      <c r="BA4253" s="7"/>
      <c r="BB4253" s="7"/>
    </row>
    <row r="4254" spans="1:54" s="1" customFormat="1" ht="19.7" customHeight="1" x14ac:dyDescent="0.2">
      <c r="A4254" s="9" t="s">
        <v>7282</v>
      </c>
      <c r="B4254" s="9" t="s">
        <v>8081</v>
      </c>
      <c r="C4254" s="9" t="s">
        <v>8513</v>
      </c>
      <c r="D4254" s="28" t="s">
        <v>8514</v>
      </c>
      <c r="E4254" s="10">
        <v>1</v>
      </c>
      <c r="F4254" s="10">
        <v>1</v>
      </c>
      <c r="G4254" s="10"/>
      <c r="H4254" s="14">
        <f t="shared" si="132"/>
        <v>2</v>
      </c>
      <c r="I4254" s="16">
        <f t="shared" si="133"/>
        <v>8.9744049969487031E-6</v>
      </c>
      <c r="J4254" s="20">
        <v>897.44</v>
      </c>
      <c r="K4254" s="31"/>
      <c r="L4254" s="7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7"/>
      <c r="AD4254" s="7"/>
      <c r="AE4254" s="7"/>
      <c r="AF4254" s="7"/>
      <c r="AG4254" s="7"/>
      <c r="AH4254" s="7"/>
      <c r="AI4254" s="7"/>
      <c r="AJ4254" s="7"/>
      <c r="AK4254" s="7"/>
      <c r="AL4254" s="7"/>
      <c r="AM4254" s="7"/>
      <c r="AN4254" s="7"/>
      <c r="AO4254" s="7"/>
      <c r="AP4254" s="7"/>
      <c r="AQ4254" s="7"/>
      <c r="AR4254" s="7"/>
      <c r="AS4254" s="7"/>
      <c r="AT4254" s="7"/>
      <c r="AU4254" s="7"/>
      <c r="AV4254" s="7"/>
      <c r="AW4254" s="7"/>
      <c r="AX4254" s="7"/>
      <c r="AY4254" s="7"/>
      <c r="AZ4254" s="7"/>
      <c r="BA4254" s="7"/>
      <c r="BB4254" s="7"/>
    </row>
    <row r="4255" spans="1:54" s="1" customFormat="1" ht="19.7" customHeight="1" x14ac:dyDescent="0.2">
      <c r="A4255" s="9" t="s">
        <v>7282</v>
      </c>
      <c r="B4255" s="9" t="s">
        <v>8081</v>
      </c>
      <c r="C4255" s="9" t="s">
        <v>8515</v>
      </c>
      <c r="D4255" s="28" t="s">
        <v>8516</v>
      </c>
      <c r="E4255" s="10">
        <v>1</v>
      </c>
      <c r="F4255" s="10">
        <v>0</v>
      </c>
      <c r="G4255" s="10">
        <v>3</v>
      </c>
      <c r="H4255" s="14">
        <f t="shared" si="132"/>
        <v>4</v>
      </c>
      <c r="I4255" s="16">
        <f t="shared" si="133"/>
        <v>1.7948809993897406E-5</v>
      </c>
      <c r="J4255" s="20">
        <v>1794.88</v>
      </c>
      <c r="K4255" s="31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7"/>
      <c r="AD4255" s="7"/>
      <c r="AE4255" s="7"/>
      <c r="AF4255" s="7"/>
      <c r="AG4255" s="7"/>
      <c r="AH4255" s="7"/>
      <c r="AI4255" s="7"/>
      <c r="AJ4255" s="7"/>
      <c r="AK4255" s="7"/>
      <c r="AL4255" s="7"/>
      <c r="AM4255" s="7"/>
      <c r="AN4255" s="7"/>
      <c r="AO4255" s="7"/>
      <c r="AP4255" s="7"/>
      <c r="AQ4255" s="7"/>
      <c r="AR4255" s="7"/>
      <c r="AS4255" s="7"/>
      <c r="AT4255" s="7"/>
      <c r="AU4255" s="7"/>
      <c r="AV4255" s="7"/>
      <c r="AW4255" s="7"/>
      <c r="AX4255" s="7"/>
      <c r="AY4255" s="7"/>
      <c r="AZ4255" s="7"/>
      <c r="BA4255" s="7"/>
      <c r="BB4255" s="7"/>
    </row>
    <row r="4256" spans="1:54" s="1" customFormat="1" ht="19.7" customHeight="1" x14ac:dyDescent="0.2">
      <c r="A4256" s="9" t="s">
        <v>7282</v>
      </c>
      <c r="B4256" s="9" t="s">
        <v>8081</v>
      </c>
      <c r="C4256" s="9" t="s">
        <v>8517</v>
      </c>
      <c r="D4256" s="28" t="s">
        <v>8518</v>
      </c>
      <c r="E4256" s="10">
        <v>1</v>
      </c>
      <c r="F4256" s="10">
        <v>13</v>
      </c>
      <c r="G4256" s="10">
        <v>3</v>
      </c>
      <c r="H4256" s="14">
        <f t="shared" si="132"/>
        <v>17</v>
      </c>
      <c r="I4256" s="16">
        <f t="shared" si="133"/>
        <v>7.6282442474063966E-5</v>
      </c>
      <c r="J4256" s="20">
        <v>7628.24</v>
      </c>
      <c r="K4256" s="31"/>
      <c r="L4256" s="7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7"/>
      <c r="AD4256" s="7"/>
      <c r="AE4256" s="7"/>
      <c r="AF4256" s="7"/>
      <c r="AG4256" s="7"/>
      <c r="AH4256" s="7"/>
      <c r="AI4256" s="7"/>
      <c r="AJ4256" s="7"/>
      <c r="AK4256" s="7"/>
      <c r="AL4256" s="7"/>
      <c r="AM4256" s="7"/>
      <c r="AN4256" s="7"/>
      <c r="AO4256" s="7"/>
      <c r="AP4256" s="7"/>
      <c r="AQ4256" s="7"/>
      <c r="AR4256" s="7"/>
      <c r="AS4256" s="7"/>
      <c r="AT4256" s="7"/>
      <c r="AU4256" s="7"/>
      <c r="AV4256" s="7"/>
      <c r="AW4256" s="7"/>
      <c r="AX4256" s="7"/>
      <c r="AY4256" s="7"/>
      <c r="AZ4256" s="7"/>
      <c r="BA4256" s="7"/>
      <c r="BB4256" s="7"/>
    </row>
    <row r="4257" spans="1:54" s="1" customFormat="1" ht="19.7" customHeight="1" x14ac:dyDescent="0.2">
      <c r="A4257" s="9" t="s">
        <v>7282</v>
      </c>
      <c r="B4257" s="9" t="s">
        <v>8081</v>
      </c>
      <c r="C4257" s="9" t="s">
        <v>8519</v>
      </c>
      <c r="D4257" s="28" t="s">
        <v>8520</v>
      </c>
      <c r="E4257" s="10"/>
      <c r="F4257" s="10">
        <v>13</v>
      </c>
      <c r="G4257" s="10">
        <v>5</v>
      </c>
      <c r="H4257" s="14">
        <f t="shared" si="132"/>
        <v>18</v>
      </c>
      <c r="I4257" s="16">
        <f t="shared" si="133"/>
        <v>8.0769644972538321E-5</v>
      </c>
      <c r="J4257" s="20">
        <v>8076.96</v>
      </c>
      <c r="K4257" s="31"/>
      <c r="L4257" s="7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7"/>
      <c r="AD4257" s="7"/>
      <c r="AE4257" s="7"/>
      <c r="AF4257" s="7"/>
      <c r="AG4257" s="7"/>
      <c r="AH4257" s="7"/>
      <c r="AI4257" s="7"/>
      <c r="AJ4257" s="7"/>
      <c r="AK4257" s="7"/>
      <c r="AL4257" s="7"/>
      <c r="AM4257" s="7"/>
      <c r="AN4257" s="7"/>
      <c r="AO4257" s="7"/>
      <c r="AP4257" s="7"/>
      <c r="AQ4257" s="7"/>
      <c r="AR4257" s="7"/>
      <c r="AS4257" s="7"/>
      <c r="AT4257" s="7"/>
      <c r="AU4257" s="7"/>
      <c r="AV4257" s="7"/>
      <c r="AW4257" s="7"/>
      <c r="AX4257" s="7"/>
      <c r="AY4257" s="7"/>
      <c r="AZ4257" s="7"/>
      <c r="BA4257" s="7"/>
      <c r="BB4257" s="7"/>
    </row>
    <row r="4258" spans="1:54" s="1" customFormat="1" ht="19.7" customHeight="1" x14ac:dyDescent="0.2">
      <c r="A4258" s="9" t="s">
        <v>7282</v>
      </c>
      <c r="B4258" s="9" t="s">
        <v>8081</v>
      </c>
      <c r="C4258" s="9" t="s">
        <v>8521</v>
      </c>
      <c r="D4258" s="28" t="s">
        <v>8522</v>
      </c>
      <c r="E4258" s="10">
        <v>6</v>
      </c>
      <c r="F4258" s="10">
        <v>3</v>
      </c>
      <c r="G4258" s="10"/>
      <c r="H4258" s="14">
        <f t="shared" si="132"/>
        <v>9</v>
      </c>
      <c r="I4258" s="16">
        <f t="shared" si="133"/>
        <v>4.038482248626916E-5</v>
      </c>
      <c r="J4258" s="20">
        <v>4038.48</v>
      </c>
      <c r="K4258" s="31"/>
      <c r="L4258" s="7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7"/>
      <c r="AD4258" s="7"/>
      <c r="AE4258" s="7"/>
      <c r="AF4258" s="7"/>
      <c r="AG4258" s="7"/>
      <c r="AH4258" s="7"/>
      <c r="AI4258" s="7"/>
      <c r="AJ4258" s="7"/>
      <c r="AK4258" s="7"/>
      <c r="AL4258" s="7"/>
      <c r="AM4258" s="7"/>
      <c r="AN4258" s="7"/>
      <c r="AO4258" s="7"/>
      <c r="AP4258" s="7"/>
      <c r="AQ4258" s="7"/>
      <c r="AR4258" s="7"/>
      <c r="AS4258" s="7"/>
      <c r="AT4258" s="7"/>
      <c r="AU4258" s="7"/>
      <c r="AV4258" s="7"/>
      <c r="AW4258" s="7"/>
      <c r="AX4258" s="7"/>
      <c r="AY4258" s="7"/>
      <c r="AZ4258" s="7"/>
      <c r="BA4258" s="7"/>
      <c r="BB4258" s="7"/>
    </row>
    <row r="4259" spans="1:54" s="1" customFormat="1" ht="19.7" customHeight="1" x14ac:dyDescent="0.2">
      <c r="A4259" s="9" t="s">
        <v>7282</v>
      </c>
      <c r="B4259" s="9" t="s">
        <v>8081</v>
      </c>
      <c r="C4259" s="9" t="s">
        <v>8523</v>
      </c>
      <c r="D4259" s="28" t="s">
        <v>8524</v>
      </c>
      <c r="E4259" s="10">
        <v>0</v>
      </c>
      <c r="F4259" s="10">
        <v>9</v>
      </c>
      <c r="G4259" s="10">
        <v>9</v>
      </c>
      <c r="H4259" s="14">
        <f t="shared" si="132"/>
        <v>18</v>
      </c>
      <c r="I4259" s="16">
        <f t="shared" si="133"/>
        <v>8.0769644972538321E-5</v>
      </c>
      <c r="J4259" s="20">
        <v>8076.96</v>
      </c>
      <c r="K4259" s="31"/>
      <c r="L4259" s="7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7"/>
      <c r="AD4259" s="7"/>
      <c r="AE4259" s="7"/>
      <c r="AF4259" s="7"/>
      <c r="AG4259" s="7"/>
      <c r="AH4259" s="7"/>
      <c r="AI4259" s="7"/>
      <c r="AJ4259" s="7"/>
      <c r="AK4259" s="7"/>
      <c r="AL4259" s="7"/>
      <c r="AM4259" s="7"/>
      <c r="AN4259" s="7"/>
      <c r="AO4259" s="7"/>
      <c r="AP4259" s="7"/>
      <c r="AQ4259" s="7"/>
      <c r="AR4259" s="7"/>
      <c r="AS4259" s="7"/>
      <c r="AT4259" s="7"/>
      <c r="AU4259" s="7"/>
      <c r="AV4259" s="7"/>
      <c r="AW4259" s="7"/>
      <c r="AX4259" s="7"/>
      <c r="AY4259" s="7"/>
      <c r="AZ4259" s="7"/>
      <c r="BA4259" s="7"/>
      <c r="BB4259" s="7"/>
    </row>
    <row r="4260" spans="1:54" s="1" customFormat="1" ht="19.7" customHeight="1" x14ac:dyDescent="0.2">
      <c r="A4260" s="9" t="s">
        <v>7282</v>
      </c>
      <c r="B4260" s="9" t="s">
        <v>8081</v>
      </c>
      <c r="C4260" s="9" t="s">
        <v>8525</v>
      </c>
      <c r="D4260" s="28" t="s">
        <v>8526</v>
      </c>
      <c r="E4260" s="10">
        <v>2</v>
      </c>
      <c r="F4260" s="10">
        <v>0</v>
      </c>
      <c r="G4260" s="10"/>
      <c r="H4260" s="14">
        <f t="shared" si="132"/>
        <v>2</v>
      </c>
      <c r="I4260" s="16">
        <f t="shared" si="133"/>
        <v>8.9744049969487031E-6</v>
      </c>
      <c r="J4260" s="20">
        <v>897.44</v>
      </c>
      <c r="K4260" s="31"/>
      <c r="L4260" s="7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7"/>
      <c r="AD4260" s="7"/>
      <c r="AE4260" s="7"/>
      <c r="AF4260" s="7"/>
      <c r="AG4260" s="7"/>
      <c r="AH4260" s="7"/>
      <c r="AI4260" s="7"/>
      <c r="AJ4260" s="7"/>
      <c r="AK4260" s="7"/>
      <c r="AL4260" s="7"/>
      <c r="AM4260" s="7"/>
      <c r="AN4260" s="7"/>
      <c r="AO4260" s="7"/>
      <c r="AP4260" s="7"/>
      <c r="AQ4260" s="7"/>
      <c r="AR4260" s="7"/>
      <c r="AS4260" s="7"/>
      <c r="AT4260" s="7"/>
      <c r="AU4260" s="7"/>
      <c r="AV4260" s="7"/>
      <c r="AW4260" s="7"/>
      <c r="AX4260" s="7"/>
      <c r="AY4260" s="7"/>
      <c r="AZ4260" s="7"/>
      <c r="BA4260" s="7"/>
      <c r="BB4260" s="7"/>
    </row>
    <row r="4261" spans="1:54" s="1" customFormat="1" ht="19.7" customHeight="1" x14ac:dyDescent="0.2">
      <c r="A4261" s="9" t="s">
        <v>7282</v>
      </c>
      <c r="B4261" s="9" t="s">
        <v>8081</v>
      </c>
      <c r="C4261" s="9" t="s">
        <v>8527</v>
      </c>
      <c r="D4261" s="28" t="s">
        <v>8528</v>
      </c>
      <c r="E4261" s="10"/>
      <c r="F4261" s="10">
        <v>3</v>
      </c>
      <c r="G4261" s="10"/>
      <c r="H4261" s="14">
        <f t="shared" si="132"/>
        <v>3</v>
      </c>
      <c r="I4261" s="16">
        <f t="shared" si="133"/>
        <v>1.3461607495423053E-5</v>
      </c>
      <c r="J4261" s="20">
        <v>1346.16</v>
      </c>
      <c r="K4261" s="31"/>
      <c r="L4261" s="7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7"/>
      <c r="AD4261" s="7"/>
      <c r="AE4261" s="7"/>
      <c r="AF4261" s="7"/>
      <c r="AG4261" s="7"/>
      <c r="AH4261" s="7"/>
      <c r="AI4261" s="7"/>
      <c r="AJ4261" s="7"/>
      <c r="AK4261" s="7"/>
      <c r="AL4261" s="7"/>
      <c r="AM4261" s="7"/>
      <c r="AN4261" s="7"/>
      <c r="AO4261" s="7"/>
      <c r="AP4261" s="7"/>
      <c r="AQ4261" s="7"/>
      <c r="AR4261" s="7"/>
      <c r="AS4261" s="7"/>
      <c r="AT4261" s="7"/>
      <c r="AU4261" s="7"/>
      <c r="AV4261" s="7"/>
      <c r="AW4261" s="7"/>
      <c r="AX4261" s="7"/>
      <c r="AY4261" s="7"/>
      <c r="AZ4261" s="7"/>
      <c r="BA4261" s="7"/>
      <c r="BB4261" s="7"/>
    </row>
    <row r="4262" spans="1:54" s="1" customFormat="1" ht="19.7" customHeight="1" x14ac:dyDescent="0.2">
      <c r="A4262" s="9" t="s">
        <v>7282</v>
      </c>
      <c r="B4262" s="9" t="s">
        <v>8081</v>
      </c>
      <c r="C4262" s="9" t="s">
        <v>8529</v>
      </c>
      <c r="D4262" s="28" t="s">
        <v>8530</v>
      </c>
      <c r="E4262" s="10">
        <v>2</v>
      </c>
      <c r="F4262" s="10">
        <v>4</v>
      </c>
      <c r="G4262" s="10"/>
      <c r="H4262" s="14">
        <f t="shared" si="132"/>
        <v>6</v>
      </c>
      <c r="I4262" s="16">
        <f t="shared" si="133"/>
        <v>2.6923214990846106E-5</v>
      </c>
      <c r="J4262" s="20">
        <v>2692.32</v>
      </c>
      <c r="K4262" s="31"/>
      <c r="L4262" s="7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7"/>
      <c r="AD4262" s="7"/>
      <c r="AE4262" s="7"/>
      <c r="AF4262" s="7"/>
      <c r="AG4262" s="7"/>
      <c r="AH4262" s="7"/>
      <c r="AI4262" s="7"/>
      <c r="AJ4262" s="7"/>
      <c r="AK4262" s="7"/>
      <c r="AL4262" s="7"/>
      <c r="AM4262" s="7"/>
      <c r="AN4262" s="7"/>
      <c r="AO4262" s="7"/>
      <c r="AP4262" s="7"/>
      <c r="AQ4262" s="7"/>
      <c r="AR4262" s="7"/>
      <c r="AS4262" s="7"/>
      <c r="AT4262" s="7"/>
      <c r="AU4262" s="7"/>
      <c r="AV4262" s="7"/>
      <c r="AW4262" s="7"/>
      <c r="AX4262" s="7"/>
      <c r="AY4262" s="7"/>
      <c r="AZ4262" s="7"/>
      <c r="BA4262" s="7"/>
      <c r="BB4262" s="7"/>
    </row>
    <row r="4263" spans="1:54" s="1" customFormat="1" ht="19.7" customHeight="1" x14ac:dyDescent="0.2">
      <c r="A4263" s="9" t="s">
        <v>7282</v>
      </c>
      <c r="B4263" s="9" t="s">
        <v>8081</v>
      </c>
      <c r="C4263" s="9" t="s">
        <v>8531</v>
      </c>
      <c r="D4263" s="28" t="s">
        <v>8532</v>
      </c>
      <c r="E4263" s="10"/>
      <c r="F4263" s="10">
        <v>6</v>
      </c>
      <c r="G4263" s="10">
        <v>6</v>
      </c>
      <c r="H4263" s="14">
        <f t="shared" si="132"/>
        <v>12</v>
      </c>
      <c r="I4263" s="16">
        <f t="shared" si="133"/>
        <v>5.3846429981692212E-5</v>
      </c>
      <c r="J4263" s="20">
        <v>5384.64</v>
      </c>
      <c r="K4263" s="31"/>
      <c r="L4263" s="7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7"/>
      <c r="AD4263" s="7"/>
      <c r="AE4263" s="7"/>
      <c r="AF4263" s="7"/>
      <c r="AG4263" s="7"/>
      <c r="AH4263" s="7"/>
      <c r="AI4263" s="7"/>
      <c r="AJ4263" s="7"/>
      <c r="AK4263" s="7"/>
      <c r="AL4263" s="7"/>
      <c r="AM4263" s="7"/>
      <c r="AN4263" s="7"/>
      <c r="AO4263" s="7"/>
      <c r="AP4263" s="7"/>
      <c r="AQ4263" s="7"/>
      <c r="AR4263" s="7"/>
      <c r="AS4263" s="7"/>
      <c r="AT4263" s="7"/>
      <c r="AU4263" s="7"/>
      <c r="AV4263" s="7"/>
      <c r="AW4263" s="7"/>
      <c r="AX4263" s="7"/>
      <c r="AY4263" s="7"/>
      <c r="AZ4263" s="7"/>
      <c r="BA4263" s="7"/>
      <c r="BB4263" s="7"/>
    </row>
    <row r="4264" spans="1:54" s="1" customFormat="1" ht="19.7" customHeight="1" x14ac:dyDescent="0.2">
      <c r="A4264" s="9" t="s">
        <v>7282</v>
      </c>
      <c r="B4264" s="9" t="s">
        <v>8081</v>
      </c>
      <c r="C4264" s="9" t="s">
        <v>8533</v>
      </c>
      <c r="D4264" s="28" t="s">
        <v>8534</v>
      </c>
      <c r="E4264" s="10">
        <v>8</v>
      </c>
      <c r="F4264" s="10">
        <v>7</v>
      </c>
      <c r="G4264" s="10">
        <v>4</v>
      </c>
      <c r="H4264" s="14">
        <f t="shared" si="132"/>
        <v>19</v>
      </c>
      <c r="I4264" s="16">
        <f t="shared" si="133"/>
        <v>8.5256847471012676E-5</v>
      </c>
      <c r="J4264" s="20">
        <v>8525.68</v>
      </c>
      <c r="K4264" s="31"/>
      <c r="L4264" s="7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7"/>
      <c r="AD4264" s="7"/>
      <c r="AE4264" s="7"/>
      <c r="AF4264" s="7"/>
      <c r="AG4264" s="7"/>
      <c r="AH4264" s="7"/>
      <c r="AI4264" s="7"/>
      <c r="AJ4264" s="7"/>
      <c r="AK4264" s="7"/>
      <c r="AL4264" s="7"/>
      <c r="AM4264" s="7"/>
      <c r="AN4264" s="7"/>
      <c r="AO4264" s="7"/>
      <c r="AP4264" s="7"/>
      <c r="AQ4264" s="7"/>
      <c r="AR4264" s="7"/>
      <c r="AS4264" s="7"/>
      <c r="AT4264" s="7"/>
      <c r="AU4264" s="7"/>
      <c r="AV4264" s="7"/>
      <c r="AW4264" s="7"/>
      <c r="AX4264" s="7"/>
      <c r="AY4264" s="7"/>
      <c r="AZ4264" s="7"/>
      <c r="BA4264" s="7"/>
      <c r="BB4264" s="7"/>
    </row>
    <row r="4265" spans="1:54" s="1" customFormat="1" ht="19.7" customHeight="1" x14ac:dyDescent="0.2">
      <c r="A4265" s="9" t="s">
        <v>7282</v>
      </c>
      <c r="B4265" s="9" t="s">
        <v>8081</v>
      </c>
      <c r="C4265" s="9" t="s">
        <v>8535</v>
      </c>
      <c r="D4265" s="28" t="s">
        <v>8536</v>
      </c>
      <c r="E4265" s="10">
        <v>7</v>
      </c>
      <c r="F4265" s="10">
        <v>20</v>
      </c>
      <c r="G4265" s="10">
        <v>15</v>
      </c>
      <c r="H4265" s="14">
        <f t="shared" si="132"/>
        <v>42</v>
      </c>
      <c r="I4265" s="16">
        <f t="shared" si="133"/>
        <v>1.8846250493592274E-4</v>
      </c>
      <c r="J4265" s="20">
        <v>18846.25</v>
      </c>
      <c r="K4265" s="31"/>
      <c r="L4265" s="7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7"/>
      <c r="AD4265" s="7"/>
      <c r="AE4265" s="7"/>
      <c r="AF4265" s="7"/>
      <c r="AG4265" s="7"/>
      <c r="AH4265" s="7"/>
      <c r="AI4265" s="7"/>
      <c r="AJ4265" s="7"/>
      <c r="AK4265" s="7"/>
      <c r="AL4265" s="7"/>
      <c r="AM4265" s="7"/>
      <c r="AN4265" s="7"/>
      <c r="AO4265" s="7"/>
      <c r="AP4265" s="7"/>
      <c r="AQ4265" s="7"/>
      <c r="AR4265" s="7"/>
      <c r="AS4265" s="7"/>
      <c r="AT4265" s="7"/>
      <c r="AU4265" s="7"/>
      <c r="AV4265" s="7"/>
      <c r="AW4265" s="7"/>
      <c r="AX4265" s="7"/>
      <c r="AY4265" s="7"/>
      <c r="AZ4265" s="7"/>
      <c r="BA4265" s="7"/>
      <c r="BB4265" s="7"/>
    </row>
    <row r="4266" spans="1:54" s="1" customFormat="1" ht="19.7" customHeight="1" x14ac:dyDescent="0.2">
      <c r="A4266" s="9" t="s">
        <v>7282</v>
      </c>
      <c r="B4266" s="9" t="s">
        <v>8081</v>
      </c>
      <c r="C4266" s="9" t="s">
        <v>8537</v>
      </c>
      <c r="D4266" s="28" t="s">
        <v>8538</v>
      </c>
      <c r="E4266" s="10">
        <v>3</v>
      </c>
      <c r="F4266" s="10">
        <v>1</v>
      </c>
      <c r="G4266" s="10"/>
      <c r="H4266" s="14">
        <f t="shared" si="132"/>
        <v>4</v>
      </c>
      <c r="I4266" s="16">
        <f t="shared" si="133"/>
        <v>1.7948809993897406E-5</v>
      </c>
      <c r="J4266" s="20">
        <v>1794.88</v>
      </c>
      <c r="K4266" s="31"/>
      <c r="L4266" s="7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7"/>
      <c r="AD4266" s="7"/>
      <c r="AE4266" s="7"/>
      <c r="AF4266" s="7"/>
      <c r="AG4266" s="7"/>
      <c r="AH4266" s="7"/>
      <c r="AI4266" s="7"/>
      <c r="AJ4266" s="7"/>
      <c r="AK4266" s="7"/>
      <c r="AL4266" s="7"/>
      <c r="AM4266" s="7"/>
      <c r="AN4266" s="7"/>
      <c r="AO4266" s="7"/>
      <c r="AP4266" s="7"/>
      <c r="AQ4266" s="7"/>
      <c r="AR4266" s="7"/>
      <c r="AS4266" s="7"/>
      <c r="AT4266" s="7"/>
      <c r="AU4266" s="7"/>
      <c r="AV4266" s="7"/>
      <c r="AW4266" s="7"/>
      <c r="AX4266" s="7"/>
      <c r="AY4266" s="7"/>
      <c r="AZ4266" s="7"/>
      <c r="BA4266" s="7"/>
      <c r="BB4266" s="7"/>
    </row>
    <row r="4267" spans="1:54" s="1" customFormat="1" ht="19.7" customHeight="1" x14ac:dyDescent="0.2">
      <c r="A4267" s="9" t="s">
        <v>7282</v>
      </c>
      <c r="B4267" s="9" t="s">
        <v>8081</v>
      </c>
      <c r="C4267" s="9" t="s">
        <v>8539</v>
      </c>
      <c r="D4267" s="28" t="s">
        <v>8540</v>
      </c>
      <c r="E4267" s="10"/>
      <c r="F4267" s="10">
        <v>4</v>
      </c>
      <c r="G4267" s="10"/>
      <c r="H4267" s="14">
        <f t="shared" si="132"/>
        <v>4</v>
      </c>
      <c r="I4267" s="16">
        <f t="shared" si="133"/>
        <v>1.7948809993897406E-5</v>
      </c>
      <c r="J4267" s="20">
        <v>1794.88</v>
      </c>
      <c r="K4267" s="31"/>
      <c r="L4267" s="7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7"/>
      <c r="AD4267" s="7"/>
      <c r="AE4267" s="7"/>
      <c r="AF4267" s="7"/>
      <c r="AG4267" s="7"/>
      <c r="AH4267" s="7"/>
      <c r="AI4267" s="7"/>
      <c r="AJ4267" s="7"/>
      <c r="AK4267" s="7"/>
      <c r="AL4267" s="7"/>
      <c r="AM4267" s="7"/>
      <c r="AN4267" s="7"/>
      <c r="AO4267" s="7"/>
      <c r="AP4267" s="7"/>
      <c r="AQ4267" s="7"/>
      <c r="AR4267" s="7"/>
      <c r="AS4267" s="7"/>
      <c r="AT4267" s="7"/>
      <c r="AU4267" s="7"/>
      <c r="AV4267" s="7"/>
      <c r="AW4267" s="7"/>
      <c r="AX4267" s="7"/>
      <c r="AY4267" s="7"/>
      <c r="AZ4267" s="7"/>
      <c r="BA4267" s="7"/>
      <c r="BB4267" s="7"/>
    </row>
    <row r="4268" spans="1:54" s="1" customFormat="1" ht="19.7" customHeight="1" x14ac:dyDescent="0.2">
      <c r="A4268" s="9" t="s">
        <v>7282</v>
      </c>
      <c r="B4268" s="9" t="s">
        <v>8081</v>
      </c>
      <c r="C4268" s="9" t="s">
        <v>8541</v>
      </c>
      <c r="D4268" s="28" t="s">
        <v>8542</v>
      </c>
      <c r="E4268" s="10">
        <v>0</v>
      </c>
      <c r="F4268" s="10"/>
      <c r="G4268" s="10"/>
      <c r="H4268" s="14">
        <f t="shared" si="132"/>
        <v>0</v>
      </c>
      <c r="I4268" s="16">
        <f t="shared" si="133"/>
        <v>0</v>
      </c>
      <c r="J4268" s="20">
        <v>0</v>
      </c>
      <c r="K4268" s="31"/>
      <c r="L4268" s="7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7"/>
      <c r="AD4268" s="7"/>
      <c r="AE4268" s="7"/>
      <c r="AF4268" s="7"/>
      <c r="AG4268" s="7"/>
      <c r="AH4268" s="7"/>
      <c r="AI4268" s="7"/>
      <c r="AJ4268" s="7"/>
      <c r="AK4268" s="7"/>
      <c r="AL4268" s="7"/>
      <c r="AM4268" s="7"/>
      <c r="AN4268" s="7"/>
      <c r="AO4268" s="7"/>
      <c r="AP4268" s="7"/>
      <c r="AQ4268" s="7"/>
      <c r="AR4268" s="7"/>
      <c r="AS4268" s="7"/>
      <c r="AT4268" s="7"/>
      <c r="AU4268" s="7"/>
      <c r="AV4268" s="7"/>
      <c r="AW4268" s="7"/>
      <c r="AX4268" s="7"/>
      <c r="AY4268" s="7"/>
      <c r="AZ4268" s="7"/>
      <c r="BA4268" s="7"/>
      <c r="BB4268" s="7"/>
    </row>
    <row r="4269" spans="1:54" s="1" customFormat="1" ht="19.7" customHeight="1" x14ac:dyDescent="0.2">
      <c r="A4269" s="9" t="s">
        <v>7282</v>
      </c>
      <c r="B4269" s="9" t="s">
        <v>8081</v>
      </c>
      <c r="C4269" s="9" t="s">
        <v>8543</v>
      </c>
      <c r="D4269" s="28" t="s">
        <v>8544</v>
      </c>
      <c r="E4269" s="10">
        <v>13</v>
      </c>
      <c r="F4269" s="10">
        <v>20</v>
      </c>
      <c r="G4269" s="10">
        <v>17</v>
      </c>
      <c r="H4269" s="14">
        <f t="shared" si="132"/>
        <v>50</v>
      </c>
      <c r="I4269" s="16">
        <f t="shared" si="133"/>
        <v>2.2436012492371756E-4</v>
      </c>
      <c r="J4269" s="20">
        <v>22436.01</v>
      </c>
      <c r="K4269" s="31"/>
      <c r="L4269" s="7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7"/>
      <c r="AD4269" s="7"/>
      <c r="AE4269" s="7"/>
      <c r="AF4269" s="7"/>
      <c r="AG4269" s="7"/>
      <c r="AH4269" s="7"/>
      <c r="AI4269" s="7"/>
      <c r="AJ4269" s="7"/>
      <c r="AK4269" s="7"/>
      <c r="AL4269" s="7"/>
      <c r="AM4269" s="7"/>
      <c r="AN4269" s="7"/>
      <c r="AO4269" s="7"/>
      <c r="AP4269" s="7"/>
      <c r="AQ4269" s="7"/>
      <c r="AR4269" s="7"/>
      <c r="AS4269" s="7"/>
      <c r="AT4269" s="7"/>
      <c r="AU4269" s="7"/>
      <c r="AV4269" s="7"/>
      <c r="AW4269" s="7"/>
      <c r="AX4269" s="7"/>
      <c r="AY4269" s="7"/>
      <c r="AZ4269" s="7"/>
      <c r="BA4269" s="7"/>
      <c r="BB4269" s="7"/>
    </row>
    <row r="4270" spans="1:54" s="1" customFormat="1" ht="19.7" customHeight="1" x14ac:dyDescent="0.2">
      <c r="A4270" s="9" t="s">
        <v>7282</v>
      </c>
      <c r="B4270" s="9" t="s">
        <v>8081</v>
      </c>
      <c r="C4270" s="9" t="s">
        <v>8545</v>
      </c>
      <c r="D4270" s="28" t="s">
        <v>8546</v>
      </c>
      <c r="E4270" s="10">
        <v>4</v>
      </c>
      <c r="F4270" s="10">
        <v>19</v>
      </c>
      <c r="G4270" s="10">
        <v>17</v>
      </c>
      <c r="H4270" s="14">
        <f t="shared" si="132"/>
        <v>40</v>
      </c>
      <c r="I4270" s="16">
        <f t="shared" si="133"/>
        <v>1.7948809993897403E-4</v>
      </c>
      <c r="J4270" s="20">
        <v>17948.810000000001</v>
      </c>
      <c r="K4270" s="31"/>
      <c r="L4270" s="7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7"/>
      <c r="AD4270" s="7"/>
      <c r="AE4270" s="7"/>
      <c r="AF4270" s="7"/>
      <c r="AG4270" s="7"/>
      <c r="AH4270" s="7"/>
      <c r="AI4270" s="7"/>
      <c r="AJ4270" s="7"/>
      <c r="AK4270" s="7"/>
      <c r="AL4270" s="7"/>
      <c r="AM4270" s="7"/>
      <c r="AN4270" s="7"/>
      <c r="AO4270" s="7"/>
      <c r="AP4270" s="7"/>
      <c r="AQ4270" s="7"/>
      <c r="AR4270" s="7"/>
      <c r="AS4270" s="7"/>
      <c r="AT4270" s="7"/>
      <c r="AU4270" s="7"/>
      <c r="AV4270" s="7"/>
      <c r="AW4270" s="7"/>
      <c r="AX4270" s="7"/>
      <c r="AY4270" s="7"/>
      <c r="AZ4270" s="7"/>
      <c r="BA4270" s="7"/>
      <c r="BB4270" s="7"/>
    </row>
    <row r="4271" spans="1:54" s="1" customFormat="1" ht="19.7" customHeight="1" x14ac:dyDescent="0.2">
      <c r="A4271" s="9" t="s">
        <v>7282</v>
      </c>
      <c r="B4271" s="9" t="s">
        <v>8547</v>
      </c>
      <c r="C4271" s="9" t="s">
        <v>8548</v>
      </c>
      <c r="D4271" s="28" t="s">
        <v>8549</v>
      </c>
      <c r="E4271" s="10"/>
      <c r="F4271" s="10">
        <v>3</v>
      </c>
      <c r="G4271" s="10"/>
      <c r="H4271" s="14">
        <f t="shared" si="132"/>
        <v>3</v>
      </c>
      <c r="I4271" s="16">
        <f t="shared" si="133"/>
        <v>1.3461607495423053E-5</v>
      </c>
      <c r="J4271" s="20">
        <v>1346.16</v>
      </c>
      <c r="K4271" s="31"/>
      <c r="L4271" s="7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7"/>
      <c r="AD4271" s="7"/>
      <c r="AE4271" s="7"/>
      <c r="AF4271" s="7"/>
      <c r="AG4271" s="7"/>
      <c r="AH4271" s="7"/>
      <c r="AI4271" s="7"/>
      <c r="AJ4271" s="7"/>
      <c r="AK4271" s="7"/>
      <c r="AL4271" s="7"/>
      <c r="AM4271" s="7"/>
      <c r="AN4271" s="7"/>
      <c r="AO4271" s="7"/>
      <c r="AP4271" s="7"/>
      <c r="AQ4271" s="7"/>
      <c r="AR4271" s="7"/>
      <c r="AS4271" s="7"/>
      <c r="AT4271" s="7"/>
      <c r="AU4271" s="7"/>
      <c r="AV4271" s="7"/>
      <c r="AW4271" s="7"/>
      <c r="AX4271" s="7"/>
      <c r="AY4271" s="7"/>
      <c r="AZ4271" s="7"/>
      <c r="BA4271" s="7"/>
      <c r="BB4271" s="7"/>
    </row>
    <row r="4272" spans="1:54" s="1" customFormat="1" ht="19.7" customHeight="1" x14ac:dyDescent="0.2">
      <c r="A4272" s="9" t="s">
        <v>7282</v>
      </c>
      <c r="B4272" s="9" t="s">
        <v>8547</v>
      </c>
      <c r="C4272" s="9" t="s">
        <v>8550</v>
      </c>
      <c r="D4272" s="28" t="s">
        <v>8551</v>
      </c>
      <c r="E4272" s="10">
        <v>2</v>
      </c>
      <c r="F4272" s="10">
        <v>1</v>
      </c>
      <c r="G4272" s="10"/>
      <c r="H4272" s="14">
        <f t="shared" si="132"/>
        <v>3</v>
      </c>
      <c r="I4272" s="16">
        <f t="shared" si="133"/>
        <v>1.3461607495423053E-5</v>
      </c>
      <c r="J4272" s="20">
        <v>1346.16</v>
      </c>
      <c r="K4272" s="31"/>
      <c r="L4272" s="7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7"/>
      <c r="AD4272" s="7"/>
      <c r="AE4272" s="7"/>
      <c r="AF4272" s="7"/>
      <c r="AG4272" s="7"/>
      <c r="AH4272" s="7"/>
      <c r="AI4272" s="7"/>
      <c r="AJ4272" s="7"/>
      <c r="AK4272" s="7"/>
      <c r="AL4272" s="7"/>
      <c r="AM4272" s="7"/>
      <c r="AN4272" s="7"/>
      <c r="AO4272" s="7"/>
      <c r="AP4272" s="7"/>
      <c r="AQ4272" s="7"/>
      <c r="AR4272" s="7"/>
      <c r="AS4272" s="7"/>
      <c r="AT4272" s="7"/>
      <c r="AU4272" s="7"/>
      <c r="AV4272" s="7"/>
      <c r="AW4272" s="7"/>
      <c r="AX4272" s="7"/>
      <c r="AY4272" s="7"/>
      <c r="AZ4272" s="7"/>
      <c r="BA4272" s="7"/>
      <c r="BB4272" s="7"/>
    </row>
    <row r="4273" spans="1:54" s="1" customFormat="1" ht="19.7" customHeight="1" x14ac:dyDescent="0.2">
      <c r="A4273" s="9" t="s">
        <v>7282</v>
      </c>
      <c r="B4273" s="9" t="s">
        <v>8547</v>
      </c>
      <c r="C4273" s="9" t="s">
        <v>8552</v>
      </c>
      <c r="D4273" s="28" t="s">
        <v>8553</v>
      </c>
      <c r="E4273" s="10"/>
      <c r="F4273" s="10"/>
      <c r="G4273" s="10">
        <v>2</v>
      </c>
      <c r="H4273" s="14">
        <f t="shared" si="132"/>
        <v>2</v>
      </c>
      <c r="I4273" s="16">
        <f t="shared" si="133"/>
        <v>8.9744049969487031E-6</v>
      </c>
      <c r="J4273" s="20">
        <v>897.44</v>
      </c>
      <c r="K4273" s="31"/>
      <c r="L4273" s="7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7"/>
      <c r="AD4273" s="7"/>
      <c r="AE4273" s="7"/>
      <c r="AF4273" s="7"/>
      <c r="AG4273" s="7"/>
      <c r="AH4273" s="7"/>
      <c r="AI4273" s="7"/>
      <c r="AJ4273" s="7"/>
      <c r="AK4273" s="7"/>
      <c r="AL4273" s="7"/>
      <c r="AM4273" s="7"/>
      <c r="AN4273" s="7"/>
      <c r="AO4273" s="7"/>
      <c r="AP4273" s="7"/>
      <c r="AQ4273" s="7"/>
      <c r="AR4273" s="7"/>
      <c r="AS4273" s="7"/>
      <c r="AT4273" s="7"/>
      <c r="AU4273" s="7"/>
      <c r="AV4273" s="7"/>
      <c r="AW4273" s="7"/>
      <c r="AX4273" s="7"/>
      <c r="AY4273" s="7"/>
      <c r="AZ4273" s="7"/>
      <c r="BA4273" s="7"/>
      <c r="BB4273" s="7"/>
    </row>
    <row r="4274" spans="1:54" s="1" customFormat="1" ht="19.7" customHeight="1" x14ac:dyDescent="0.2">
      <c r="A4274" s="9" t="s">
        <v>7282</v>
      </c>
      <c r="B4274" s="9" t="s">
        <v>8547</v>
      </c>
      <c r="C4274" s="9" t="s">
        <v>8554</v>
      </c>
      <c r="D4274" s="28" t="s">
        <v>8555</v>
      </c>
      <c r="E4274" s="10">
        <v>2</v>
      </c>
      <c r="F4274" s="10">
        <v>11</v>
      </c>
      <c r="G4274" s="10">
        <v>1</v>
      </c>
      <c r="H4274" s="14">
        <f t="shared" si="132"/>
        <v>14</v>
      </c>
      <c r="I4274" s="16">
        <f t="shared" si="133"/>
        <v>6.2820834978640915E-5</v>
      </c>
      <c r="J4274" s="20">
        <v>6282.08</v>
      </c>
      <c r="K4274" s="31"/>
      <c r="L4274" s="7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7"/>
      <c r="AD4274" s="7"/>
      <c r="AE4274" s="7"/>
      <c r="AF4274" s="7"/>
      <c r="AG4274" s="7"/>
      <c r="AH4274" s="7"/>
      <c r="AI4274" s="7"/>
      <c r="AJ4274" s="7"/>
      <c r="AK4274" s="7"/>
      <c r="AL4274" s="7"/>
      <c r="AM4274" s="7"/>
      <c r="AN4274" s="7"/>
      <c r="AO4274" s="7"/>
      <c r="AP4274" s="7"/>
      <c r="AQ4274" s="7"/>
      <c r="AR4274" s="7"/>
      <c r="AS4274" s="7"/>
      <c r="AT4274" s="7"/>
      <c r="AU4274" s="7"/>
      <c r="AV4274" s="7"/>
      <c r="AW4274" s="7"/>
      <c r="AX4274" s="7"/>
      <c r="AY4274" s="7"/>
      <c r="AZ4274" s="7"/>
      <c r="BA4274" s="7"/>
      <c r="BB4274" s="7"/>
    </row>
    <row r="4275" spans="1:54" s="1" customFormat="1" ht="19.7" customHeight="1" x14ac:dyDescent="0.2">
      <c r="A4275" s="9" t="s">
        <v>7282</v>
      </c>
      <c r="B4275" s="9" t="s">
        <v>8547</v>
      </c>
      <c r="C4275" s="9" t="s">
        <v>8556</v>
      </c>
      <c r="D4275" s="28" t="s">
        <v>8557</v>
      </c>
      <c r="E4275" s="10"/>
      <c r="F4275" s="10"/>
      <c r="G4275" s="10">
        <v>3</v>
      </c>
      <c r="H4275" s="14">
        <f t="shared" si="132"/>
        <v>3</v>
      </c>
      <c r="I4275" s="16">
        <f t="shared" si="133"/>
        <v>1.3461607495423053E-5</v>
      </c>
      <c r="J4275" s="20">
        <v>1346.16</v>
      </c>
      <c r="K4275" s="31"/>
      <c r="L4275" s="7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7"/>
      <c r="AD4275" s="7"/>
      <c r="AE4275" s="7"/>
      <c r="AF4275" s="7"/>
      <c r="AG4275" s="7"/>
      <c r="AH4275" s="7"/>
      <c r="AI4275" s="7"/>
      <c r="AJ4275" s="7"/>
      <c r="AK4275" s="7"/>
      <c r="AL4275" s="7"/>
      <c r="AM4275" s="7"/>
      <c r="AN4275" s="7"/>
      <c r="AO4275" s="7"/>
      <c r="AP4275" s="7"/>
      <c r="AQ4275" s="7"/>
      <c r="AR4275" s="7"/>
      <c r="AS4275" s="7"/>
      <c r="AT4275" s="7"/>
      <c r="AU4275" s="7"/>
      <c r="AV4275" s="7"/>
      <c r="AW4275" s="7"/>
      <c r="AX4275" s="7"/>
      <c r="AY4275" s="7"/>
      <c r="AZ4275" s="7"/>
      <c r="BA4275" s="7"/>
      <c r="BB4275" s="7"/>
    </row>
    <row r="4276" spans="1:54" s="1" customFormat="1" ht="19.7" customHeight="1" x14ac:dyDescent="0.2">
      <c r="A4276" s="9" t="s">
        <v>7282</v>
      </c>
      <c r="B4276" s="9" t="s">
        <v>8547</v>
      </c>
      <c r="C4276" s="9" t="s">
        <v>8558</v>
      </c>
      <c r="D4276" s="28" t="s">
        <v>8559</v>
      </c>
      <c r="E4276" s="10">
        <v>1</v>
      </c>
      <c r="F4276" s="10">
        <v>2</v>
      </c>
      <c r="G4276" s="10"/>
      <c r="H4276" s="14">
        <f t="shared" si="132"/>
        <v>3</v>
      </c>
      <c r="I4276" s="16">
        <f t="shared" si="133"/>
        <v>1.3461607495423053E-5</v>
      </c>
      <c r="J4276" s="20">
        <v>1346.16</v>
      </c>
      <c r="K4276" s="31"/>
      <c r="L4276" s="7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7"/>
      <c r="AD4276" s="7"/>
      <c r="AE4276" s="7"/>
      <c r="AF4276" s="7"/>
      <c r="AG4276" s="7"/>
      <c r="AH4276" s="7"/>
      <c r="AI4276" s="7"/>
      <c r="AJ4276" s="7"/>
      <c r="AK4276" s="7"/>
      <c r="AL4276" s="7"/>
      <c r="AM4276" s="7"/>
      <c r="AN4276" s="7"/>
      <c r="AO4276" s="7"/>
      <c r="AP4276" s="7"/>
      <c r="AQ4276" s="7"/>
      <c r="AR4276" s="7"/>
      <c r="AS4276" s="7"/>
      <c r="AT4276" s="7"/>
      <c r="AU4276" s="7"/>
      <c r="AV4276" s="7"/>
      <c r="AW4276" s="7"/>
      <c r="AX4276" s="7"/>
      <c r="AY4276" s="7"/>
      <c r="AZ4276" s="7"/>
      <c r="BA4276" s="7"/>
      <c r="BB4276" s="7"/>
    </row>
    <row r="4277" spans="1:54" s="1" customFormat="1" ht="19.7" customHeight="1" x14ac:dyDescent="0.2">
      <c r="A4277" s="9" t="s">
        <v>7282</v>
      </c>
      <c r="B4277" s="9" t="s">
        <v>8547</v>
      </c>
      <c r="C4277" s="9" t="s">
        <v>8560</v>
      </c>
      <c r="D4277" s="28" t="s">
        <v>8561</v>
      </c>
      <c r="E4277" s="10">
        <v>1</v>
      </c>
      <c r="F4277" s="10">
        <v>2</v>
      </c>
      <c r="G4277" s="10"/>
      <c r="H4277" s="14">
        <f t="shared" si="132"/>
        <v>3</v>
      </c>
      <c r="I4277" s="16">
        <f t="shared" si="133"/>
        <v>1.3461607495423053E-5</v>
      </c>
      <c r="J4277" s="20">
        <v>1346.16</v>
      </c>
      <c r="K4277" s="31"/>
      <c r="L4277" s="7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7"/>
      <c r="AD4277" s="7"/>
      <c r="AE4277" s="7"/>
      <c r="AF4277" s="7"/>
      <c r="AG4277" s="7"/>
      <c r="AH4277" s="7"/>
      <c r="AI4277" s="7"/>
      <c r="AJ4277" s="7"/>
      <c r="AK4277" s="7"/>
      <c r="AL4277" s="7"/>
      <c r="AM4277" s="7"/>
      <c r="AN4277" s="7"/>
      <c r="AO4277" s="7"/>
      <c r="AP4277" s="7"/>
      <c r="AQ4277" s="7"/>
      <c r="AR4277" s="7"/>
      <c r="AS4277" s="7"/>
      <c r="AT4277" s="7"/>
      <c r="AU4277" s="7"/>
      <c r="AV4277" s="7"/>
      <c r="AW4277" s="7"/>
      <c r="AX4277" s="7"/>
      <c r="AY4277" s="7"/>
      <c r="AZ4277" s="7"/>
      <c r="BA4277" s="7"/>
      <c r="BB4277" s="7"/>
    </row>
    <row r="4278" spans="1:54" s="1" customFormat="1" ht="19.7" customHeight="1" x14ac:dyDescent="0.2">
      <c r="A4278" s="9" t="s">
        <v>7282</v>
      </c>
      <c r="B4278" s="9" t="s">
        <v>8547</v>
      </c>
      <c r="C4278" s="9" t="s">
        <v>8562</v>
      </c>
      <c r="D4278" s="28" t="s">
        <v>8563</v>
      </c>
      <c r="E4278" s="10">
        <v>1</v>
      </c>
      <c r="F4278" s="10">
        <v>1</v>
      </c>
      <c r="G4278" s="10">
        <v>3</v>
      </c>
      <c r="H4278" s="14">
        <f t="shared" si="132"/>
        <v>5</v>
      </c>
      <c r="I4278" s="16">
        <f t="shared" si="133"/>
        <v>2.2436012492371754E-5</v>
      </c>
      <c r="J4278" s="20">
        <v>2243.6</v>
      </c>
      <c r="K4278" s="31"/>
      <c r="L4278" s="7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7"/>
      <c r="AD4278" s="7"/>
      <c r="AE4278" s="7"/>
      <c r="AF4278" s="7"/>
      <c r="AG4278" s="7"/>
      <c r="AH4278" s="7"/>
      <c r="AI4278" s="7"/>
      <c r="AJ4278" s="7"/>
      <c r="AK4278" s="7"/>
      <c r="AL4278" s="7"/>
      <c r="AM4278" s="7"/>
      <c r="AN4278" s="7"/>
      <c r="AO4278" s="7"/>
      <c r="AP4278" s="7"/>
      <c r="AQ4278" s="7"/>
      <c r="AR4278" s="7"/>
      <c r="AS4278" s="7"/>
      <c r="AT4278" s="7"/>
      <c r="AU4278" s="7"/>
      <c r="AV4278" s="7"/>
      <c r="AW4278" s="7"/>
      <c r="AX4278" s="7"/>
      <c r="AY4278" s="7"/>
      <c r="AZ4278" s="7"/>
      <c r="BA4278" s="7"/>
      <c r="BB4278" s="7"/>
    </row>
    <row r="4279" spans="1:54" s="1" customFormat="1" ht="19.7" customHeight="1" x14ac:dyDescent="0.2">
      <c r="A4279" s="9" t="s">
        <v>7282</v>
      </c>
      <c r="B4279" s="9" t="s">
        <v>8547</v>
      </c>
      <c r="C4279" s="9" t="s">
        <v>8564</v>
      </c>
      <c r="D4279" s="28" t="s">
        <v>8565</v>
      </c>
      <c r="E4279" s="10">
        <v>2</v>
      </c>
      <c r="F4279" s="10">
        <v>9</v>
      </c>
      <c r="G4279" s="10">
        <v>4</v>
      </c>
      <c r="H4279" s="14">
        <f t="shared" si="132"/>
        <v>15</v>
      </c>
      <c r="I4279" s="16">
        <f t="shared" si="133"/>
        <v>6.730803747711527E-5</v>
      </c>
      <c r="J4279" s="20">
        <v>6730.8</v>
      </c>
      <c r="K4279" s="31"/>
      <c r="L4279" s="7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7"/>
      <c r="AD4279" s="7"/>
      <c r="AE4279" s="7"/>
      <c r="AF4279" s="7"/>
      <c r="AG4279" s="7"/>
      <c r="AH4279" s="7"/>
      <c r="AI4279" s="7"/>
      <c r="AJ4279" s="7"/>
      <c r="AK4279" s="7"/>
      <c r="AL4279" s="7"/>
      <c r="AM4279" s="7"/>
      <c r="AN4279" s="7"/>
      <c r="AO4279" s="7"/>
      <c r="AP4279" s="7"/>
      <c r="AQ4279" s="7"/>
      <c r="AR4279" s="7"/>
      <c r="AS4279" s="7"/>
      <c r="AT4279" s="7"/>
      <c r="AU4279" s="7"/>
      <c r="AV4279" s="7"/>
      <c r="AW4279" s="7"/>
      <c r="AX4279" s="7"/>
      <c r="AY4279" s="7"/>
      <c r="AZ4279" s="7"/>
      <c r="BA4279" s="7"/>
      <c r="BB4279" s="7"/>
    </row>
    <row r="4280" spans="1:54" s="1" customFormat="1" ht="19.7" customHeight="1" x14ac:dyDescent="0.2">
      <c r="A4280" s="9" t="s">
        <v>7282</v>
      </c>
      <c r="B4280" s="9" t="s">
        <v>8547</v>
      </c>
      <c r="C4280" s="9" t="s">
        <v>8566</v>
      </c>
      <c r="D4280" s="28" t="s">
        <v>8567</v>
      </c>
      <c r="E4280" s="10">
        <v>3</v>
      </c>
      <c r="F4280" s="10">
        <v>7</v>
      </c>
      <c r="G4280" s="10">
        <v>5</v>
      </c>
      <c r="H4280" s="14">
        <f t="shared" si="132"/>
        <v>15</v>
      </c>
      <c r="I4280" s="16">
        <f t="shared" si="133"/>
        <v>6.730803747711527E-5</v>
      </c>
      <c r="J4280" s="20">
        <v>6730.8</v>
      </c>
      <c r="K4280" s="31"/>
      <c r="L4280" s="7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7"/>
      <c r="AD4280" s="7"/>
      <c r="AE4280" s="7"/>
      <c r="AF4280" s="7"/>
      <c r="AG4280" s="7"/>
      <c r="AH4280" s="7"/>
      <c r="AI4280" s="7"/>
      <c r="AJ4280" s="7"/>
      <c r="AK4280" s="7"/>
      <c r="AL4280" s="7"/>
      <c r="AM4280" s="7"/>
      <c r="AN4280" s="7"/>
      <c r="AO4280" s="7"/>
      <c r="AP4280" s="7"/>
      <c r="AQ4280" s="7"/>
      <c r="AR4280" s="7"/>
      <c r="AS4280" s="7"/>
      <c r="AT4280" s="7"/>
      <c r="AU4280" s="7"/>
      <c r="AV4280" s="7"/>
      <c r="AW4280" s="7"/>
      <c r="AX4280" s="7"/>
      <c r="AY4280" s="7"/>
      <c r="AZ4280" s="7"/>
      <c r="BA4280" s="7"/>
      <c r="BB4280" s="7"/>
    </row>
    <row r="4281" spans="1:54" s="1" customFormat="1" ht="19.7" customHeight="1" x14ac:dyDescent="0.2">
      <c r="A4281" s="9" t="s">
        <v>7282</v>
      </c>
      <c r="B4281" s="9" t="s">
        <v>8547</v>
      </c>
      <c r="C4281" s="9" t="s">
        <v>8568</v>
      </c>
      <c r="D4281" s="28" t="s">
        <v>8569</v>
      </c>
      <c r="E4281" s="10"/>
      <c r="F4281" s="10">
        <v>2</v>
      </c>
      <c r="G4281" s="10"/>
      <c r="H4281" s="14">
        <f t="shared" si="132"/>
        <v>2</v>
      </c>
      <c r="I4281" s="16">
        <f t="shared" si="133"/>
        <v>8.9744049969487031E-6</v>
      </c>
      <c r="J4281" s="20">
        <v>897.44</v>
      </c>
      <c r="K4281" s="31"/>
      <c r="L4281" s="7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7"/>
      <c r="AD4281" s="7"/>
      <c r="AE4281" s="7"/>
      <c r="AF4281" s="7"/>
      <c r="AG4281" s="7"/>
      <c r="AH4281" s="7"/>
      <c r="AI4281" s="7"/>
      <c r="AJ4281" s="7"/>
      <c r="AK4281" s="7"/>
      <c r="AL4281" s="7"/>
      <c r="AM4281" s="7"/>
      <c r="AN4281" s="7"/>
      <c r="AO4281" s="7"/>
      <c r="AP4281" s="7"/>
      <c r="AQ4281" s="7"/>
      <c r="AR4281" s="7"/>
      <c r="AS4281" s="7"/>
      <c r="AT4281" s="7"/>
      <c r="AU4281" s="7"/>
      <c r="AV4281" s="7"/>
      <c r="AW4281" s="7"/>
      <c r="AX4281" s="7"/>
      <c r="AY4281" s="7"/>
      <c r="AZ4281" s="7"/>
      <c r="BA4281" s="7"/>
      <c r="BB4281" s="7"/>
    </row>
    <row r="4282" spans="1:54" s="1" customFormat="1" ht="19.7" customHeight="1" x14ac:dyDescent="0.2">
      <c r="A4282" s="9" t="s">
        <v>7282</v>
      </c>
      <c r="B4282" s="9" t="s">
        <v>8547</v>
      </c>
      <c r="C4282" s="9" t="s">
        <v>8570</v>
      </c>
      <c r="D4282" s="28" t="s">
        <v>8571</v>
      </c>
      <c r="E4282" s="10"/>
      <c r="F4282" s="10">
        <v>8</v>
      </c>
      <c r="G4282" s="10">
        <v>10</v>
      </c>
      <c r="H4282" s="14">
        <f t="shared" si="132"/>
        <v>18</v>
      </c>
      <c r="I4282" s="16">
        <f t="shared" si="133"/>
        <v>8.0769644972538321E-5</v>
      </c>
      <c r="J4282" s="20">
        <v>8076.96</v>
      </c>
      <c r="K4282" s="31"/>
      <c r="L4282" s="7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7"/>
      <c r="AD4282" s="7"/>
      <c r="AE4282" s="7"/>
      <c r="AF4282" s="7"/>
      <c r="AG4282" s="7"/>
      <c r="AH4282" s="7"/>
      <c r="AI4282" s="7"/>
      <c r="AJ4282" s="7"/>
      <c r="AK4282" s="7"/>
      <c r="AL4282" s="7"/>
      <c r="AM4282" s="7"/>
      <c r="AN4282" s="7"/>
      <c r="AO4282" s="7"/>
      <c r="AP4282" s="7"/>
      <c r="AQ4282" s="7"/>
      <c r="AR4282" s="7"/>
      <c r="AS4282" s="7"/>
      <c r="AT4282" s="7"/>
      <c r="AU4282" s="7"/>
      <c r="AV4282" s="7"/>
      <c r="AW4282" s="7"/>
      <c r="AX4282" s="7"/>
      <c r="AY4282" s="7"/>
      <c r="AZ4282" s="7"/>
      <c r="BA4282" s="7"/>
      <c r="BB4282" s="7"/>
    </row>
    <row r="4283" spans="1:54" s="1" customFormat="1" ht="19.7" customHeight="1" x14ac:dyDescent="0.2">
      <c r="A4283" s="9" t="s">
        <v>7282</v>
      </c>
      <c r="B4283" s="9" t="s">
        <v>8547</v>
      </c>
      <c r="C4283" s="9" t="s">
        <v>8572</v>
      </c>
      <c r="D4283" s="28" t="s">
        <v>8573</v>
      </c>
      <c r="E4283" s="10"/>
      <c r="F4283" s="10">
        <v>7</v>
      </c>
      <c r="G4283" s="10"/>
      <c r="H4283" s="14">
        <f t="shared" si="132"/>
        <v>7</v>
      </c>
      <c r="I4283" s="16">
        <f t="shared" si="133"/>
        <v>3.1410417489320457E-5</v>
      </c>
      <c r="J4283" s="20">
        <v>3141.04</v>
      </c>
      <c r="K4283" s="31"/>
      <c r="L4283" s="7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7"/>
      <c r="AD4283" s="7"/>
      <c r="AE4283" s="7"/>
      <c r="AF4283" s="7"/>
      <c r="AG4283" s="7"/>
      <c r="AH4283" s="7"/>
      <c r="AI4283" s="7"/>
      <c r="AJ4283" s="7"/>
      <c r="AK4283" s="7"/>
      <c r="AL4283" s="7"/>
      <c r="AM4283" s="7"/>
      <c r="AN4283" s="7"/>
      <c r="AO4283" s="7"/>
      <c r="AP4283" s="7"/>
      <c r="AQ4283" s="7"/>
      <c r="AR4283" s="7"/>
      <c r="AS4283" s="7"/>
      <c r="AT4283" s="7"/>
      <c r="AU4283" s="7"/>
      <c r="AV4283" s="7"/>
      <c r="AW4283" s="7"/>
      <c r="AX4283" s="7"/>
      <c r="AY4283" s="7"/>
      <c r="AZ4283" s="7"/>
      <c r="BA4283" s="7"/>
      <c r="BB4283" s="7"/>
    </row>
    <row r="4284" spans="1:54" s="1" customFormat="1" ht="19.7" customHeight="1" x14ac:dyDescent="0.2">
      <c r="A4284" s="9" t="s">
        <v>7282</v>
      </c>
      <c r="B4284" s="9" t="s">
        <v>8547</v>
      </c>
      <c r="C4284" s="9" t="s">
        <v>8574</v>
      </c>
      <c r="D4284" s="28" t="s">
        <v>8575</v>
      </c>
      <c r="E4284" s="10">
        <v>6</v>
      </c>
      <c r="F4284" s="10">
        <v>36</v>
      </c>
      <c r="G4284" s="10">
        <v>30</v>
      </c>
      <c r="H4284" s="14">
        <f t="shared" si="132"/>
        <v>72</v>
      </c>
      <c r="I4284" s="16">
        <f t="shared" si="133"/>
        <v>3.2307857989015328E-4</v>
      </c>
      <c r="J4284" s="20">
        <v>32307.86</v>
      </c>
      <c r="K4284" s="31"/>
      <c r="L4284" s="7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7"/>
      <c r="AD4284" s="7"/>
      <c r="AE4284" s="7"/>
      <c r="AF4284" s="7"/>
      <c r="AG4284" s="7"/>
      <c r="AH4284" s="7"/>
      <c r="AI4284" s="7"/>
      <c r="AJ4284" s="7"/>
      <c r="AK4284" s="7"/>
      <c r="AL4284" s="7"/>
      <c r="AM4284" s="7"/>
      <c r="AN4284" s="7"/>
      <c r="AO4284" s="7"/>
      <c r="AP4284" s="7"/>
      <c r="AQ4284" s="7"/>
      <c r="AR4284" s="7"/>
      <c r="AS4284" s="7"/>
      <c r="AT4284" s="7"/>
      <c r="AU4284" s="7"/>
      <c r="AV4284" s="7"/>
      <c r="AW4284" s="7"/>
      <c r="AX4284" s="7"/>
      <c r="AY4284" s="7"/>
      <c r="AZ4284" s="7"/>
      <c r="BA4284" s="7"/>
      <c r="BB4284" s="7"/>
    </row>
    <row r="4285" spans="1:54" s="1" customFormat="1" ht="19.7" customHeight="1" x14ac:dyDescent="0.2">
      <c r="A4285" s="9" t="s">
        <v>7282</v>
      </c>
      <c r="B4285" s="9" t="s">
        <v>8547</v>
      </c>
      <c r="C4285" s="9" t="s">
        <v>8576</v>
      </c>
      <c r="D4285" s="28" t="s">
        <v>8577</v>
      </c>
      <c r="E4285" s="10"/>
      <c r="F4285" s="10">
        <v>2</v>
      </c>
      <c r="G4285" s="10"/>
      <c r="H4285" s="14">
        <f t="shared" si="132"/>
        <v>2</v>
      </c>
      <c r="I4285" s="16">
        <f t="shared" si="133"/>
        <v>8.9744049969487031E-6</v>
      </c>
      <c r="J4285" s="20">
        <v>897.44</v>
      </c>
      <c r="K4285" s="31"/>
      <c r="L4285" s="7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7"/>
      <c r="AD4285" s="7"/>
      <c r="AE4285" s="7"/>
      <c r="AF4285" s="7"/>
      <c r="AG4285" s="7"/>
      <c r="AH4285" s="7"/>
      <c r="AI4285" s="7"/>
      <c r="AJ4285" s="7"/>
      <c r="AK4285" s="7"/>
      <c r="AL4285" s="7"/>
      <c r="AM4285" s="7"/>
      <c r="AN4285" s="7"/>
      <c r="AO4285" s="7"/>
      <c r="AP4285" s="7"/>
      <c r="AQ4285" s="7"/>
      <c r="AR4285" s="7"/>
      <c r="AS4285" s="7"/>
      <c r="AT4285" s="7"/>
      <c r="AU4285" s="7"/>
      <c r="AV4285" s="7"/>
      <c r="AW4285" s="7"/>
      <c r="AX4285" s="7"/>
      <c r="AY4285" s="7"/>
      <c r="AZ4285" s="7"/>
      <c r="BA4285" s="7"/>
      <c r="BB4285" s="7"/>
    </row>
    <row r="4286" spans="1:54" s="1" customFormat="1" ht="19.7" customHeight="1" x14ac:dyDescent="0.2">
      <c r="A4286" s="9" t="s">
        <v>7282</v>
      </c>
      <c r="B4286" s="9" t="s">
        <v>8547</v>
      </c>
      <c r="C4286" s="9" t="s">
        <v>8578</v>
      </c>
      <c r="D4286" s="28" t="s">
        <v>8579</v>
      </c>
      <c r="E4286" s="10"/>
      <c r="F4286" s="10">
        <v>2</v>
      </c>
      <c r="G4286" s="10"/>
      <c r="H4286" s="14">
        <f t="shared" si="132"/>
        <v>2</v>
      </c>
      <c r="I4286" s="16">
        <f t="shared" si="133"/>
        <v>8.9744049969487031E-6</v>
      </c>
      <c r="J4286" s="20">
        <v>897.44</v>
      </c>
      <c r="K4286" s="31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  <c r="AM4286" s="7"/>
      <c r="AN4286" s="7"/>
      <c r="AO4286" s="7"/>
      <c r="AP4286" s="7"/>
      <c r="AQ4286" s="7"/>
      <c r="AR4286" s="7"/>
      <c r="AS4286" s="7"/>
      <c r="AT4286" s="7"/>
      <c r="AU4286" s="7"/>
      <c r="AV4286" s="7"/>
      <c r="AW4286" s="7"/>
      <c r="AX4286" s="7"/>
      <c r="AY4286" s="7"/>
      <c r="AZ4286" s="7"/>
      <c r="BA4286" s="7"/>
      <c r="BB4286" s="7"/>
    </row>
    <row r="4287" spans="1:54" s="1" customFormat="1" ht="19.7" customHeight="1" x14ac:dyDescent="0.2">
      <c r="A4287" s="9" t="s">
        <v>7282</v>
      </c>
      <c r="B4287" s="9" t="s">
        <v>8547</v>
      </c>
      <c r="C4287" s="9" t="s">
        <v>8580</v>
      </c>
      <c r="D4287" s="28" t="s">
        <v>8581</v>
      </c>
      <c r="E4287" s="10">
        <v>1</v>
      </c>
      <c r="F4287" s="10">
        <v>0</v>
      </c>
      <c r="G4287" s="10"/>
      <c r="H4287" s="14">
        <f t="shared" si="132"/>
        <v>1</v>
      </c>
      <c r="I4287" s="16">
        <f t="shared" si="133"/>
        <v>4.4872024984743515E-6</v>
      </c>
      <c r="J4287" s="20">
        <v>448.72</v>
      </c>
      <c r="K4287" s="31"/>
      <c r="L4287" s="7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  <c r="AM4287" s="7"/>
      <c r="AN4287" s="7"/>
      <c r="AO4287" s="7"/>
      <c r="AP4287" s="7"/>
      <c r="AQ4287" s="7"/>
      <c r="AR4287" s="7"/>
      <c r="AS4287" s="7"/>
      <c r="AT4287" s="7"/>
      <c r="AU4287" s="7"/>
      <c r="AV4287" s="7"/>
      <c r="AW4287" s="7"/>
      <c r="AX4287" s="7"/>
      <c r="AY4287" s="7"/>
      <c r="AZ4287" s="7"/>
      <c r="BA4287" s="7"/>
      <c r="BB4287" s="7"/>
    </row>
    <row r="4288" spans="1:54" s="1" customFormat="1" ht="19.7" customHeight="1" x14ac:dyDescent="0.2">
      <c r="A4288" s="9" t="s">
        <v>7282</v>
      </c>
      <c r="B4288" s="9" t="s">
        <v>8547</v>
      </c>
      <c r="C4288" s="9" t="s">
        <v>8582</v>
      </c>
      <c r="D4288" s="28" t="s">
        <v>8583</v>
      </c>
      <c r="E4288" s="10">
        <v>2</v>
      </c>
      <c r="F4288" s="10">
        <v>20</v>
      </c>
      <c r="G4288" s="10">
        <v>17</v>
      </c>
      <c r="H4288" s="14">
        <f t="shared" si="132"/>
        <v>39</v>
      </c>
      <c r="I4288" s="16">
        <f t="shared" si="133"/>
        <v>1.7500089744049971E-4</v>
      </c>
      <c r="J4288" s="20">
        <v>17500.09</v>
      </c>
      <c r="K4288" s="31"/>
      <c r="L4288" s="7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  <c r="AM4288" s="7"/>
      <c r="AN4288" s="7"/>
      <c r="AO4288" s="7"/>
      <c r="AP4288" s="7"/>
      <c r="AQ4288" s="7"/>
      <c r="AR4288" s="7"/>
      <c r="AS4288" s="7"/>
      <c r="AT4288" s="7"/>
      <c r="AU4288" s="7"/>
      <c r="AV4288" s="7"/>
      <c r="AW4288" s="7"/>
      <c r="AX4288" s="7"/>
      <c r="AY4288" s="7"/>
      <c r="AZ4288" s="7"/>
      <c r="BA4288" s="7"/>
      <c r="BB4288" s="7"/>
    </row>
    <row r="4289" spans="1:54" s="1" customFormat="1" ht="19.7" customHeight="1" x14ac:dyDescent="0.2">
      <c r="A4289" s="9" t="s">
        <v>7282</v>
      </c>
      <c r="B4289" s="9" t="s">
        <v>8547</v>
      </c>
      <c r="C4289" s="9" t="s">
        <v>8584</v>
      </c>
      <c r="D4289" s="28" t="s">
        <v>8585</v>
      </c>
      <c r="E4289" s="10"/>
      <c r="F4289" s="10">
        <v>2</v>
      </c>
      <c r="G4289" s="10"/>
      <c r="H4289" s="14">
        <f t="shared" si="132"/>
        <v>2</v>
      </c>
      <c r="I4289" s="16">
        <f t="shared" si="133"/>
        <v>8.9744049969487031E-6</v>
      </c>
      <c r="J4289" s="20">
        <v>897.44</v>
      </c>
      <c r="K4289" s="31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/>
      <c r="AD4289" s="7"/>
      <c r="AE4289" s="7"/>
      <c r="AF4289" s="7"/>
      <c r="AG4289" s="7"/>
      <c r="AH4289" s="7"/>
      <c r="AI4289" s="7"/>
      <c r="AJ4289" s="7"/>
      <c r="AK4289" s="7"/>
      <c r="AL4289" s="7"/>
      <c r="AM4289" s="7"/>
      <c r="AN4289" s="7"/>
      <c r="AO4289" s="7"/>
      <c r="AP4289" s="7"/>
      <c r="AQ4289" s="7"/>
      <c r="AR4289" s="7"/>
      <c r="AS4289" s="7"/>
      <c r="AT4289" s="7"/>
      <c r="AU4289" s="7"/>
      <c r="AV4289" s="7"/>
      <c r="AW4289" s="7"/>
      <c r="AX4289" s="7"/>
      <c r="AY4289" s="7"/>
      <c r="AZ4289" s="7"/>
      <c r="BA4289" s="7"/>
      <c r="BB4289" s="7"/>
    </row>
    <row r="4290" spans="1:54" s="1" customFormat="1" ht="19.7" customHeight="1" x14ac:dyDescent="0.2">
      <c r="A4290" s="9" t="s">
        <v>7282</v>
      </c>
      <c r="B4290" s="9" t="s">
        <v>8547</v>
      </c>
      <c r="C4290" s="9" t="s">
        <v>8586</v>
      </c>
      <c r="D4290" s="28" t="s">
        <v>8587</v>
      </c>
      <c r="E4290" s="10"/>
      <c r="F4290" s="10">
        <v>2</v>
      </c>
      <c r="G4290" s="10"/>
      <c r="H4290" s="14">
        <f t="shared" si="132"/>
        <v>2</v>
      </c>
      <c r="I4290" s="16">
        <f t="shared" si="133"/>
        <v>8.9744049969487031E-6</v>
      </c>
      <c r="J4290" s="20">
        <v>897.44</v>
      </c>
      <c r="K4290" s="31"/>
      <c r="L4290" s="7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7"/>
      <c r="AD4290" s="7"/>
      <c r="AE4290" s="7"/>
      <c r="AF4290" s="7"/>
      <c r="AG4290" s="7"/>
      <c r="AH4290" s="7"/>
      <c r="AI4290" s="7"/>
      <c r="AJ4290" s="7"/>
      <c r="AK4290" s="7"/>
      <c r="AL4290" s="7"/>
      <c r="AM4290" s="7"/>
      <c r="AN4290" s="7"/>
      <c r="AO4290" s="7"/>
      <c r="AP4290" s="7"/>
      <c r="AQ4290" s="7"/>
      <c r="AR4290" s="7"/>
      <c r="AS4290" s="7"/>
      <c r="AT4290" s="7"/>
      <c r="AU4290" s="7"/>
      <c r="AV4290" s="7"/>
      <c r="AW4290" s="7"/>
      <c r="AX4290" s="7"/>
      <c r="AY4290" s="7"/>
      <c r="AZ4290" s="7"/>
      <c r="BA4290" s="7"/>
      <c r="BB4290" s="7"/>
    </row>
    <row r="4291" spans="1:54" s="1" customFormat="1" ht="19.7" customHeight="1" x14ac:dyDescent="0.2">
      <c r="A4291" s="9" t="s">
        <v>7282</v>
      </c>
      <c r="B4291" s="9" t="s">
        <v>8547</v>
      </c>
      <c r="C4291" s="9" t="s">
        <v>8588</v>
      </c>
      <c r="D4291" s="28" t="s">
        <v>8589</v>
      </c>
      <c r="E4291" s="10"/>
      <c r="F4291" s="10">
        <v>5</v>
      </c>
      <c r="G4291" s="10">
        <v>3</v>
      </c>
      <c r="H4291" s="14">
        <f t="shared" si="132"/>
        <v>8</v>
      </c>
      <c r="I4291" s="16">
        <f t="shared" si="133"/>
        <v>3.5897619987794812E-5</v>
      </c>
      <c r="J4291" s="20">
        <v>3589.76</v>
      </c>
      <c r="K4291" s="31"/>
      <c r="L4291" s="7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7"/>
      <c r="AD4291" s="7"/>
      <c r="AE4291" s="7"/>
      <c r="AF4291" s="7"/>
      <c r="AG4291" s="7"/>
      <c r="AH4291" s="7"/>
      <c r="AI4291" s="7"/>
      <c r="AJ4291" s="7"/>
      <c r="AK4291" s="7"/>
      <c r="AL4291" s="7"/>
      <c r="AM4291" s="7"/>
      <c r="AN4291" s="7"/>
      <c r="AO4291" s="7"/>
      <c r="AP4291" s="7"/>
      <c r="AQ4291" s="7"/>
      <c r="AR4291" s="7"/>
      <c r="AS4291" s="7"/>
      <c r="AT4291" s="7"/>
      <c r="AU4291" s="7"/>
      <c r="AV4291" s="7"/>
      <c r="AW4291" s="7"/>
      <c r="AX4291" s="7"/>
      <c r="AY4291" s="7"/>
      <c r="AZ4291" s="7"/>
      <c r="BA4291" s="7"/>
      <c r="BB4291" s="7"/>
    </row>
    <row r="4292" spans="1:54" s="1" customFormat="1" ht="19.7" customHeight="1" x14ac:dyDescent="0.2">
      <c r="A4292" s="9" t="s">
        <v>7282</v>
      </c>
      <c r="B4292" s="9" t="s">
        <v>8547</v>
      </c>
      <c r="C4292" s="9" t="s">
        <v>8590</v>
      </c>
      <c r="D4292" s="28" t="s">
        <v>8591</v>
      </c>
      <c r="E4292" s="10"/>
      <c r="F4292" s="10">
        <v>4</v>
      </c>
      <c r="G4292" s="10"/>
      <c r="H4292" s="14">
        <f t="shared" si="132"/>
        <v>4</v>
      </c>
      <c r="I4292" s="16">
        <f t="shared" si="133"/>
        <v>1.7948809993897406E-5</v>
      </c>
      <c r="J4292" s="20">
        <v>1794.88</v>
      </c>
      <c r="K4292" s="31"/>
      <c r="L4292" s="7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7"/>
      <c r="AD4292" s="7"/>
      <c r="AE4292" s="7"/>
      <c r="AF4292" s="7"/>
      <c r="AG4292" s="7"/>
      <c r="AH4292" s="7"/>
      <c r="AI4292" s="7"/>
      <c r="AJ4292" s="7"/>
      <c r="AK4292" s="7"/>
      <c r="AL4292" s="7"/>
      <c r="AM4292" s="7"/>
      <c r="AN4292" s="7"/>
      <c r="AO4292" s="7"/>
      <c r="AP4292" s="7"/>
      <c r="AQ4292" s="7"/>
      <c r="AR4292" s="7"/>
      <c r="AS4292" s="7"/>
      <c r="AT4292" s="7"/>
      <c r="AU4292" s="7"/>
      <c r="AV4292" s="7"/>
      <c r="AW4292" s="7"/>
      <c r="AX4292" s="7"/>
      <c r="AY4292" s="7"/>
      <c r="AZ4292" s="7"/>
      <c r="BA4292" s="7"/>
      <c r="BB4292" s="7"/>
    </row>
    <row r="4293" spans="1:54" s="1" customFormat="1" ht="19.7" customHeight="1" x14ac:dyDescent="0.2">
      <c r="A4293" s="9" t="s">
        <v>7282</v>
      </c>
      <c r="B4293" s="9" t="s">
        <v>8547</v>
      </c>
      <c r="C4293" s="9" t="s">
        <v>8592</v>
      </c>
      <c r="D4293" s="28" t="s">
        <v>8593</v>
      </c>
      <c r="E4293" s="10">
        <v>1</v>
      </c>
      <c r="F4293" s="10"/>
      <c r="G4293" s="10"/>
      <c r="H4293" s="14">
        <f t="shared" si="132"/>
        <v>1</v>
      </c>
      <c r="I4293" s="16">
        <f t="shared" si="133"/>
        <v>4.4872024984743515E-6</v>
      </c>
      <c r="J4293" s="20">
        <v>448.72</v>
      </c>
      <c r="K4293" s="31"/>
      <c r="L4293" s="7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7"/>
      <c r="AD4293" s="7"/>
      <c r="AE4293" s="7"/>
      <c r="AF4293" s="7"/>
      <c r="AG4293" s="7"/>
      <c r="AH4293" s="7"/>
      <c r="AI4293" s="7"/>
      <c r="AJ4293" s="7"/>
      <c r="AK4293" s="7"/>
      <c r="AL4293" s="7"/>
      <c r="AM4293" s="7"/>
      <c r="AN4293" s="7"/>
      <c r="AO4293" s="7"/>
      <c r="AP4293" s="7"/>
      <c r="AQ4293" s="7"/>
      <c r="AR4293" s="7"/>
      <c r="AS4293" s="7"/>
      <c r="AT4293" s="7"/>
      <c r="AU4293" s="7"/>
      <c r="AV4293" s="7"/>
      <c r="AW4293" s="7"/>
      <c r="AX4293" s="7"/>
      <c r="AY4293" s="7"/>
      <c r="AZ4293" s="7"/>
      <c r="BA4293" s="7"/>
      <c r="BB4293" s="7"/>
    </row>
    <row r="4294" spans="1:54" s="1" customFormat="1" ht="19.7" customHeight="1" x14ac:dyDescent="0.2">
      <c r="A4294" s="9" t="s">
        <v>7282</v>
      </c>
      <c r="B4294" s="9" t="s">
        <v>8547</v>
      </c>
      <c r="C4294" s="9" t="s">
        <v>8594</v>
      </c>
      <c r="D4294" s="28" t="s">
        <v>8595</v>
      </c>
      <c r="E4294" s="10"/>
      <c r="F4294" s="10">
        <v>2</v>
      </c>
      <c r="G4294" s="10"/>
      <c r="H4294" s="14">
        <f t="shared" ref="H4294:H4357" si="134">E4294+F4294+G4294</f>
        <v>2</v>
      </c>
      <c r="I4294" s="16">
        <f t="shared" si="133"/>
        <v>8.9744049969487031E-6</v>
      </c>
      <c r="J4294" s="20">
        <v>897.44</v>
      </c>
      <c r="K4294" s="31"/>
      <c r="L4294" s="7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7"/>
      <c r="AD4294" s="7"/>
      <c r="AE4294" s="7"/>
      <c r="AF4294" s="7"/>
      <c r="AG4294" s="7"/>
      <c r="AH4294" s="7"/>
      <c r="AI4294" s="7"/>
      <c r="AJ4294" s="7"/>
      <c r="AK4294" s="7"/>
      <c r="AL4294" s="7"/>
      <c r="AM4294" s="7"/>
      <c r="AN4294" s="7"/>
      <c r="AO4294" s="7"/>
      <c r="AP4294" s="7"/>
      <c r="AQ4294" s="7"/>
      <c r="AR4294" s="7"/>
      <c r="AS4294" s="7"/>
      <c r="AT4294" s="7"/>
      <c r="AU4294" s="7"/>
      <c r="AV4294" s="7"/>
      <c r="AW4294" s="7"/>
      <c r="AX4294" s="7"/>
      <c r="AY4294" s="7"/>
      <c r="AZ4294" s="7"/>
      <c r="BA4294" s="7"/>
      <c r="BB4294" s="7"/>
    </row>
    <row r="4295" spans="1:54" s="1" customFormat="1" ht="19.7" customHeight="1" x14ac:dyDescent="0.2">
      <c r="A4295" s="9" t="s">
        <v>7282</v>
      </c>
      <c r="B4295" s="9" t="s">
        <v>8547</v>
      </c>
      <c r="C4295" s="9" t="s">
        <v>8596</v>
      </c>
      <c r="D4295" s="28" t="s">
        <v>8597</v>
      </c>
      <c r="E4295" s="10">
        <v>5</v>
      </c>
      <c r="F4295" s="10">
        <v>29</v>
      </c>
      <c r="G4295" s="10">
        <v>25</v>
      </c>
      <c r="H4295" s="14">
        <f t="shared" si="134"/>
        <v>59</v>
      </c>
      <c r="I4295" s="16">
        <f t="shared" si="133"/>
        <v>2.647449474099867E-4</v>
      </c>
      <c r="J4295" s="20">
        <v>26474.49</v>
      </c>
      <c r="K4295" s="31"/>
      <c r="L4295" s="7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7"/>
      <c r="AD4295" s="7"/>
      <c r="AE4295" s="7"/>
      <c r="AF4295" s="7"/>
      <c r="AG4295" s="7"/>
      <c r="AH4295" s="7"/>
      <c r="AI4295" s="7"/>
      <c r="AJ4295" s="7"/>
      <c r="AK4295" s="7"/>
      <c r="AL4295" s="7"/>
      <c r="AM4295" s="7"/>
      <c r="AN4295" s="7"/>
      <c r="AO4295" s="7"/>
      <c r="AP4295" s="7"/>
      <c r="AQ4295" s="7"/>
      <c r="AR4295" s="7"/>
      <c r="AS4295" s="7"/>
      <c r="AT4295" s="7"/>
      <c r="AU4295" s="7"/>
      <c r="AV4295" s="7"/>
      <c r="AW4295" s="7"/>
      <c r="AX4295" s="7"/>
      <c r="AY4295" s="7"/>
      <c r="AZ4295" s="7"/>
      <c r="BA4295" s="7"/>
      <c r="BB4295" s="7"/>
    </row>
    <row r="4296" spans="1:54" s="1" customFormat="1" ht="19.7" customHeight="1" x14ac:dyDescent="0.2">
      <c r="A4296" s="9" t="s">
        <v>7282</v>
      </c>
      <c r="B4296" s="9" t="s">
        <v>8547</v>
      </c>
      <c r="C4296" s="9" t="s">
        <v>8598</v>
      </c>
      <c r="D4296" s="28" t="s">
        <v>8599</v>
      </c>
      <c r="E4296" s="10"/>
      <c r="F4296" s="10">
        <v>7</v>
      </c>
      <c r="G4296" s="10">
        <v>4</v>
      </c>
      <c r="H4296" s="14">
        <f t="shared" si="134"/>
        <v>11</v>
      </c>
      <c r="I4296" s="16">
        <f t="shared" si="133"/>
        <v>4.9359227483217863E-5</v>
      </c>
      <c r="J4296" s="20">
        <v>4935.92</v>
      </c>
      <c r="K4296" s="31"/>
      <c r="L4296" s="7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7"/>
      <c r="AD4296" s="7"/>
      <c r="AE4296" s="7"/>
      <c r="AF4296" s="7"/>
      <c r="AG4296" s="7"/>
      <c r="AH4296" s="7"/>
      <c r="AI4296" s="7"/>
      <c r="AJ4296" s="7"/>
      <c r="AK4296" s="7"/>
      <c r="AL4296" s="7"/>
      <c r="AM4296" s="7"/>
      <c r="AN4296" s="7"/>
      <c r="AO4296" s="7"/>
      <c r="AP4296" s="7"/>
      <c r="AQ4296" s="7"/>
      <c r="AR4296" s="7"/>
      <c r="AS4296" s="7"/>
      <c r="AT4296" s="7"/>
      <c r="AU4296" s="7"/>
      <c r="AV4296" s="7"/>
      <c r="AW4296" s="7"/>
      <c r="AX4296" s="7"/>
      <c r="AY4296" s="7"/>
      <c r="AZ4296" s="7"/>
      <c r="BA4296" s="7"/>
      <c r="BB4296" s="7"/>
    </row>
    <row r="4297" spans="1:54" s="1" customFormat="1" ht="19.7" customHeight="1" x14ac:dyDescent="0.2">
      <c r="A4297" s="9" t="s">
        <v>7282</v>
      </c>
      <c r="B4297" s="9" t="s">
        <v>8547</v>
      </c>
      <c r="C4297" s="9" t="s">
        <v>8600</v>
      </c>
      <c r="D4297" s="28" t="s">
        <v>8601</v>
      </c>
      <c r="E4297" s="10"/>
      <c r="F4297" s="10">
        <v>3</v>
      </c>
      <c r="G4297" s="10"/>
      <c r="H4297" s="14">
        <f t="shared" si="134"/>
        <v>3</v>
      </c>
      <c r="I4297" s="16">
        <f t="shared" ref="I4297:I4360" si="135">H4297/$H$6132</f>
        <v>1.3461607495423053E-5</v>
      </c>
      <c r="J4297" s="20">
        <v>1346.16</v>
      </c>
      <c r="K4297" s="31"/>
      <c r="L4297" s="7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7"/>
      <c r="AD4297" s="7"/>
      <c r="AE4297" s="7"/>
      <c r="AF4297" s="7"/>
      <c r="AG4297" s="7"/>
      <c r="AH4297" s="7"/>
      <c r="AI4297" s="7"/>
      <c r="AJ4297" s="7"/>
      <c r="AK4297" s="7"/>
      <c r="AL4297" s="7"/>
      <c r="AM4297" s="7"/>
      <c r="AN4297" s="7"/>
      <c r="AO4297" s="7"/>
      <c r="AP4297" s="7"/>
      <c r="AQ4297" s="7"/>
      <c r="AR4297" s="7"/>
      <c r="AS4297" s="7"/>
      <c r="AT4297" s="7"/>
      <c r="AU4297" s="7"/>
      <c r="AV4297" s="7"/>
      <c r="AW4297" s="7"/>
      <c r="AX4297" s="7"/>
      <c r="AY4297" s="7"/>
      <c r="AZ4297" s="7"/>
      <c r="BA4297" s="7"/>
      <c r="BB4297" s="7"/>
    </row>
    <row r="4298" spans="1:54" s="1" customFormat="1" ht="19.7" customHeight="1" x14ac:dyDescent="0.2">
      <c r="A4298" s="9" t="s">
        <v>7282</v>
      </c>
      <c r="B4298" s="9" t="s">
        <v>8547</v>
      </c>
      <c r="C4298" s="9" t="s">
        <v>8602</v>
      </c>
      <c r="D4298" s="28" t="s">
        <v>8603</v>
      </c>
      <c r="E4298" s="10"/>
      <c r="F4298" s="10">
        <v>2</v>
      </c>
      <c r="G4298" s="10"/>
      <c r="H4298" s="14">
        <f t="shared" si="134"/>
        <v>2</v>
      </c>
      <c r="I4298" s="16">
        <f t="shared" si="135"/>
        <v>8.9744049969487031E-6</v>
      </c>
      <c r="J4298" s="20">
        <v>897.44</v>
      </c>
      <c r="K4298" s="31"/>
      <c r="L4298" s="7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7"/>
      <c r="AD4298" s="7"/>
      <c r="AE4298" s="7"/>
      <c r="AF4298" s="7"/>
      <c r="AG4298" s="7"/>
      <c r="AH4298" s="7"/>
      <c r="AI4298" s="7"/>
      <c r="AJ4298" s="7"/>
      <c r="AK4298" s="7"/>
      <c r="AL4298" s="7"/>
      <c r="AM4298" s="7"/>
      <c r="AN4298" s="7"/>
      <c r="AO4298" s="7"/>
      <c r="AP4298" s="7"/>
      <c r="AQ4298" s="7"/>
      <c r="AR4298" s="7"/>
      <c r="AS4298" s="7"/>
      <c r="AT4298" s="7"/>
      <c r="AU4298" s="7"/>
      <c r="AV4298" s="7"/>
      <c r="AW4298" s="7"/>
      <c r="AX4298" s="7"/>
      <c r="AY4298" s="7"/>
      <c r="AZ4298" s="7"/>
      <c r="BA4298" s="7"/>
      <c r="BB4298" s="7"/>
    </row>
    <row r="4299" spans="1:54" s="1" customFormat="1" ht="19.7" customHeight="1" x14ac:dyDescent="0.2">
      <c r="A4299" s="9" t="s">
        <v>7282</v>
      </c>
      <c r="B4299" s="9" t="s">
        <v>8547</v>
      </c>
      <c r="C4299" s="9" t="s">
        <v>8604</v>
      </c>
      <c r="D4299" s="28" t="s">
        <v>8605</v>
      </c>
      <c r="E4299" s="10"/>
      <c r="F4299" s="10">
        <v>4</v>
      </c>
      <c r="G4299" s="10">
        <v>2</v>
      </c>
      <c r="H4299" s="14">
        <f t="shared" si="134"/>
        <v>6</v>
      </c>
      <c r="I4299" s="16">
        <f t="shared" si="135"/>
        <v>2.6923214990846106E-5</v>
      </c>
      <c r="J4299" s="20">
        <v>2692.32</v>
      </c>
      <c r="K4299" s="31"/>
      <c r="L4299" s="7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  <c r="AD4299" s="7"/>
      <c r="AE4299" s="7"/>
      <c r="AF4299" s="7"/>
      <c r="AG4299" s="7"/>
      <c r="AH4299" s="7"/>
      <c r="AI4299" s="7"/>
      <c r="AJ4299" s="7"/>
      <c r="AK4299" s="7"/>
      <c r="AL4299" s="7"/>
      <c r="AM4299" s="7"/>
      <c r="AN4299" s="7"/>
      <c r="AO4299" s="7"/>
      <c r="AP4299" s="7"/>
      <c r="AQ4299" s="7"/>
      <c r="AR4299" s="7"/>
      <c r="AS4299" s="7"/>
      <c r="AT4299" s="7"/>
      <c r="AU4299" s="7"/>
      <c r="AV4299" s="7"/>
      <c r="AW4299" s="7"/>
      <c r="AX4299" s="7"/>
      <c r="AY4299" s="7"/>
      <c r="AZ4299" s="7"/>
      <c r="BA4299" s="7"/>
      <c r="BB4299" s="7"/>
    </row>
    <row r="4300" spans="1:54" s="1" customFormat="1" ht="19.7" customHeight="1" x14ac:dyDescent="0.2">
      <c r="A4300" s="9" t="s">
        <v>7282</v>
      </c>
      <c r="B4300" s="9" t="s">
        <v>8547</v>
      </c>
      <c r="C4300" s="9" t="s">
        <v>8606</v>
      </c>
      <c r="D4300" s="28" t="s">
        <v>8607</v>
      </c>
      <c r="E4300" s="10"/>
      <c r="F4300" s="10">
        <v>1</v>
      </c>
      <c r="G4300" s="10"/>
      <c r="H4300" s="14">
        <f t="shared" si="134"/>
        <v>1</v>
      </c>
      <c r="I4300" s="16">
        <f t="shared" si="135"/>
        <v>4.4872024984743515E-6</v>
      </c>
      <c r="J4300" s="20">
        <v>448.72</v>
      </c>
      <c r="K4300" s="31"/>
      <c r="L4300" s="7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  <c r="AD4300" s="7"/>
      <c r="AE4300" s="7"/>
      <c r="AF4300" s="7"/>
      <c r="AG4300" s="7"/>
      <c r="AH4300" s="7"/>
      <c r="AI4300" s="7"/>
      <c r="AJ4300" s="7"/>
      <c r="AK4300" s="7"/>
      <c r="AL4300" s="7"/>
      <c r="AM4300" s="7"/>
      <c r="AN4300" s="7"/>
      <c r="AO4300" s="7"/>
      <c r="AP4300" s="7"/>
      <c r="AQ4300" s="7"/>
      <c r="AR4300" s="7"/>
      <c r="AS4300" s="7"/>
      <c r="AT4300" s="7"/>
      <c r="AU4300" s="7"/>
      <c r="AV4300" s="7"/>
      <c r="AW4300" s="7"/>
      <c r="AX4300" s="7"/>
      <c r="AY4300" s="7"/>
      <c r="AZ4300" s="7"/>
      <c r="BA4300" s="7"/>
      <c r="BB4300" s="7"/>
    </row>
    <row r="4301" spans="1:54" s="1" customFormat="1" ht="19.7" customHeight="1" x14ac:dyDescent="0.2">
      <c r="A4301" s="9" t="s">
        <v>7282</v>
      </c>
      <c r="B4301" s="9" t="s">
        <v>8547</v>
      </c>
      <c r="C4301" s="9" t="s">
        <v>8608</v>
      </c>
      <c r="D4301" s="28" t="s">
        <v>8609</v>
      </c>
      <c r="E4301" s="10"/>
      <c r="F4301" s="10">
        <v>1</v>
      </c>
      <c r="G4301" s="10"/>
      <c r="H4301" s="14">
        <f t="shared" si="134"/>
        <v>1</v>
      </c>
      <c r="I4301" s="16">
        <f t="shared" si="135"/>
        <v>4.4872024984743515E-6</v>
      </c>
      <c r="J4301" s="20">
        <v>448.72</v>
      </c>
      <c r="K4301" s="31"/>
      <c r="L4301" s="7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  <c r="AD4301" s="7"/>
      <c r="AE4301" s="7"/>
      <c r="AF4301" s="7"/>
      <c r="AG4301" s="7"/>
      <c r="AH4301" s="7"/>
      <c r="AI4301" s="7"/>
      <c r="AJ4301" s="7"/>
      <c r="AK4301" s="7"/>
      <c r="AL4301" s="7"/>
      <c r="AM4301" s="7"/>
      <c r="AN4301" s="7"/>
      <c r="AO4301" s="7"/>
      <c r="AP4301" s="7"/>
      <c r="AQ4301" s="7"/>
      <c r="AR4301" s="7"/>
      <c r="AS4301" s="7"/>
      <c r="AT4301" s="7"/>
      <c r="AU4301" s="7"/>
      <c r="AV4301" s="7"/>
      <c r="AW4301" s="7"/>
      <c r="AX4301" s="7"/>
      <c r="AY4301" s="7"/>
      <c r="AZ4301" s="7"/>
      <c r="BA4301" s="7"/>
      <c r="BB4301" s="7"/>
    </row>
    <row r="4302" spans="1:54" s="1" customFormat="1" ht="19.7" customHeight="1" x14ac:dyDescent="0.2">
      <c r="A4302" s="9" t="s">
        <v>7282</v>
      </c>
      <c r="B4302" s="9" t="s">
        <v>8547</v>
      </c>
      <c r="C4302" s="9" t="s">
        <v>8610</v>
      </c>
      <c r="D4302" s="28" t="s">
        <v>8611</v>
      </c>
      <c r="E4302" s="10"/>
      <c r="F4302" s="10">
        <v>4</v>
      </c>
      <c r="G4302" s="10">
        <v>12</v>
      </c>
      <c r="H4302" s="14">
        <f t="shared" si="134"/>
        <v>16</v>
      </c>
      <c r="I4302" s="16">
        <f t="shared" si="135"/>
        <v>7.1795239975589625E-5</v>
      </c>
      <c r="J4302" s="20">
        <v>7179.52</v>
      </c>
      <c r="K4302" s="31"/>
      <c r="L4302" s="7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  <c r="AD4302" s="7"/>
      <c r="AE4302" s="7"/>
      <c r="AF4302" s="7"/>
      <c r="AG4302" s="7"/>
      <c r="AH4302" s="7"/>
      <c r="AI4302" s="7"/>
      <c r="AJ4302" s="7"/>
      <c r="AK4302" s="7"/>
      <c r="AL4302" s="7"/>
      <c r="AM4302" s="7"/>
      <c r="AN4302" s="7"/>
      <c r="AO4302" s="7"/>
      <c r="AP4302" s="7"/>
      <c r="AQ4302" s="7"/>
      <c r="AR4302" s="7"/>
      <c r="AS4302" s="7"/>
      <c r="AT4302" s="7"/>
      <c r="AU4302" s="7"/>
      <c r="AV4302" s="7"/>
      <c r="AW4302" s="7"/>
      <c r="AX4302" s="7"/>
      <c r="AY4302" s="7"/>
      <c r="AZ4302" s="7"/>
      <c r="BA4302" s="7"/>
      <c r="BB4302" s="7"/>
    </row>
    <row r="4303" spans="1:54" s="1" customFormat="1" ht="19.7" customHeight="1" x14ac:dyDescent="0.2">
      <c r="A4303" s="9" t="s">
        <v>7282</v>
      </c>
      <c r="B4303" s="9" t="s">
        <v>8547</v>
      </c>
      <c r="C4303" s="9" t="s">
        <v>8612</v>
      </c>
      <c r="D4303" s="28" t="s">
        <v>8613</v>
      </c>
      <c r="E4303" s="10"/>
      <c r="F4303" s="10">
        <v>7</v>
      </c>
      <c r="G4303" s="10">
        <v>5</v>
      </c>
      <c r="H4303" s="14">
        <f t="shared" si="134"/>
        <v>12</v>
      </c>
      <c r="I4303" s="16">
        <f t="shared" si="135"/>
        <v>5.3846429981692212E-5</v>
      </c>
      <c r="J4303" s="20">
        <v>5384.64</v>
      </c>
      <c r="K4303" s="31"/>
      <c r="L4303" s="7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  <c r="AD4303" s="7"/>
      <c r="AE4303" s="7"/>
      <c r="AF4303" s="7"/>
      <c r="AG4303" s="7"/>
      <c r="AH4303" s="7"/>
      <c r="AI4303" s="7"/>
      <c r="AJ4303" s="7"/>
      <c r="AK4303" s="7"/>
      <c r="AL4303" s="7"/>
      <c r="AM4303" s="7"/>
      <c r="AN4303" s="7"/>
      <c r="AO4303" s="7"/>
      <c r="AP4303" s="7"/>
      <c r="AQ4303" s="7"/>
      <c r="AR4303" s="7"/>
      <c r="AS4303" s="7"/>
      <c r="AT4303" s="7"/>
      <c r="AU4303" s="7"/>
      <c r="AV4303" s="7"/>
      <c r="AW4303" s="7"/>
      <c r="AX4303" s="7"/>
      <c r="AY4303" s="7"/>
      <c r="AZ4303" s="7"/>
      <c r="BA4303" s="7"/>
      <c r="BB4303" s="7"/>
    </row>
    <row r="4304" spans="1:54" s="1" customFormat="1" ht="19.7" customHeight="1" x14ac:dyDescent="0.2">
      <c r="A4304" s="9" t="s">
        <v>7282</v>
      </c>
      <c r="B4304" s="9" t="s">
        <v>8547</v>
      </c>
      <c r="C4304" s="9" t="s">
        <v>8614</v>
      </c>
      <c r="D4304" s="28" t="s">
        <v>8615</v>
      </c>
      <c r="E4304" s="10">
        <v>1</v>
      </c>
      <c r="F4304" s="10">
        <v>3</v>
      </c>
      <c r="G4304" s="10"/>
      <c r="H4304" s="14">
        <f t="shared" si="134"/>
        <v>4</v>
      </c>
      <c r="I4304" s="16">
        <f t="shared" si="135"/>
        <v>1.7948809993897406E-5</v>
      </c>
      <c r="J4304" s="20">
        <v>1794.88</v>
      </c>
      <c r="K4304" s="31"/>
      <c r="L4304" s="7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  <c r="AD4304" s="7"/>
      <c r="AE4304" s="7"/>
      <c r="AF4304" s="7"/>
      <c r="AG4304" s="7"/>
      <c r="AH4304" s="7"/>
      <c r="AI4304" s="7"/>
      <c r="AJ4304" s="7"/>
      <c r="AK4304" s="7"/>
      <c r="AL4304" s="7"/>
      <c r="AM4304" s="7"/>
      <c r="AN4304" s="7"/>
      <c r="AO4304" s="7"/>
      <c r="AP4304" s="7"/>
      <c r="AQ4304" s="7"/>
      <c r="AR4304" s="7"/>
      <c r="AS4304" s="7"/>
      <c r="AT4304" s="7"/>
      <c r="AU4304" s="7"/>
      <c r="AV4304" s="7"/>
      <c r="AW4304" s="7"/>
      <c r="AX4304" s="7"/>
      <c r="AY4304" s="7"/>
      <c r="AZ4304" s="7"/>
      <c r="BA4304" s="7"/>
      <c r="BB4304" s="7"/>
    </row>
    <row r="4305" spans="1:54" s="1" customFormat="1" ht="19.7" customHeight="1" x14ac:dyDescent="0.2">
      <c r="A4305" s="9" t="s">
        <v>7282</v>
      </c>
      <c r="B4305" s="9" t="s">
        <v>8547</v>
      </c>
      <c r="C4305" s="9" t="s">
        <v>8616</v>
      </c>
      <c r="D4305" s="28" t="s">
        <v>8617</v>
      </c>
      <c r="E4305" s="10"/>
      <c r="F4305" s="10">
        <v>1</v>
      </c>
      <c r="G4305" s="10"/>
      <c r="H4305" s="14">
        <f t="shared" si="134"/>
        <v>1</v>
      </c>
      <c r="I4305" s="16">
        <f t="shared" si="135"/>
        <v>4.4872024984743515E-6</v>
      </c>
      <c r="J4305" s="20">
        <v>448.72</v>
      </c>
      <c r="K4305" s="31"/>
      <c r="L4305" s="7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  <c r="AD4305" s="7"/>
      <c r="AE4305" s="7"/>
      <c r="AF4305" s="7"/>
      <c r="AG4305" s="7"/>
      <c r="AH4305" s="7"/>
      <c r="AI4305" s="7"/>
      <c r="AJ4305" s="7"/>
      <c r="AK4305" s="7"/>
      <c r="AL4305" s="7"/>
      <c r="AM4305" s="7"/>
      <c r="AN4305" s="7"/>
      <c r="AO4305" s="7"/>
      <c r="AP4305" s="7"/>
      <c r="AQ4305" s="7"/>
      <c r="AR4305" s="7"/>
      <c r="AS4305" s="7"/>
      <c r="AT4305" s="7"/>
      <c r="AU4305" s="7"/>
      <c r="AV4305" s="7"/>
      <c r="AW4305" s="7"/>
      <c r="AX4305" s="7"/>
      <c r="AY4305" s="7"/>
      <c r="AZ4305" s="7"/>
      <c r="BA4305" s="7"/>
      <c r="BB4305" s="7"/>
    </row>
    <row r="4306" spans="1:54" s="1" customFormat="1" ht="19.7" customHeight="1" x14ac:dyDescent="0.2">
      <c r="A4306" s="9" t="s">
        <v>7282</v>
      </c>
      <c r="B4306" s="9" t="s">
        <v>8547</v>
      </c>
      <c r="C4306" s="9" t="s">
        <v>8618</v>
      </c>
      <c r="D4306" s="28" t="s">
        <v>8619</v>
      </c>
      <c r="E4306" s="10"/>
      <c r="F4306" s="10">
        <v>1</v>
      </c>
      <c r="G4306" s="10">
        <v>3</v>
      </c>
      <c r="H4306" s="14">
        <f t="shared" si="134"/>
        <v>4</v>
      </c>
      <c r="I4306" s="16">
        <f t="shared" si="135"/>
        <v>1.7948809993897406E-5</v>
      </c>
      <c r="J4306" s="20">
        <v>1794.88</v>
      </c>
      <c r="K4306" s="31"/>
      <c r="L4306" s="7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  <c r="AD4306" s="7"/>
      <c r="AE4306" s="7"/>
      <c r="AF4306" s="7"/>
      <c r="AG4306" s="7"/>
      <c r="AH4306" s="7"/>
      <c r="AI4306" s="7"/>
      <c r="AJ4306" s="7"/>
      <c r="AK4306" s="7"/>
      <c r="AL4306" s="7"/>
      <c r="AM4306" s="7"/>
      <c r="AN4306" s="7"/>
      <c r="AO4306" s="7"/>
      <c r="AP4306" s="7"/>
      <c r="AQ4306" s="7"/>
      <c r="AR4306" s="7"/>
      <c r="AS4306" s="7"/>
      <c r="AT4306" s="7"/>
      <c r="AU4306" s="7"/>
      <c r="AV4306" s="7"/>
      <c r="AW4306" s="7"/>
      <c r="AX4306" s="7"/>
      <c r="AY4306" s="7"/>
      <c r="AZ4306" s="7"/>
      <c r="BA4306" s="7"/>
      <c r="BB4306" s="7"/>
    </row>
    <row r="4307" spans="1:54" s="1" customFormat="1" ht="19.7" customHeight="1" x14ac:dyDescent="0.2">
      <c r="A4307" s="9" t="s">
        <v>7282</v>
      </c>
      <c r="B4307" s="9" t="s">
        <v>8547</v>
      </c>
      <c r="C4307" s="9" t="s">
        <v>8620</v>
      </c>
      <c r="D4307" s="28" t="s">
        <v>8621</v>
      </c>
      <c r="E4307" s="10"/>
      <c r="F4307" s="10">
        <v>1</v>
      </c>
      <c r="G4307" s="10">
        <v>3</v>
      </c>
      <c r="H4307" s="14">
        <f t="shared" si="134"/>
        <v>4</v>
      </c>
      <c r="I4307" s="16">
        <f t="shared" si="135"/>
        <v>1.7948809993897406E-5</v>
      </c>
      <c r="J4307" s="20">
        <v>1794.88</v>
      </c>
      <c r="K4307" s="31"/>
      <c r="L4307" s="7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  <c r="AD4307" s="7"/>
      <c r="AE4307" s="7"/>
      <c r="AF4307" s="7"/>
      <c r="AG4307" s="7"/>
      <c r="AH4307" s="7"/>
      <c r="AI4307" s="7"/>
      <c r="AJ4307" s="7"/>
      <c r="AK4307" s="7"/>
      <c r="AL4307" s="7"/>
      <c r="AM4307" s="7"/>
      <c r="AN4307" s="7"/>
      <c r="AO4307" s="7"/>
      <c r="AP4307" s="7"/>
      <c r="AQ4307" s="7"/>
      <c r="AR4307" s="7"/>
      <c r="AS4307" s="7"/>
      <c r="AT4307" s="7"/>
      <c r="AU4307" s="7"/>
      <c r="AV4307" s="7"/>
      <c r="AW4307" s="7"/>
      <c r="AX4307" s="7"/>
      <c r="AY4307" s="7"/>
      <c r="AZ4307" s="7"/>
      <c r="BA4307" s="7"/>
      <c r="BB4307" s="7"/>
    </row>
    <row r="4308" spans="1:54" s="1" customFormat="1" ht="19.7" customHeight="1" x14ac:dyDescent="0.2">
      <c r="A4308" s="9" t="s">
        <v>7282</v>
      </c>
      <c r="B4308" s="9" t="s">
        <v>8547</v>
      </c>
      <c r="C4308" s="9" t="s">
        <v>8622</v>
      </c>
      <c r="D4308" s="28" t="s">
        <v>8623</v>
      </c>
      <c r="E4308" s="10">
        <v>13</v>
      </c>
      <c r="F4308" s="10">
        <v>51</v>
      </c>
      <c r="G4308" s="10">
        <v>62</v>
      </c>
      <c r="H4308" s="14">
        <f t="shared" si="134"/>
        <v>126</v>
      </c>
      <c r="I4308" s="16">
        <f t="shared" si="135"/>
        <v>5.6538751480776823E-4</v>
      </c>
      <c r="J4308" s="20">
        <v>56538.75</v>
      </c>
      <c r="K4308" s="31"/>
      <c r="L4308" s="7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  <c r="AD4308" s="7"/>
      <c r="AE4308" s="7"/>
      <c r="AF4308" s="7"/>
      <c r="AG4308" s="7"/>
      <c r="AH4308" s="7"/>
      <c r="AI4308" s="7"/>
      <c r="AJ4308" s="7"/>
      <c r="AK4308" s="7"/>
      <c r="AL4308" s="7"/>
      <c r="AM4308" s="7"/>
      <c r="AN4308" s="7"/>
      <c r="AO4308" s="7"/>
      <c r="AP4308" s="7"/>
      <c r="AQ4308" s="7"/>
      <c r="AR4308" s="7"/>
      <c r="AS4308" s="7"/>
      <c r="AT4308" s="7"/>
      <c r="AU4308" s="7"/>
      <c r="AV4308" s="7"/>
      <c r="AW4308" s="7"/>
      <c r="AX4308" s="7"/>
      <c r="AY4308" s="7"/>
      <c r="AZ4308" s="7"/>
      <c r="BA4308" s="7"/>
      <c r="BB4308" s="7"/>
    </row>
    <row r="4309" spans="1:54" s="1" customFormat="1" ht="19.7" customHeight="1" x14ac:dyDescent="0.2">
      <c r="A4309" s="9" t="s">
        <v>7282</v>
      </c>
      <c r="B4309" s="9" t="s">
        <v>8547</v>
      </c>
      <c r="C4309" s="9" t="s">
        <v>8624</v>
      </c>
      <c r="D4309" s="28" t="s">
        <v>8625</v>
      </c>
      <c r="E4309" s="10">
        <v>1</v>
      </c>
      <c r="F4309" s="10">
        <v>4</v>
      </c>
      <c r="G4309" s="10"/>
      <c r="H4309" s="14">
        <f t="shared" si="134"/>
        <v>5</v>
      </c>
      <c r="I4309" s="16">
        <f t="shared" si="135"/>
        <v>2.2436012492371754E-5</v>
      </c>
      <c r="J4309" s="20">
        <v>2243.6</v>
      </c>
      <c r="K4309" s="31"/>
      <c r="L4309" s="7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  <c r="AD4309" s="7"/>
      <c r="AE4309" s="7"/>
      <c r="AF4309" s="7"/>
      <c r="AG4309" s="7"/>
      <c r="AH4309" s="7"/>
      <c r="AI4309" s="7"/>
      <c r="AJ4309" s="7"/>
      <c r="AK4309" s="7"/>
      <c r="AL4309" s="7"/>
      <c r="AM4309" s="7"/>
      <c r="AN4309" s="7"/>
      <c r="AO4309" s="7"/>
      <c r="AP4309" s="7"/>
      <c r="AQ4309" s="7"/>
      <c r="AR4309" s="7"/>
      <c r="AS4309" s="7"/>
      <c r="AT4309" s="7"/>
      <c r="AU4309" s="7"/>
      <c r="AV4309" s="7"/>
      <c r="AW4309" s="7"/>
      <c r="AX4309" s="7"/>
      <c r="AY4309" s="7"/>
      <c r="AZ4309" s="7"/>
      <c r="BA4309" s="7"/>
      <c r="BB4309" s="7"/>
    </row>
    <row r="4310" spans="1:54" s="1" customFormat="1" ht="19.7" customHeight="1" x14ac:dyDescent="0.2">
      <c r="A4310" s="9" t="s">
        <v>7282</v>
      </c>
      <c r="B4310" s="9" t="s">
        <v>8547</v>
      </c>
      <c r="C4310" s="9" t="s">
        <v>8626</v>
      </c>
      <c r="D4310" s="28" t="s">
        <v>8627</v>
      </c>
      <c r="E4310" s="10">
        <v>1</v>
      </c>
      <c r="F4310" s="10">
        <v>17</v>
      </c>
      <c r="G4310" s="10">
        <v>13</v>
      </c>
      <c r="H4310" s="14">
        <f t="shared" si="134"/>
        <v>31</v>
      </c>
      <c r="I4310" s="16">
        <f t="shared" si="135"/>
        <v>1.3910327745270489E-4</v>
      </c>
      <c r="J4310" s="20">
        <v>13910.33</v>
      </c>
      <c r="K4310" s="31"/>
      <c r="L4310" s="7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  <c r="AD4310" s="7"/>
      <c r="AE4310" s="7"/>
      <c r="AF4310" s="7"/>
      <c r="AG4310" s="7"/>
      <c r="AH4310" s="7"/>
      <c r="AI4310" s="7"/>
      <c r="AJ4310" s="7"/>
      <c r="AK4310" s="7"/>
      <c r="AL4310" s="7"/>
      <c r="AM4310" s="7"/>
      <c r="AN4310" s="7"/>
      <c r="AO4310" s="7"/>
      <c r="AP4310" s="7"/>
      <c r="AQ4310" s="7"/>
      <c r="AR4310" s="7"/>
      <c r="AS4310" s="7"/>
      <c r="AT4310" s="7"/>
      <c r="AU4310" s="7"/>
      <c r="AV4310" s="7"/>
      <c r="AW4310" s="7"/>
      <c r="AX4310" s="7"/>
      <c r="AY4310" s="7"/>
      <c r="AZ4310" s="7"/>
      <c r="BA4310" s="7"/>
      <c r="BB4310" s="7"/>
    </row>
    <row r="4311" spans="1:54" s="1" customFormat="1" ht="19.7" customHeight="1" x14ac:dyDescent="0.2">
      <c r="A4311" s="9" t="s">
        <v>7282</v>
      </c>
      <c r="B4311" s="9" t="s">
        <v>8547</v>
      </c>
      <c r="C4311" s="9" t="s">
        <v>8628</v>
      </c>
      <c r="D4311" s="28" t="s">
        <v>8629</v>
      </c>
      <c r="E4311" s="10"/>
      <c r="F4311" s="10">
        <v>1</v>
      </c>
      <c r="G4311" s="10"/>
      <c r="H4311" s="14">
        <f t="shared" si="134"/>
        <v>1</v>
      </c>
      <c r="I4311" s="16">
        <f t="shared" si="135"/>
        <v>4.4872024984743515E-6</v>
      </c>
      <c r="J4311" s="20">
        <v>448.72</v>
      </c>
      <c r="K4311" s="31"/>
      <c r="L4311" s="7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  <c r="AD4311" s="7"/>
      <c r="AE4311" s="7"/>
      <c r="AF4311" s="7"/>
      <c r="AG4311" s="7"/>
      <c r="AH4311" s="7"/>
      <c r="AI4311" s="7"/>
      <c r="AJ4311" s="7"/>
      <c r="AK4311" s="7"/>
      <c r="AL4311" s="7"/>
      <c r="AM4311" s="7"/>
      <c r="AN4311" s="7"/>
      <c r="AO4311" s="7"/>
      <c r="AP4311" s="7"/>
      <c r="AQ4311" s="7"/>
      <c r="AR4311" s="7"/>
      <c r="AS4311" s="7"/>
      <c r="AT4311" s="7"/>
      <c r="AU4311" s="7"/>
      <c r="AV4311" s="7"/>
      <c r="AW4311" s="7"/>
      <c r="AX4311" s="7"/>
      <c r="AY4311" s="7"/>
      <c r="AZ4311" s="7"/>
      <c r="BA4311" s="7"/>
      <c r="BB4311" s="7"/>
    </row>
    <row r="4312" spans="1:54" s="1" customFormat="1" ht="19.7" customHeight="1" x14ac:dyDescent="0.2">
      <c r="A4312" s="9" t="s">
        <v>7282</v>
      </c>
      <c r="B4312" s="9" t="s">
        <v>8547</v>
      </c>
      <c r="C4312" s="9" t="s">
        <v>8630</v>
      </c>
      <c r="D4312" s="28" t="s">
        <v>8631</v>
      </c>
      <c r="E4312" s="10">
        <v>1</v>
      </c>
      <c r="F4312" s="10">
        <v>3</v>
      </c>
      <c r="G4312" s="10">
        <v>2</v>
      </c>
      <c r="H4312" s="14">
        <f t="shared" si="134"/>
        <v>6</v>
      </c>
      <c r="I4312" s="16">
        <f t="shared" si="135"/>
        <v>2.6923214990846106E-5</v>
      </c>
      <c r="J4312" s="20">
        <v>2692.32</v>
      </c>
      <c r="K4312" s="31"/>
      <c r="L4312" s="7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  <c r="AD4312" s="7"/>
      <c r="AE4312" s="7"/>
      <c r="AF4312" s="7"/>
      <c r="AG4312" s="7"/>
      <c r="AH4312" s="7"/>
      <c r="AI4312" s="7"/>
      <c r="AJ4312" s="7"/>
      <c r="AK4312" s="7"/>
      <c r="AL4312" s="7"/>
      <c r="AM4312" s="7"/>
      <c r="AN4312" s="7"/>
      <c r="AO4312" s="7"/>
      <c r="AP4312" s="7"/>
      <c r="AQ4312" s="7"/>
      <c r="AR4312" s="7"/>
      <c r="AS4312" s="7"/>
      <c r="AT4312" s="7"/>
      <c r="AU4312" s="7"/>
      <c r="AV4312" s="7"/>
      <c r="AW4312" s="7"/>
      <c r="AX4312" s="7"/>
      <c r="AY4312" s="7"/>
      <c r="AZ4312" s="7"/>
      <c r="BA4312" s="7"/>
      <c r="BB4312" s="7"/>
    </row>
    <row r="4313" spans="1:54" s="1" customFormat="1" ht="19.7" customHeight="1" x14ac:dyDescent="0.2">
      <c r="A4313" s="9" t="s">
        <v>7282</v>
      </c>
      <c r="B4313" s="9" t="s">
        <v>8632</v>
      </c>
      <c r="C4313" s="9" t="s">
        <v>8633</v>
      </c>
      <c r="D4313" s="28" t="s">
        <v>8634</v>
      </c>
      <c r="E4313" s="10">
        <v>1</v>
      </c>
      <c r="F4313" s="10">
        <v>8</v>
      </c>
      <c r="G4313" s="10"/>
      <c r="H4313" s="14">
        <f t="shared" si="134"/>
        <v>9</v>
      </c>
      <c r="I4313" s="16">
        <f t="shared" si="135"/>
        <v>4.038482248626916E-5</v>
      </c>
      <c r="J4313" s="20">
        <v>4038.48</v>
      </c>
      <c r="K4313" s="31"/>
      <c r="L4313" s="7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  <c r="AD4313" s="7"/>
      <c r="AE4313" s="7"/>
      <c r="AF4313" s="7"/>
      <c r="AG4313" s="7"/>
      <c r="AH4313" s="7"/>
      <c r="AI4313" s="7"/>
      <c r="AJ4313" s="7"/>
      <c r="AK4313" s="7"/>
      <c r="AL4313" s="7"/>
      <c r="AM4313" s="7"/>
      <c r="AN4313" s="7"/>
      <c r="AO4313" s="7"/>
      <c r="AP4313" s="7"/>
      <c r="AQ4313" s="7"/>
      <c r="AR4313" s="7"/>
      <c r="AS4313" s="7"/>
      <c r="AT4313" s="7"/>
      <c r="AU4313" s="7"/>
      <c r="AV4313" s="7"/>
      <c r="AW4313" s="7"/>
      <c r="AX4313" s="7"/>
      <c r="AY4313" s="7"/>
      <c r="AZ4313" s="7"/>
      <c r="BA4313" s="7"/>
      <c r="BB4313" s="7"/>
    </row>
    <row r="4314" spans="1:54" s="1" customFormat="1" ht="19.7" customHeight="1" x14ac:dyDescent="0.2">
      <c r="A4314" s="9" t="s">
        <v>7282</v>
      </c>
      <c r="B4314" s="9" t="s">
        <v>8632</v>
      </c>
      <c r="C4314" s="9" t="s">
        <v>8635</v>
      </c>
      <c r="D4314" s="28" t="s">
        <v>8636</v>
      </c>
      <c r="E4314" s="10"/>
      <c r="F4314" s="10"/>
      <c r="G4314" s="10">
        <v>3</v>
      </c>
      <c r="H4314" s="14">
        <f t="shared" si="134"/>
        <v>3</v>
      </c>
      <c r="I4314" s="16">
        <f t="shared" si="135"/>
        <v>1.3461607495423053E-5</v>
      </c>
      <c r="J4314" s="20">
        <v>1346.16</v>
      </c>
      <c r="K4314" s="31"/>
      <c r="L4314" s="7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  <c r="AD4314" s="7"/>
      <c r="AE4314" s="7"/>
      <c r="AF4314" s="7"/>
      <c r="AG4314" s="7"/>
      <c r="AH4314" s="7"/>
      <c r="AI4314" s="7"/>
      <c r="AJ4314" s="7"/>
      <c r="AK4314" s="7"/>
      <c r="AL4314" s="7"/>
      <c r="AM4314" s="7"/>
      <c r="AN4314" s="7"/>
      <c r="AO4314" s="7"/>
      <c r="AP4314" s="7"/>
      <c r="AQ4314" s="7"/>
      <c r="AR4314" s="7"/>
      <c r="AS4314" s="7"/>
      <c r="AT4314" s="7"/>
      <c r="AU4314" s="7"/>
      <c r="AV4314" s="7"/>
      <c r="AW4314" s="7"/>
      <c r="AX4314" s="7"/>
      <c r="AY4314" s="7"/>
      <c r="AZ4314" s="7"/>
      <c r="BA4314" s="7"/>
      <c r="BB4314" s="7"/>
    </row>
    <row r="4315" spans="1:54" s="1" customFormat="1" ht="19.7" customHeight="1" x14ac:dyDescent="0.2">
      <c r="A4315" s="9" t="s">
        <v>7282</v>
      </c>
      <c r="B4315" s="9" t="s">
        <v>8632</v>
      </c>
      <c r="C4315" s="9" t="s">
        <v>8637</v>
      </c>
      <c r="D4315" s="28" t="s">
        <v>8638</v>
      </c>
      <c r="E4315" s="10">
        <v>3</v>
      </c>
      <c r="F4315" s="10">
        <v>1</v>
      </c>
      <c r="G4315" s="10">
        <v>2</v>
      </c>
      <c r="H4315" s="14">
        <f t="shared" si="134"/>
        <v>6</v>
      </c>
      <c r="I4315" s="16">
        <f t="shared" si="135"/>
        <v>2.6923214990846106E-5</v>
      </c>
      <c r="J4315" s="20">
        <v>2692.32</v>
      </c>
      <c r="K4315" s="31"/>
      <c r="L4315" s="7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  <c r="AD4315" s="7"/>
      <c r="AE4315" s="7"/>
      <c r="AF4315" s="7"/>
      <c r="AG4315" s="7"/>
      <c r="AH4315" s="7"/>
      <c r="AI4315" s="7"/>
      <c r="AJ4315" s="7"/>
      <c r="AK4315" s="7"/>
      <c r="AL4315" s="7"/>
      <c r="AM4315" s="7"/>
      <c r="AN4315" s="7"/>
      <c r="AO4315" s="7"/>
      <c r="AP4315" s="7"/>
      <c r="AQ4315" s="7"/>
      <c r="AR4315" s="7"/>
      <c r="AS4315" s="7"/>
      <c r="AT4315" s="7"/>
      <c r="AU4315" s="7"/>
      <c r="AV4315" s="7"/>
      <c r="AW4315" s="7"/>
      <c r="AX4315" s="7"/>
      <c r="AY4315" s="7"/>
      <c r="AZ4315" s="7"/>
      <c r="BA4315" s="7"/>
      <c r="BB4315" s="7"/>
    </row>
    <row r="4316" spans="1:54" s="1" customFormat="1" ht="19.7" customHeight="1" x14ac:dyDescent="0.2">
      <c r="A4316" s="9" t="s">
        <v>7282</v>
      </c>
      <c r="B4316" s="9" t="s">
        <v>8632</v>
      </c>
      <c r="C4316" s="9" t="s">
        <v>8639</v>
      </c>
      <c r="D4316" s="28" t="s">
        <v>8640</v>
      </c>
      <c r="E4316" s="10">
        <v>1</v>
      </c>
      <c r="F4316" s="10">
        <v>1</v>
      </c>
      <c r="G4316" s="10">
        <v>1</v>
      </c>
      <c r="H4316" s="14">
        <f t="shared" si="134"/>
        <v>3</v>
      </c>
      <c r="I4316" s="16">
        <f t="shared" si="135"/>
        <v>1.3461607495423053E-5</v>
      </c>
      <c r="J4316" s="20">
        <v>1346.16</v>
      </c>
      <c r="K4316" s="31"/>
      <c r="L4316" s="7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  <c r="AD4316" s="7"/>
      <c r="AE4316" s="7"/>
      <c r="AF4316" s="7"/>
      <c r="AG4316" s="7"/>
      <c r="AH4316" s="7"/>
      <c r="AI4316" s="7"/>
      <c r="AJ4316" s="7"/>
      <c r="AK4316" s="7"/>
      <c r="AL4316" s="7"/>
      <c r="AM4316" s="7"/>
      <c r="AN4316" s="7"/>
      <c r="AO4316" s="7"/>
      <c r="AP4316" s="7"/>
      <c r="AQ4316" s="7"/>
      <c r="AR4316" s="7"/>
      <c r="AS4316" s="7"/>
      <c r="AT4316" s="7"/>
      <c r="AU4316" s="7"/>
      <c r="AV4316" s="7"/>
      <c r="AW4316" s="7"/>
      <c r="AX4316" s="7"/>
      <c r="AY4316" s="7"/>
      <c r="AZ4316" s="7"/>
      <c r="BA4316" s="7"/>
      <c r="BB4316" s="7"/>
    </row>
    <row r="4317" spans="1:54" s="1" customFormat="1" ht="19.7" customHeight="1" x14ac:dyDescent="0.2">
      <c r="A4317" s="9" t="s">
        <v>7282</v>
      </c>
      <c r="B4317" s="9" t="s">
        <v>8632</v>
      </c>
      <c r="C4317" s="9" t="s">
        <v>8641</v>
      </c>
      <c r="D4317" s="28" t="s">
        <v>8642</v>
      </c>
      <c r="E4317" s="10">
        <v>2</v>
      </c>
      <c r="F4317" s="10">
        <v>3</v>
      </c>
      <c r="G4317" s="10">
        <v>7</v>
      </c>
      <c r="H4317" s="14">
        <f t="shared" si="134"/>
        <v>12</v>
      </c>
      <c r="I4317" s="16">
        <f t="shared" si="135"/>
        <v>5.3846429981692212E-5</v>
      </c>
      <c r="J4317" s="20">
        <v>5384.64</v>
      </c>
      <c r="K4317" s="31"/>
      <c r="L4317" s="7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  <c r="AD4317" s="7"/>
      <c r="AE4317" s="7"/>
      <c r="AF4317" s="7"/>
      <c r="AG4317" s="7"/>
      <c r="AH4317" s="7"/>
      <c r="AI4317" s="7"/>
      <c r="AJ4317" s="7"/>
      <c r="AK4317" s="7"/>
      <c r="AL4317" s="7"/>
      <c r="AM4317" s="7"/>
      <c r="AN4317" s="7"/>
      <c r="AO4317" s="7"/>
      <c r="AP4317" s="7"/>
      <c r="AQ4317" s="7"/>
      <c r="AR4317" s="7"/>
      <c r="AS4317" s="7"/>
      <c r="AT4317" s="7"/>
      <c r="AU4317" s="7"/>
      <c r="AV4317" s="7"/>
      <c r="AW4317" s="7"/>
      <c r="AX4317" s="7"/>
      <c r="AY4317" s="7"/>
      <c r="AZ4317" s="7"/>
      <c r="BA4317" s="7"/>
      <c r="BB4317" s="7"/>
    </row>
    <row r="4318" spans="1:54" s="1" customFormat="1" ht="19.7" customHeight="1" x14ac:dyDescent="0.2">
      <c r="A4318" s="9" t="s">
        <v>7282</v>
      </c>
      <c r="B4318" s="9" t="s">
        <v>8632</v>
      </c>
      <c r="C4318" s="9" t="s">
        <v>8643</v>
      </c>
      <c r="D4318" s="28" t="s">
        <v>8644</v>
      </c>
      <c r="E4318" s="10">
        <v>4</v>
      </c>
      <c r="F4318" s="10">
        <v>17</v>
      </c>
      <c r="G4318" s="10">
        <v>10</v>
      </c>
      <c r="H4318" s="14">
        <f t="shared" si="134"/>
        <v>31</v>
      </c>
      <c r="I4318" s="16">
        <f t="shared" si="135"/>
        <v>1.3910327745270489E-4</v>
      </c>
      <c r="J4318" s="20">
        <v>13910.33</v>
      </c>
      <c r="K4318" s="31"/>
      <c r="L4318" s="7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  <c r="AD4318" s="7"/>
      <c r="AE4318" s="7"/>
      <c r="AF4318" s="7"/>
      <c r="AG4318" s="7"/>
      <c r="AH4318" s="7"/>
      <c r="AI4318" s="7"/>
      <c r="AJ4318" s="7"/>
      <c r="AK4318" s="7"/>
      <c r="AL4318" s="7"/>
      <c r="AM4318" s="7"/>
      <c r="AN4318" s="7"/>
      <c r="AO4318" s="7"/>
      <c r="AP4318" s="7"/>
      <c r="AQ4318" s="7"/>
      <c r="AR4318" s="7"/>
      <c r="AS4318" s="7"/>
      <c r="AT4318" s="7"/>
      <c r="AU4318" s="7"/>
      <c r="AV4318" s="7"/>
      <c r="AW4318" s="7"/>
      <c r="AX4318" s="7"/>
      <c r="AY4318" s="7"/>
      <c r="AZ4318" s="7"/>
      <c r="BA4318" s="7"/>
      <c r="BB4318" s="7"/>
    </row>
    <row r="4319" spans="1:54" s="1" customFormat="1" ht="19.7" customHeight="1" x14ac:dyDescent="0.2">
      <c r="A4319" s="9" t="s">
        <v>7282</v>
      </c>
      <c r="B4319" s="9" t="s">
        <v>8632</v>
      </c>
      <c r="C4319" s="9" t="s">
        <v>8645</v>
      </c>
      <c r="D4319" s="28" t="s">
        <v>8646</v>
      </c>
      <c r="E4319" s="10"/>
      <c r="F4319" s="10">
        <v>2</v>
      </c>
      <c r="G4319" s="10">
        <v>1</v>
      </c>
      <c r="H4319" s="14">
        <f t="shared" si="134"/>
        <v>3</v>
      </c>
      <c r="I4319" s="16">
        <f t="shared" si="135"/>
        <v>1.3461607495423053E-5</v>
      </c>
      <c r="J4319" s="20">
        <v>1346.16</v>
      </c>
      <c r="K4319" s="31"/>
      <c r="L4319" s="7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  <c r="AD4319" s="7"/>
      <c r="AE4319" s="7"/>
      <c r="AF4319" s="7"/>
      <c r="AG4319" s="7"/>
      <c r="AH4319" s="7"/>
      <c r="AI4319" s="7"/>
      <c r="AJ4319" s="7"/>
      <c r="AK4319" s="7"/>
      <c r="AL4319" s="7"/>
      <c r="AM4319" s="7"/>
      <c r="AN4319" s="7"/>
      <c r="AO4319" s="7"/>
      <c r="AP4319" s="7"/>
      <c r="AQ4319" s="7"/>
      <c r="AR4319" s="7"/>
      <c r="AS4319" s="7"/>
      <c r="AT4319" s="7"/>
      <c r="AU4319" s="7"/>
      <c r="AV4319" s="7"/>
      <c r="AW4319" s="7"/>
      <c r="AX4319" s="7"/>
      <c r="AY4319" s="7"/>
      <c r="AZ4319" s="7"/>
      <c r="BA4319" s="7"/>
      <c r="BB4319" s="7"/>
    </row>
    <row r="4320" spans="1:54" s="1" customFormat="1" ht="19.7" customHeight="1" x14ac:dyDescent="0.2">
      <c r="A4320" s="9" t="s">
        <v>7282</v>
      </c>
      <c r="B4320" s="9" t="s">
        <v>8632</v>
      </c>
      <c r="C4320" s="9" t="s">
        <v>8647</v>
      </c>
      <c r="D4320" s="28" t="s">
        <v>8648</v>
      </c>
      <c r="E4320" s="10"/>
      <c r="F4320" s="10">
        <v>2</v>
      </c>
      <c r="G4320" s="10">
        <v>6</v>
      </c>
      <c r="H4320" s="14">
        <f t="shared" si="134"/>
        <v>8</v>
      </c>
      <c r="I4320" s="16">
        <f t="shared" si="135"/>
        <v>3.5897619987794812E-5</v>
      </c>
      <c r="J4320" s="20">
        <v>3589.76</v>
      </c>
      <c r="K4320" s="31"/>
      <c r="L4320" s="7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  <c r="AD4320" s="7"/>
      <c r="AE4320" s="7"/>
      <c r="AF4320" s="7"/>
      <c r="AG4320" s="7"/>
      <c r="AH4320" s="7"/>
      <c r="AI4320" s="7"/>
      <c r="AJ4320" s="7"/>
      <c r="AK4320" s="7"/>
      <c r="AL4320" s="7"/>
      <c r="AM4320" s="7"/>
      <c r="AN4320" s="7"/>
      <c r="AO4320" s="7"/>
      <c r="AP4320" s="7"/>
      <c r="AQ4320" s="7"/>
      <c r="AR4320" s="7"/>
      <c r="AS4320" s="7"/>
      <c r="AT4320" s="7"/>
      <c r="AU4320" s="7"/>
      <c r="AV4320" s="7"/>
      <c r="AW4320" s="7"/>
      <c r="AX4320" s="7"/>
      <c r="AY4320" s="7"/>
      <c r="AZ4320" s="7"/>
      <c r="BA4320" s="7"/>
      <c r="BB4320" s="7"/>
    </row>
    <row r="4321" spans="1:54" s="1" customFormat="1" ht="19.7" customHeight="1" x14ac:dyDescent="0.2">
      <c r="A4321" s="9" t="s">
        <v>7282</v>
      </c>
      <c r="B4321" s="9" t="s">
        <v>8632</v>
      </c>
      <c r="C4321" s="9" t="s">
        <v>8649</v>
      </c>
      <c r="D4321" s="28" t="s">
        <v>8650</v>
      </c>
      <c r="E4321" s="10">
        <v>1</v>
      </c>
      <c r="F4321" s="10">
        <v>3</v>
      </c>
      <c r="G4321" s="10">
        <v>2</v>
      </c>
      <c r="H4321" s="14">
        <f t="shared" si="134"/>
        <v>6</v>
      </c>
      <c r="I4321" s="16">
        <f t="shared" si="135"/>
        <v>2.6923214990846106E-5</v>
      </c>
      <c r="J4321" s="20">
        <v>2692.32</v>
      </c>
      <c r="K4321" s="31"/>
      <c r="L4321" s="7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  <c r="AD4321" s="7"/>
      <c r="AE4321" s="7"/>
      <c r="AF4321" s="7"/>
      <c r="AG4321" s="7"/>
      <c r="AH4321" s="7"/>
      <c r="AI4321" s="7"/>
      <c r="AJ4321" s="7"/>
      <c r="AK4321" s="7"/>
      <c r="AL4321" s="7"/>
      <c r="AM4321" s="7"/>
      <c r="AN4321" s="7"/>
      <c r="AO4321" s="7"/>
      <c r="AP4321" s="7"/>
      <c r="AQ4321" s="7"/>
      <c r="AR4321" s="7"/>
      <c r="AS4321" s="7"/>
      <c r="AT4321" s="7"/>
      <c r="AU4321" s="7"/>
      <c r="AV4321" s="7"/>
      <c r="AW4321" s="7"/>
      <c r="AX4321" s="7"/>
      <c r="AY4321" s="7"/>
      <c r="AZ4321" s="7"/>
      <c r="BA4321" s="7"/>
      <c r="BB4321" s="7"/>
    </row>
    <row r="4322" spans="1:54" s="1" customFormat="1" ht="19.7" customHeight="1" x14ac:dyDescent="0.2">
      <c r="A4322" s="9" t="s">
        <v>7282</v>
      </c>
      <c r="B4322" s="9" t="s">
        <v>8632</v>
      </c>
      <c r="C4322" s="9" t="s">
        <v>8651</v>
      </c>
      <c r="D4322" s="28" t="s">
        <v>8652</v>
      </c>
      <c r="E4322" s="10"/>
      <c r="F4322" s="10">
        <v>4</v>
      </c>
      <c r="G4322" s="10"/>
      <c r="H4322" s="14">
        <f t="shared" si="134"/>
        <v>4</v>
      </c>
      <c r="I4322" s="16">
        <f t="shared" si="135"/>
        <v>1.7948809993897406E-5</v>
      </c>
      <c r="J4322" s="20">
        <v>1794.88</v>
      </c>
      <c r="K4322" s="31"/>
      <c r="L4322" s="7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  <c r="AD4322" s="7"/>
      <c r="AE4322" s="7"/>
      <c r="AF4322" s="7"/>
      <c r="AG4322" s="7"/>
      <c r="AH4322" s="7"/>
      <c r="AI4322" s="7"/>
      <c r="AJ4322" s="7"/>
      <c r="AK4322" s="7"/>
      <c r="AL4322" s="7"/>
      <c r="AM4322" s="7"/>
      <c r="AN4322" s="7"/>
      <c r="AO4322" s="7"/>
      <c r="AP4322" s="7"/>
      <c r="AQ4322" s="7"/>
      <c r="AR4322" s="7"/>
      <c r="AS4322" s="7"/>
      <c r="AT4322" s="7"/>
      <c r="AU4322" s="7"/>
      <c r="AV4322" s="7"/>
      <c r="AW4322" s="7"/>
      <c r="AX4322" s="7"/>
      <c r="AY4322" s="7"/>
      <c r="AZ4322" s="7"/>
      <c r="BA4322" s="7"/>
      <c r="BB4322" s="7"/>
    </row>
    <row r="4323" spans="1:54" s="1" customFormat="1" ht="19.7" customHeight="1" x14ac:dyDescent="0.2">
      <c r="A4323" s="9" t="s">
        <v>7282</v>
      </c>
      <c r="B4323" s="9" t="s">
        <v>8632</v>
      </c>
      <c r="C4323" s="9" t="s">
        <v>8653</v>
      </c>
      <c r="D4323" s="28" t="s">
        <v>8654</v>
      </c>
      <c r="E4323" s="10">
        <v>1</v>
      </c>
      <c r="F4323" s="10"/>
      <c r="G4323" s="10"/>
      <c r="H4323" s="14">
        <f t="shared" si="134"/>
        <v>1</v>
      </c>
      <c r="I4323" s="16">
        <f t="shared" si="135"/>
        <v>4.4872024984743515E-6</v>
      </c>
      <c r="J4323" s="20">
        <v>448.72</v>
      </c>
      <c r="K4323" s="31"/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  <c r="AH4323" s="7"/>
      <c r="AI4323" s="7"/>
      <c r="AJ4323" s="7"/>
      <c r="AK4323" s="7"/>
      <c r="AL4323" s="7"/>
      <c r="AM4323" s="7"/>
      <c r="AN4323" s="7"/>
      <c r="AO4323" s="7"/>
      <c r="AP4323" s="7"/>
      <c r="AQ4323" s="7"/>
      <c r="AR4323" s="7"/>
      <c r="AS4323" s="7"/>
      <c r="AT4323" s="7"/>
      <c r="AU4323" s="7"/>
      <c r="AV4323" s="7"/>
      <c r="AW4323" s="7"/>
      <c r="AX4323" s="7"/>
      <c r="AY4323" s="7"/>
      <c r="AZ4323" s="7"/>
      <c r="BA4323" s="7"/>
      <c r="BB4323" s="7"/>
    </row>
    <row r="4324" spans="1:54" s="1" customFormat="1" ht="19.7" customHeight="1" x14ac:dyDescent="0.2">
      <c r="A4324" s="9" t="s">
        <v>7282</v>
      </c>
      <c r="B4324" s="9" t="s">
        <v>8632</v>
      </c>
      <c r="C4324" s="9" t="s">
        <v>8655</v>
      </c>
      <c r="D4324" s="28" t="s">
        <v>8656</v>
      </c>
      <c r="E4324" s="10">
        <v>2</v>
      </c>
      <c r="F4324" s="10">
        <v>7</v>
      </c>
      <c r="G4324" s="10">
        <v>11</v>
      </c>
      <c r="H4324" s="14">
        <f t="shared" si="134"/>
        <v>20</v>
      </c>
      <c r="I4324" s="16">
        <f t="shared" si="135"/>
        <v>8.9744049969487017E-5</v>
      </c>
      <c r="J4324" s="20">
        <v>8974.4</v>
      </c>
      <c r="K4324" s="31"/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  <c r="AH4324" s="7"/>
      <c r="AI4324" s="7"/>
      <c r="AJ4324" s="7"/>
      <c r="AK4324" s="7"/>
      <c r="AL4324" s="7"/>
      <c r="AM4324" s="7"/>
      <c r="AN4324" s="7"/>
      <c r="AO4324" s="7"/>
      <c r="AP4324" s="7"/>
      <c r="AQ4324" s="7"/>
      <c r="AR4324" s="7"/>
      <c r="AS4324" s="7"/>
      <c r="AT4324" s="7"/>
      <c r="AU4324" s="7"/>
      <c r="AV4324" s="7"/>
      <c r="AW4324" s="7"/>
      <c r="AX4324" s="7"/>
      <c r="AY4324" s="7"/>
      <c r="AZ4324" s="7"/>
      <c r="BA4324" s="7"/>
      <c r="BB4324" s="7"/>
    </row>
    <row r="4325" spans="1:54" s="1" customFormat="1" ht="19.7" customHeight="1" x14ac:dyDescent="0.2">
      <c r="A4325" s="9" t="s">
        <v>7282</v>
      </c>
      <c r="B4325" s="9" t="s">
        <v>8632</v>
      </c>
      <c r="C4325" s="9" t="s">
        <v>8657</v>
      </c>
      <c r="D4325" s="28" t="s">
        <v>8658</v>
      </c>
      <c r="E4325" s="10">
        <v>2</v>
      </c>
      <c r="F4325" s="10">
        <v>6</v>
      </c>
      <c r="G4325" s="10">
        <v>10</v>
      </c>
      <c r="H4325" s="14">
        <f t="shared" si="134"/>
        <v>18</v>
      </c>
      <c r="I4325" s="16">
        <f t="shared" si="135"/>
        <v>8.0769644972538321E-5</v>
      </c>
      <c r="J4325" s="20">
        <v>8076.96</v>
      </c>
      <c r="K4325" s="31"/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  <c r="AH4325" s="7"/>
      <c r="AI4325" s="7"/>
      <c r="AJ4325" s="7"/>
      <c r="AK4325" s="7"/>
      <c r="AL4325" s="7"/>
      <c r="AM4325" s="7"/>
      <c r="AN4325" s="7"/>
      <c r="AO4325" s="7"/>
      <c r="AP4325" s="7"/>
      <c r="AQ4325" s="7"/>
      <c r="AR4325" s="7"/>
      <c r="AS4325" s="7"/>
      <c r="AT4325" s="7"/>
      <c r="AU4325" s="7"/>
      <c r="AV4325" s="7"/>
      <c r="AW4325" s="7"/>
      <c r="AX4325" s="7"/>
      <c r="AY4325" s="7"/>
      <c r="AZ4325" s="7"/>
      <c r="BA4325" s="7"/>
      <c r="BB4325" s="7"/>
    </row>
    <row r="4326" spans="1:54" s="1" customFormat="1" ht="19.7" customHeight="1" x14ac:dyDescent="0.2">
      <c r="A4326" s="9" t="s">
        <v>7282</v>
      </c>
      <c r="B4326" s="9" t="s">
        <v>8632</v>
      </c>
      <c r="C4326" s="9" t="s">
        <v>8659</v>
      </c>
      <c r="D4326" s="28" t="s">
        <v>8660</v>
      </c>
      <c r="E4326" s="10"/>
      <c r="F4326" s="10">
        <v>2</v>
      </c>
      <c r="G4326" s="10"/>
      <c r="H4326" s="14">
        <f t="shared" si="134"/>
        <v>2</v>
      </c>
      <c r="I4326" s="16">
        <f t="shared" si="135"/>
        <v>8.9744049969487031E-6</v>
      </c>
      <c r="J4326" s="20">
        <v>897.44</v>
      </c>
      <c r="K4326" s="31"/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  <c r="AH4326" s="7"/>
      <c r="AI4326" s="7"/>
      <c r="AJ4326" s="7"/>
      <c r="AK4326" s="7"/>
      <c r="AL4326" s="7"/>
      <c r="AM4326" s="7"/>
      <c r="AN4326" s="7"/>
      <c r="AO4326" s="7"/>
      <c r="AP4326" s="7"/>
      <c r="AQ4326" s="7"/>
      <c r="AR4326" s="7"/>
      <c r="AS4326" s="7"/>
      <c r="AT4326" s="7"/>
      <c r="AU4326" s="7"/>
      <c r="AV4326" s="7"/>
      <c r="AW4326" s="7"/>
      <c r="AX4326" s="7"/>
      <c r="AY4326" s="7"/>
      <c r="AZ4326" s="7"/>
      <c r="BA4326" s="7"/>
      <c r="BB4326" s="7"/>
    </row>
    <row r="4327" spans="1:54" s="1" customFormat="1" ht="19.7" customHeight="1" x14ac:dyDescent="0.2">
      <c r="A4327" s="9" t="s">
        <v>7282</v>
      </c>
      <c r="B4327" s="9" t="s">
        <v>8632</v>
      </c>
      <c r="C4327" s="9" t="s">
        <v>8661</v>
      </c>
      <c r="D4327" s="28" t="s">
        <v>8662</v>
      </c>
      <c r="E4327" s="10"/>
      <c r="F4327" s="10">
        <v>1</v>
      </c>
      <c r="G4327" s="10"/>
      <c r="H4327" s="14">
        <f t="shared" si="134"/>
        <v>1</v>
      </c>
      <c r="I4327" s="16">
        <f t="shared" si="135"/>
        <v>4.4872024984743515E-6</v>
      </c>
      <c r="J4327" s="20">
        <v>448.72</v>
      </c>
      <c r="K4327" s="31"/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  <c r="AH4327" s="7"/>
      <c r="AI4327" s="7"/>
      <c r="AJ4327" s="7"/>
      <c r="AK4327" s="7"/>
      <c r="AL4327" s="7"/>
      <c r="AM4327" s="7"/>
      <c r="AN4327" s="7"/>
      <c r="AO4327" s="7"/>
      <c r="AP4327" s="7"/>
      <c r="AQ4327" s="7"/>
      <c r="AR4327" s="7"/>
      <c r="AS4327" s="7"/>
      <c r="AT4327" s="7"/>
      <c r="AU4327" s="7"/>
      <c r="AV4327" s="7"/>
      <c r="AW4327" s="7"/>
      <c r="AX4327" s="7"/>
      <c r="AY4327" s="7"/>
      <c r="AZ4327" s="7"/>
      <c r="BA4327" s="7"/>
      <c r="BB4327" s="7"/>
    </row>
    <row r="4328" spans="1:54" s="1" customFormat="1" ht="19.7" customHeight="1" x14ac:dyDescent="0.2">
      <c r="A4328" s="9" t="s">
        <v>7282</v>
      </c>
      <c r="B4328" s="9" t="s">
        <v>8632</v>
      </c>
      <c r="C4328" s="9" t="s">
        <v>8663</v>
      </c>
      <c r="D4328" s="28" t="s">
        <v>8664</v>
      </c>
      <c r="E4328" s="10"/>
      <c r="F4328" s="10">
        <v>1</v>
      </c>
      <c r="G4328" s="10"/>
      <c r="H4328" s="14">
        <f t="shared" si="134"/>
        <v>1</v>
      </c>
      <c r="I4328" s="16">
        <f t="shared" si="135"/>
        <v>4.4872024984743515E-6</v>
      </c>
      <c r="J4328" s="20">
        <v>448.72</v>
      </c>
      <c r="K4328" s="31"/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  <c r="AH4328" s="7"/>
      <c r="AI4328" s="7"/>
      <c r="AJ4328" s="7"/>
      <c r="AK4328" s="7"/>
      <c r="AL4328" s="7"/>
      <c r="AM4328" s="7"/>
      <c r="AN4328" s="7"/>
      <c r="AO4328" s="7"/>
      <c r="AP4328" s="7"/>
      <c r="AQ4328" s="7"/>
      <c r="AR4328" s="7"/>
      <c r="AS4328" s="7"/>
      <c r="AT4328" s="7"/>
      <c r="AU4328" s="7"/>
      <c r="AV4328" s="7"/>
      <c r="AW4328" s="7"/>
      <c r="AX4328" s="7"/>
      <c r="AY4328" s="7"/>
      <c r="AZ4328" s="7"/>
      <c r="BA4328" s="7"/>
      <c r="BB4328" s="7"/>
    </row>
    <row r="4329" spans="1:54" s="1" customFormat="1" ht="19.7" customHeight="1" x14ac:dyDescent="0.2">
      <c r="A4329" s="9" t="s">
        <v>7282</v>
      </c>
      <c r="B4329" s="9" t="s">
        <v>8632</v>
      </c>
      <c r="C4329" s="9" t="s">
        <v>8665</v>
      </c>
      <c r="D4329" s="28" t="s">
        <v>8666</v>
      </c>
      <c r="E4329" s="10">
        <v>1</v>
      </c>
      <c r="F4329" s="10">
        <v>13</v>
      </c>
      <c r="G4329" s="10">
        <v>8</v>
      </c>
      <c r="H4329" s="14">
        <f t="shared" si="134"/>
        <v>22</v>
      </c>
      <c r="I4329" s="16">
        <f t="shared" si="135"/>
        <v>9.8718454966435727E-5</v>
      </c>
      <c r="J4329" s="20">
        <v>9871.85</v>
      </c>
      <c r="K4329" s="31"/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  <c r="AH4329" s="7"/>
      <c r="AI4329" s="7"/>
      <c r="AJ4329" s="7"/>
      <c r="AK4329" s="7"/>
      <c r="AL4329" s="7"/>
      <c r="AM4329" s="7"/>
      <c r="AN4329" s="7"/>
      <c r="AO4329" s="7"/>
      <c r="AP4329" s="7"/>
      <c r="AQ4329" s="7"/>
      <c r="AR4329" s="7"/>
      <c r="AS4329" s="7"/>
      <c r="AT4329" s="7"/>
      <c r="AU4329" s="7"/>
      <c r="AV4329" s="7"/>
      <c r="AW4329" s="7"/>
      <c r="AX4329" s="7"/>
      <c r="AY4329" s="7"/>
      <c r="AZ4329" s="7"/>
      <c r="BA4329" s="7"/>
      <c r="BB4329" s="7"/>
    </row>
    <row r="4330" spans="1:54" s="1" customFormat="1" ht="19.7" customHeight="1" x14ac:dyDescent="0.2">
      <c r="A4330" s="9" t="s">
        <v>7282</v>
      </c>
      <c r="B4330" s="9" t="s">
        <v>8632</v>
      </c>
      <c r="C4330" s="9" t="s">
        <v>8667</v>
      </c>
      <c r="D4330" s="28" t="s">
        <v>8668</v>
      </c>
      <c r="E4330" s="10">
        <v>5</v>
      </c>
      <c r="F4330" s="10">
        <v>5</v>
      </c>
      <c r="G4330" s="10">
        <v>9</v>
      </c>
      <c r="H4330" s="14">
        <f t="shared" si="134"/>
        <v>19</v>
      </c>
      <c r="I4330" s="16">
        <f t="shared" si="135"/>
        <v>8.5256847471012676E-5</v>
      </c>
      <c r="J4330" s="20">
        <v>8525.68</v>
      </c>
      <c r="K4330" s="31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  <c r="AH4330" s="7"/>
      <c r="AI4330" s="7"/>
      <c r="AJ4330" s="7"/>
      <c r="AK4330" s="7"/>
      <c r="AL4330" s="7"/>
      <c r="AM4330" s="7"/>
      <c r="AN4330" s="7"/>
      <c r="AO4330" s="7"/>
      <c r="AP4330" s="7"/>
      <c r="AQ4330" s="7"/>
      <c r="AR4330" s="7"/>
      <c r="AS4330" s="7"/>
      <c r="AT4330" s="7"/>
      <c r="AU4330" s="7"/>
      <c r="AV4330" s="7"/>
      <c r="AW4330" s="7"/>
      <c r="AX4330" s="7"/>
      <c r="AY4330" s="7"/>
      <c r="AZ4330" s="7"/>
      <c r="BA4330" s="7"/>
      <c r="BB4330" s="7"/>
    </row>
    <row r="4331" spans="1:54" s="1" customFormat="1" ht="19.7" customHeight="1" x14ac:dyDescent="0.2">
      <c r="A4331" s="9" t="s">
        <v>7282</v>
      </c>
      <c r="B4331" s="9" t="s">
        <v>8632</v>
      </c>
      <c r="C4331" s="9" t="s">
        <v>8669</v>
      </c>
      <c r="D4331" s="28" t="s">
        <v>8670</v>
      </c>
      <c r="E4331" s="10">
        <v>1</v>
      </c>
      <c r="F4331" s="10">
        <v>2</v>
      </c>
      <c r="G4331" s="10"/>
      <c r="H4331" s="14">
        <f t="shared" si="134"/>
        <v>3</v>
      </c>
      <c r="I4331" s="16">
        <f t="shared" si="135"/>
        <v>1.3461607495423053E-5</v>
      </c>
      <c r="J4331" s="20">
        <v>1346.16</v>
      </c>
      <c r="K4331" s="31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  <c r="AH4331" s="7"/>
      <c r="AI4331" s="7"/>
      <c r="AJ4331" s="7"/>
      <c r="AK4331" s="7"/>
      <c r="AL4331" s="7"/>
      <c r="AM4331" s="7"/>
      <c r="AN4331" s="7"/>
      <c r="AO4331" s="7"/>
      <c r="AP4331" s="7"/>
      <c r="AQ4331" s="7"/>
      <c r="AR4331" s="7"/>
      <c r="AS4331" s="7"/>
      <c r="AT4331" s="7"/>
      <c r="AU4331" s="7"/>
      <c r="AV4331" s="7"/>
      <c r="AW4331" s="7"/>
      <c r="AX4331" s="7"/>
      <c r="AY4331" s="7"/>
      <c r="AZ4331" s="7"/>
      <c r="BA4331" s="7"/>
      <c r="BB4331" s="7"/>
    </row>
    <row r="4332" spans="1:54" s="1" customFormat="1" ht="19.7" customHeight="1" x14ac:dyDescent="0.2">
      <c r="A4332" s="9" t="s">
        <v>7282</v>
      </c>
      <c r="B4332" s="9" t="s">
        <v>8632</v>
      </c>
      <c r="C4332" s="9" t="s">
        <v>8671</v>
      </c>
      <c r="D4332" s="28" t="s">
        <v>8672</v>
      </c>
      <c r="E4332" s="10">
        <v>1</v>
      </c>
      <c r="F4332" s="10">
        <v>6</v>
      </c>
      <c r="G4332" s="10"/>
      <c r="H4332" s="14">
        <f t="shared" si="134"/>
        <v>7</v>
      </c>
      <c r="I4332" s="16">
        <f t="shared" si="135"/>
        <v>3.1410417489320457E-5</v>
      </c>
      <c r="J4332" s="20">
        <v>3141.04</v>
      </c>
      <c r="K4332" s="31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  <c r="AH4332" s="7"/>
      <c r="AI4332" s="7"/>
      <c r="AJ4332" s="7"/>
      <c r="AK4332" s="7"/>
      <c r="AL4332" s="7"/>
      <c r="AM4332" s="7"/>
      <c r="AN4332" s="7"/>
      <c r="AO4332" s="7"/>
      <c r="AP4332" s="7"/>
      <c r="AQ4332" s="7"/>
      <c r="AR4332" s="7"/>
      <c r="AS4332" s="7"/>
      <c r="AT4332" s="7"/>
      <c r="AU4332" s="7"/>
      <c r="AV4332" s="7"/>
      <c r="AW4332" s="7"/>
      <c r="AX4332" s="7"/>
      <c r="AY4332" s="7"/>
      <c r="AZ4332" s="7"/>
      <c r="BA4332" s="7"/>
      <c r="BB4332" s="7"/>
    </row>
    <row r="4333" spans="1:54" s="1" customFormat="1" ht="19.7" customHeight="1" x14ac:dyDescent="0.2">
      <c r="A4333" s="9" t="s">
        <v>7282</v>
      </c>
      <c r="B4333" s="9" t="s">
        <v>8632</v>
      </c>
      <c r="C4333" s="9" t="s">
        <v>8673</v>
      </c>
      <c r="D4333" s="28" t="s">
        <v>8674</v>
      </c>
      <c r="E4333" s="10">
        <v>1</v>
      </c>
      <c r="F4333" s="10">
        <v>2</v>
      </c>
      <c r="G4333" s="10"/>
      <c r="H4333" s="14">
        <f t="shared" si="134"/>
        <v>3</v>
      </c>
      <c r="I4333" s="16">
        <f t="shared" si="135"/>
        <v>1.3461607495423053E-5</v>
      </c>
      <c r="J4333" s="20">
        <v>1346.16</v>
      </c>
      <c r="K4333" s="31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  <c r="AD4333" s="7"/>
      <c r="AE4333" s="7"/>
      <c r="AF4333" s="7"/>
      <c r="AG4333" s="7"/>
      <c r="AH4333" s="7"/>
      <c r="AI4333" s="7"/>
      <c r="AJ4333" s="7"/>
      <c r="AK4333" s="7"/>
      <c r="AL4333" s="7"/>
      <c r="AM4333" s="7"/>
      <c r="AN4333" s="7"/>
      <c r="AO4333" s="7"/>
      <c r="AP4333" s="7"/>
      <c r="AQ4333" s="7"/>
      <c r="AR4333" s="7"/>
      <c r="AS4333" s="7"/>
      <c r="AT4333" s="7"/>
      <c r="AU4333" s="7"/>
      <c r="AV4333" s="7"/>
      <c r="AW4333" s="7"/>
      <c r="AX4333" s="7"/>
      <c r="AY4333" s="7"/>
      <c r="AZ4333" s="7"/>
      <c r="BA4333" s="7"/>
      <c r="BB4333" s="7"/>
    </row>
    <row r="4334" spans="1:54" s="1" customFormat="1" ht="19.7" customHeight="1" x14ac:dyDescent="0.2">
      <c r="A4334" s="9" t="s">
        <v>7282</v>
      </c>
      <c r="B4334" s="9" t="s">
        <v>8632</v>
      </c>
      <c r="C4334" s="9" t="s">
        <v>8675</v>
      </c>
      <c r="D4334" s="28" t="s">
        <v>8676</v>
      </c>
      <c r="E4334" s="10">
        <v>1</v>
      </c>
      <c r="F4334" s="10"/>
      <c r="G4334" s="10"/>
      <c r="H4334" s="14">
        <f t="shared" si="134"/>
        <v>1</v>
      </c>
      <c r="I4334" s="16">
        <f t="shared" si="135"/>
        <v>4.4872024984743515E-6</v>
      </c>
      <c r="J4334" s="20">
        <v>448.72</v>
      </c>
      <c r="K4334" s="31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  <c r="AD4334" s="7"/>
      <c r="AE4334" s="7"/>
      <c r="AF4334" s="7"/>
      <c r="AG4334" s="7"/>
      <c r="AH4334" s="7"/>
      <c r="AI4334" s="7"/>
      <c r="AJ4334" s="7"/>
      <c r="AK4334" s="7"/>
      <c r="AL4334" s="7"/>
      <c r="AM4334" s="7"/>
      <c r="AN4334" s="7"/>
      <c r="AO4334" s="7"/>
      <c r="AP4334" s="7"/>
      <c r="AQ4334" s="7"/>
      <c r="AR4334" s="7"/>
      <c r="AS4334" s="7"/>
      <c r="AT4334" s="7"/>
      <c r="AU4334" s="7"/>
      <c r="AV4334" s="7"/>
      <c r="AW4334" s="7"/>
      <c r="AX4334" s="7"/>
      <c r="AY4334" s="7"/>
      <c r="AZ4334" s="7"/>
      <c r="BA4334" s="7"/>
      <c r="BB4334" s="7"/>
    </row>
    <row r="4335" spans="1:54" s="1" customFormat="1" ht="19.7" customHeight="1" x14ac:dyDescent="0.2">
      <c r="A4335" s="9" t="s">
        <v>7282</v>
      </c>
      <c r="B4335" s="9" t="s">
        <v>8632</v>
      </c>
      <c r="C4335" s="9" t="s">
        <v>8677</v>
      </c>
      <c r="D4335" s="28" t="s">
        <v>8678</v>
      </c>
      <c r="E4335" s="10"/>
      <c r="F4335" s="10">
        <v>4</v>
      </c>
      <c r="G4335" s="10">
        <v>4</v>
      </c>
      <c r="H4335" s="14">
        <f t="shared" si="134"/>
        <v>8</v>
      </c>
      <c r="I4335" s="16">
        <f t="shared" si="135"/>
        <v>3.5897619987794812E-5</v>
      </c>
      <c r="J4335" s="20">
        <v>3589.76</v>
      </c>
      <c r="K4335" s="31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  <c r="AD4335" s="7"/>
      <c r="AE4335" s="7"/>
      <c r="AF4335" s="7"/>
      <c r="AG4335" s="7"/>
      <c r="AH4335" s="7"/>
      <c r="AI4335" s="7"/>
      <c r="AJ4335" s="7"/>
      <c r="AK4335" s="7"/>
      <c r="AL4335" s="7"/>
      <c r="AM4335" s="7"/>
      <c r="AN4335" s="7"/>
      <c r="AO4335" s="7"/>
      <c r="AP4335" s="7"/>
      <c r="AQ4335" s="7"/>
      <c r="AR4335" s="7"/>
      <c r="AS4335" s="7"/>
      <c r="AT4335" s="7"/>
      <c r="AU4335" s="7"/>
      <c r="AV4335" s="7"/>
      <c r="AW4335" s="7"/>
      <c r="AX4335" s="7"/>
      <c r="AY4335" s="7"/>
      <c r="AZ4335" s="7"/>
      <c r="BA4335" s="7"/>
      <c r="BB4335" s="7"/>
    </row>
    <row r="4336" spans="1:54" s="1" customFormat="1" ht="19.7" customHeight="1" x14ac:dyDescent="0.2">
      <c r="A4336" s="9" t="s">
        <v>7282</v>
      </c>
      <c r="B4336" s="9" t="s">
        <v>8632</v>
      </c>
      <c r="C4336" s="9" t="s">
        <v>8679</v>
      </c>
      <c r="D4336" s="28" t="s">
        <v>8680</v>
      </c>
      <c r="E4336" s="10"/>
      <c r="F4336" s="10">
        <v>1</v>
      </c>
      <c r="G4336" s="10">
        <v>4</v>
      </c>
      <c r="H4336" s="14">
        <f t="shared" si="134"/>
        <v>5</v>
      </c>
      <c r="I4336" s="16">
        <f t="shared" si="135"/>
        <v>2.2436012492371754E-5</v>
      </c>
      <c r="J4336" s="20">
        <v>2243.6</v>
      </c>
      <c r="K4336" s="31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  <c r="AD4336" s="7"/>
      <c r="AE4336" s="7"/>
      <c r="AF4336" s="7"/>
      <c r="AG4336" s="7"/>
      <c r="AH4336" s="7"/>
      <c r="AI4336" s="7"/>
      <c r="AJ4336" s="7"/>
      <c r="AK4336" s="7"/>
      <c r="AL4336" s="7"/>
      <c r="AM4336" s="7"/>
      <c r="AN4336" s="7"/>
      <c r="AO4336" s="7"/>
      <c r="AP4336" s="7"/>
      <c r="AQ4336" s="7"/>
      <c r="AR4336" s="7"/>
      <c r="AS4336" s="7"/>
      <c r="AT4336" s="7"/>
      <c r="AU4336" s="7"/>
      <c r="AV4336" s="7"/>
      <c r="AW4336" s="7"/>
      <c r="AX4336" s="7"/>
      <c r="AY4336" s="7"/>
      <c r="AZ4336" s="7"/>
      <c r="BA4336" s="7"/>
      <c r="BB4336" s="7"/>
    </row>
    <row r="4337" spans="1:54" s="1" customFormat="1" ht="19.7" customHeight="1" x14ac:dyDescent="0.2">
      <c r="A4337" s="9" t="s">
        <v>7282</v>
      </c>
      <c r="B4337" s="9" t="s">
        <v>8632</v>
      </c>
      <c r="C4337" s="9" t="s">
        <v>8681</v>
      </c>
      <c r="D4337" s="28" t="s">
        <v>8682</v>
      </c>
      <c r="E4337" s="10"/>
      <c r="F4337" s="10">
        <v>4</v>
      </c>
      <c r="G4337" s="10"/>
      <c r="H4337" s="14">
        <f t="shared" si="134"/>
        <v>4</v>
      </c>
      <c r="I4337" s="16">
        <f t="shared" si="135"/>
        <v>1.7948809993897406E-5</v>
      </c>
      <c r="J4337" s="20">
        <v>1794.88</v>
      </c>
      <c r="K4337" s="31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  <c r="AD4337" s="7"/>
      <c r="AE4337" s="7"/>
      <c r="AF4337" s="7"/>
      <c r="AG4337" s="7"/>
      <c r="AH4337" s="7"/>
      <c r="AI4337" s="7"/>
      <c r="AJ4337" s="7"/>
      <c r="AK4337" s="7"/>
      <c r="AL4337" s="7"/>
      <c r="AM4337" s="7"/>
      <c r="AN4337" s="7"/>
      <c r="AO4337" s="7"/>
      <c r="AP4337" s="7"/>
      <c r="AQ4337" s="7"/>
      <c r="AR4337" s="7"/>
      <c r="AS4337" s="7"/>
      <c r="AT4337" s="7"/>
      <c r="AU4337" s="7"/>
      <c r="AV4337" s="7"/>
      <c r="AW4337" s="7"/>
      <c r="AX4337" s="7"/>
      <c r="AY4337" s="7"/>
      <c r="AZ4337" s="7"/>
      <c r="BA4337" s="7"/>
      <c r="BB4337" s="7"/>
    </row>
    <row r="4338" spans="1:54" s="1" customFormat="1" ht="19.7" customHeight="1" x14ac:dyDescent="0.2">
      <c r="A4338" s="9" t="s">
        <v>7282</v>
      </c>
      <c r="B4338" s="9" t="s">
        <v>8632</v>
      </c>
      <c r="C4338" s="9" t="s">
        <v>8683</v>
      </c>
      <c r="D4338" s="28" t="s">
        <v>8684</v>
      </c>
      <c r="E4338" s="10"/>
      <c r="F4338" s="10">
        <v>3</v>
      </c>
      <c r="G4338" s="10">
        <v>3</v>
      </c>
      <c r="H4338" s="14">
        <f t="shared" si="134"/>
        <v>6</v>
      </c>
      <c r="I4338" s="16">
        <f t="shared" si="135"/>
        <v>2.6923214990846106E-5</v>
      </c>
      <c r="J4338" s="20">
        <v>2692.32</v>
      </c>
      <c r="K4338" s="31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  <c r="AD4338" s="7"/>
      <c r="AE4338" s="7"/>
      <c r="AF4338" s="7"/>
      <c r="AG4338" s="7"/>
      <c r="AH4338" s="7"/>
      <c r="AI4338" s="7"/>
      <c r="AJ4338" s="7"/>
      <c r="AK4338" s="7"/>
      <c r="AL4338" s="7"/>
      <c r="AM4338" s="7"/>
      <c r="AN4338" s="7"/>
      <c r="AO4338" s="7"/>
      <c r="AP4338" s="7"/>
      <c r="AQ4338" s="7"/>
      <c r="AR4338" s="7"/>
      <c r="AS4338" s="7"/>
      <c r="AT4338" s="7"/>
      <c r="AU4338" s="7"/>
      <c r="AV4338" s="7"/>
      <c r="AW4338" s="7"/>
      <c r="AX4338" s="7"/>
      <c r="AY4338" s="7"/>
      <c r="AZ4338" s="7"/>
      <c r="BA4338" s="7"/>
      <c r="BB4338" s="7"/>
    </row>
    <row r="4339" spans="1:54" s="1" customFormat="1" ht="19.7" customHeight="1" x14ac:dyDescent="0.2">
      <c r="A4339" s="9" t="s">
        <v>7282</v>
      </c>
      <c r="B4339" s="9" t="s">
        <v>8632</v>
      </c>
      <c r="C4339" s="9" t="s">
        <v>8685</v>
      </c>
      <c r="D4339" s="28" t="s">
        <v>8686</v>
      </c>
      <c r="E4339" s="10">
        <v>1</v>
      </c>
      <c r="F4339" s="10">
        <v>5</v>
      </c>
      <c r="G4339" s="10">
        <v>1</v>
      </c>
      <c r="H4339" s="14">
        <f t="shared" si="134"/>
        <v>7</v>
      </c>
      <c r="I4339" s="16">
        <f t="shared" si="135"/>
        <v>3.1410417489320457E-5</v>
      </c>
      <c r="J4339" s="20">
        <v>3141.04</v>
      </c>
      <c r="K4339" s="31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  <c r="AD4339" s="7"/>
      <c r="AE4339" s="7"/>
      <c r="AF4339" s="7"/>
      <c r="AG4339" s="7"/>
      <c r="AH4339" s="7"/>
      <c r="AI4339" s="7"/>
      <c r="AJ4339" s="7"/>
      <c r="AK4339" s="7"/>
      <c r="AL4339" s="7"/>
      <c r="AM4339" s="7"/>
      <c r="AN4339" s="7"/>
      <c r="AO4339" s="7"/>
      <c r="AP4339" s="7"/>
      <c r="AQ4339" s="7"/>
      <c r="AR4339" s="7"/>
      <c r="AS4339" s="7"/>
      <c r="AT4339" s="7"/>
      <c r="AU4339" s="7"/>
      <c r="AV4339" s="7"/>
      <c r="AW4339" s="7"/>
      <c r="AX4339" s="7"/>
      <c r="AY4339" s="7"/>
      <c r="AZ4339" s="7"/>
      <c r="BA4339" s="7"/>
      <c r="BB4339" s="7"/>
    </row>
    <row r="4340" spans="1:54" s="1" customFormat="1" ht="19.7" customHeight="1" x14ac:dyDescent="0.2">
      <c r="A4340" s="9" t="s">
        <v>7282</v>
      </c>
      <c r="B4340" s="9" t="s">
        <v>8632</v>
      </c>
      <c r="C4340" s="9" t="s">
        <v>8687</v>
      </c>
      <c r="D4340" s="28" t="s">
        <v>8688</v>
      </c>
      <c r="E4340" s="10">
        <v>3</v>
      </c>
      <c r="F4340" s="10">
        <v>21</v>
      </c>
      <c r="G4340" s="10">
        <v>18</v>
      </c>
      <c r="H4340" s="14">
        <f t="shared" si="134"/>
        <v>42</v>
      </c>
      <c r="I4340" s="16">
        <f t="shared" si="135"/>
        <v>1.8846250493592274E-4</v>
      </c>
      <c r="J4340" s="20">
        <v>18846.25</v>
      </c>
      <c r="K4340" s="31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  <c r="AD4340" s="7"/>
      <c r="AE4340" s="7"/>
      <c r="AF4340" s="7"/>
      <c r="AG4340" s="7"/>
      <c r="AH4340" s="7"/>
      <c r="AI4340" s="7"/>
      <c r="AJ4340" s="7"/>
      <c r="AK4340" s="7"/>
      <c r="AL4340" s="7"/>
      <c r="AM4340" s="7"/>
      <c r="AN4340" s="7"/>
      <c r="AO4340" s="7"/>
      <c r="AP4340" s="7"/>
      <c r="AQ4340" s="7"/>
      <c r="AR4340" s="7"/>
      <c r="AS4340" s="7"/>
      <c r="AT4340" s="7"/>
      <c r="AU4340" s="7"/>
      <c r="AV4340" s="7"/>
      <c r="AW4340" s="7"/>
      <c r="AX4340" s="7"/>
      <c r="AY4340" s="7"/>
      <c r="AZ4340" s="7"/>
      <c r="BA4340" s="7"/>
      <c r="BB4340" s="7"/>
    </row>
    <row r="4341" spans="1:54" s="1" customFormat="1" ht="19.7" customHeight="1" x14ac:dyDescent="0.2">
      <c r="A4341" s="9" t="s">
        <v>7282</v>
      </c>
      <c r="B4341" s="9" t="s">
        <v>8632</v>
      </c>
      <c r="C4341" s="9" t="s">
        <v>8689</v>
      </c>
      <c r="D4341" s="28" t="s">
        <v>8690</v>
      </c>
      <c r="E4341" s="10"/>
      <c r="F4341" s="10">
        <v>10</v>
      </c>
      <c r="G4341" s="10">
        <v>2</v>
      </c>
      <c r="H4341" s="14">
        <f t="shared" si="134"/>
        <v>12</v>
      </c>
      <c r="I4341" s="16">
        <f t="shared" si="135"/>
        <v>5.3846429981692212E-5</v>
      </c>
      <c r="J4341" s="20">
        <v>5384.64</v>
      </c>
      <c r="K4341" s="31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  <c r="AD4341" s="7"/>
      <c r="AE4341" s="7"/>
      <c r="AF4341" s="7"/>
      <c r="AG4341" s="7"/>
      <c r="AH4341" s="7"/>
      <c r="AI4341" s="7"/>
      <c r="AJ4341" s="7"/>
      <c r="AK4341" s="7"/>
      <c r="AL4341" s="7"/>
      <c r="AM4341" s="7"/>
      <c r="AN4341" s="7"/>
      <c r="AO4341" s="7"/>
      <c r="AP4341" s="7"/>
      <c r="AQ4341" s="7"/>
      <c r="AR4341" s="7"/>
      <c r="AS4341" s="7"/>
      <c r="AT4341" s="7"/>
      <c r="AU4341" s="7"/>
      <c r="AV4341" s="7"/>
      <c r="AW4341" s="7"/>
      <c r="AX4341" s="7"/>
      <c r="AY4341" s="7"/>
      <c r="AZ4341" s="7"/>
      <c r="BA4341" s="7"/>
      <c r="BB4341" s="7"/>
    </row>
    <row r="4342" spans="1:54" s="1" customFormat="1" ht="19.7" customHeight="1" x14ac:dyDescent="0.2">
      <c r="A4342" s="9" t="s">
        <v>7282</v>
      </c>
      <c r="B4342" s="9" t="s">
        <v>8632</v>
      </c>
      <c r="C4342" s="9" t="s">
        <v>8691</v>
      </c>
      <c r="D4342" s="28" t="s">
        <v>8692</v>
      </c>
      <c r="E4342" s="10"/>
      <c r="F4342" s="10">
        <v>1</v>
      </c>
      <c r="G4342" s="10"/>
      <c r="H4342" s="14">
        <f t="shared" si="134"/>
        <v>1</v>
      </c>
      <c r="I4342" s="16">
        <f t="shared" si="135"/>
        <v>4.4872024984743515E-6</v>
      </c>
      <c r="J4342" s="20">
        <v>448.72</v>
      </c>
      <c r="K4342" s="31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  <c r="AD4342" s="7"/>
      <c r="AE4342" s="7"/>
      <c r="AF4342" s="7"/>
      <c r="AG4342" s="7"/>
      <c r="AH4342" s="7"/>
      <c r="AI4342" s="7"/>
      <c r="AJ4342" s="7"/>
      <c r="AK4342" s="7"/>
      <c r="AL4342" s="7"/>
      <c r="AM4342" s="7"/>
      <c r="AN4342" s="7"/>
      <c r="AO4342" s="7"/>
      <c r="AP4342" s="7"/>
      <c r="AQ4342" s="7"/>
      <c r="AR4342" s="7"/>
      <c r="AS4342" s="7"/>
      <c r="AT4342" s="7"/>
      <c r="AU4342" s="7"/>
      <c r="AV4342" s="7"/>
      <c r="AW4342" s="7"/>
      <c r="AX4342" s="7"/>
      <c r="AY4342" s="7"/>
      <c r="AZ4342" s="7"/>
      <c r="BA4342" s="7"/>
      <c r="BB4342" s="7"/>
    </row>
    <row r="4343" spans="1:54" s="1" customFormat="1" ht="19.7" customHeight="1" x14ac:dyDescent="0.2">
      <c r="A4343" s="9" t="s">
        <v>7282</v>
      </c>
      <c r="B4343" s="9" t="s">
        <v>8632</v>
      </c>
      <c r="C4343" s="9" t="s">
        <v>8693</v>
      </c>
      <c r="D4343" s="28" t="s">
        <v>8694</v>
      </c>
      <c r="E4343" s="10">
        <v>2</v>
      </c>
      <c r="F4343" s="10">
        <v>11</v>
      </c>
      <c r="G4343" s="10">
        <v>9</v>
      </c>
      <c r="H4343" s="14">
        <f t="shared" si="134"/>
        <v>22</v>
      </c>
      <c r="I4343" s="16">
        <f t="shared" si="135"/>
        <v>9.8718454966435727E-5</v>
      </c>
      <c r="J4343" s="20">
        <v>9871.85</v>
      </c>
      <c r="K4343" s="31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  <c r="AD4343" s="7"/>
      <c r="AE4343" s="7"/>
      <c r="AF4343" s="7"/>
      <c r="AG4343" s="7"/>
      <c r="AH4343" s="7"/>
      <c r="AI4343" s="7"/>
      <c r="AJ4343" s="7"/>
      <c r="AK4343" s="7"/>
      <c r="AL4343" s="7"/>
      <c r="AM4343" s="7"/>
      <c r="AN4343" s="7"/>
      <c r="AO4343" s="7"/>
      <c r="AP4343" s="7"/>
      <c r="AQ4343" s="7"/>
      <c r="AR4343" s="7"/>
      <c r="AS4343" s="7"/>
      <c r="AT4343" s="7"/>
      <c r="AU4343" s="7"/>
      <c r="AV4343" s="7"/>
      <c r="AW4343" s="7"/>
      <c r="AX4343" s="7"/>
      <c r="AY4343" s="7"/>
      <c r="AZ4343" s="7"/>
      <c r="BA4343" s="7"/>
      <c r="BB4343" s="7"/>
    </row>
    <row r="4344" spans="1:54" s="1" customFormat="1" ht="19.7" customHeight="1" x14ac:dyDescent="0.2">
      <c r="A4344" s="9" t="s">
        <v>7282</v>
      </c>
      <c r="B4344" s="9" t="s">
        <v>8632</v>
      </c>
      <c r="C4344" s="9" t="s">
        <v>8695</v>
      </c>
      <c r="D4344" s="28" t="s">
        <v>8696</v>
      </c>
      <c r="E4344" s="10">
        <v>3</v>
      </c>
      <c r="F4344" s="10">
        <v>9</v>
      </c>
      <c r="G4344" s="10">
        <v>5</v>
      </c>
      <c r="H4344" s="14">
        <f t="shared" si="134"/>
        <v>17</v>
      </c>
      <c r="I4344" s="16">
        <f t="shared" si="135"/>
        <v>7.6282442474063966E-5</v>
      </c>
      <c r="J4344" s="20">
        <v>7628.24</v>
      </c>
      <c r="K4344" s="31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  <c r="AD4344" s="7"/>
      <c r="AE4344" s="7"/>
      <c r="AF4344" s="7"/>
      <c r="AG4344" s="7"/>
      <c r="AH4344" s="7"/>
      <c r="AI4344" s="7"/>
      <c r="AJ4344" s="7"/>
      <c r="AK4344" s="7"/>
      <c r="AL4344" s="7"/>
      <c r="AM4344" s="7"/>
      <c r="AN4344" s="7"/>
      <c r="AO4344" s="7"/>
      <c r="AP4344" s="7"/>
      <c r="AQ4344" s="7"/>
      <c r="AR4344" s="7"/>
      <c r="AS4344" s="7"/>
      <c r="AT4344" s="7"/>
      <c r="AU4344" s="7"/>
      <c r="AV4344" s="7"/>
      <c r="AW4344" s="7"/>
      <c r="AX4344" s="7"/>
      <c r="AY4344" s="7"/>
      <c r="AZ4344" s="7"/>
      <c r="BA4344" s="7"/>
      <c r="BB4344" s="7"/>
    </row>
    <row r="4345" spans="1:54" s="1" customFormat="1" ht="19.7" customHeight="1" x14ac:dyDescent="0.2">
      <c r="A4345" s="9" t="s">
        <v>7282</v>
      </c>
      <c r="B4345" s="9" t="s">
        <v>8632</v>
      </c>
      <c r="C4345" s="9" t="s">
        <v>8697</v>
      </c>
      <c r="D4345" s="28" t="s">
        <v>8698</v>
      </c>
      <c r="E4345" s="10">
        <v>1</v>
      </c>
      <c r="F4345" s="10">
        <v>1</v>
      </c>
      <c r="G4345" s="10">
        <v>2</v>
      </c>
      <c r="H4345" s="14">
        <f t="shared" si="134"/>
        <v>4</v>
      </c>
      <c r="I4345" s="16">
        <f t="shared" si="135"/>
        <v>1.7948809993897406E-5</v>
      </c>
      <c r="J4345" s="20">
        <v>1794.88</v>
      </c>
      <c r="K4345" s="31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  <c r="AD4345" s="7"/>
      <c r="AE4345" s="7"/>
      <c r="AF4345" s="7"/>
      <c r="AG4345" s="7"/>
      <c r="AH4345" s="7"/>
      <c r="AI4345" s="7"/>
      <c r="AJ4345" s="7"/>
      <c r="AK4345" s="7"/>
      <c r="AL4345" s="7"/>
      <c r="AM4345" s="7"/>
      <c r="AN4345" s="7"/>
      <c r="AO4345" s="7"/>
      <c r="AP4345" s="7"/>
      <c r="AQ4345" s="7"/>
      <c r="AR4345" s="7"/>
      <c r="AS4345" s="7"/>
      <c r="AT4345" s="7"/>
      <c r="AU4345" s="7"/>
      <c r="AV4345" s="7"/>
      <c r="AW4345" s="7"/>
      <c r="AX4345" s="7"/>
      <c r="AY4345" s="7"/>
      <c r="AZ4345" s="7"/>
      <c r="BA4345" s="7"/>
      <c r="BB4345" s="7"/>
    </row>
    <row r="4346" spans="1:54" s="1" customFormat="1" ht="19.7" customHeight="1" x14ac:dyDescent="0.2">
      <c r="A4346" s="9" t="s">
        <v>7282</v>
      </c>
      <c r="B4346" s="9" t="s">
        <v>8632</v>
      </c>
      <c r="C4346" s="9" t="s">
        <v>8699</v>
      </c>
      <c r="D4346" s="28" t="s">
        <v>8700</v>
      </c>
      <c r="E4346" s="10">
        <v>3</v>
      </c>
      <c r="F4346" s="10">
        <v>2</v>
      </c>
      <c r="G4346" s="10">
        <v>6</v>
      </c>
      <c r="H4346" s="14">
        <f t="shared" si="134"/>
        <v>11</v>
      </c>
      <c r="I4346" s="16">
        <f t="shared" si="135"/>
        <v>4.9359227483217863E-5</v>
      </c>
      <c r="J4346" s="20">
        <v>4935.92</v>
      </c>
      <c r="K4346" s="31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  <c r="AD4346" s="7"/>
      <c r="AE4346" s="7"/>
      <c r="AF4346" s="7"/>
      <c r="AG4346" s="7"/>
      <c r="AH4346" s="7"/>
      <c r="AI4346" s="7"/>
      <c r="AJ4346" s="7"/>
      <c r="AK4346" s="7"/>
      <c r="AL4346" s="7"/>
      <c r="AM4346" s="7"/>
      <c r="AN4346" s="7"/>
      <c r="AO4346" s="7"/>
      <c r="AP4346" s="7"/>
      <c r="AQ4346" s="7"/>
      <c r="AR4346" s="7"/>
      <c r="AS4346" s="7"/>
      <c r="AT4346" s="7"/>
      <c r="AU4346" s="7"/>
      <c r="AV4346" s="7"/>
      <c r="AW4346" s="7"/>
      <c r="AX4346" s="7"/>
      <c r="AY4346" s="7"/>
      <c r="AZ4346" s="7"/>
      <c r="BA4346" s="7"/>
      <c r="BB4346" s="7"/>
    </row>
    <row r="4347" spans="1:54" s="1" customFormat="1" ht="19.7" customHeight="1" x14ac:dyDescent="0.2">
      <c r="A4347" s="9" t="s">
        <v>7282</v>
      </c>
      <c r="B4347" s="9" t="s">
        <v>8632</v>
      </c>
      <c r="C4347" s="9" t="s">
        <v>8632</v>
      </c>
      <c r="D4347" s="28" t="s">
        <v>8701</v>
      </c>
      <c r="E4347" s="10">
        <v>25</v>
      </c>
      <c r="F4347" s="10">
        <v>92</v>
      </c>
      <c r="G4347" s="10">
        <v>60</v>
      </c>
      <c r="H4347" s="14">
        <f t="shared" si="134"/>
        <v>177</v>
      </c>
      <c r="I4347" s="16">
        <f t="shared" si="135"/>
        <v>7.9423484222996014E-4</v>
      </c>
      <c r="J4347" s="20">
        <v>79423.48</v>
      </c>
      <c r="K4347" s="31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  <c r="AD4347" s="7"/>
      <c r="AE4347" s="7"/>
      <c r="AF4347" s="7"/>
      <c r="AG4347" s="7"/>
      <c r="AH4347" s="7"/>
      <c r="AI4347" s="7"/>
      <c r="AJ4347" s="7"/>
      <c r="AK4347" s="7"/>
      <c r="AL4347" s="7"/>
      <c r="AM4347" s="7"/>
      <c r="AN4347" s="7"/>
      <c r="AO4347" s="7"/>
      <c r="AP4347" s="7"/>
      <c r="AQ4347" s="7"/>
      <c r="AR4347" s="7"/>
      <c r="AS4347" s="7"/>
      <c r="AT4347" s="7"/>
      <c r="AU4347" s="7"/>
      <c r="AV4347" s="7"/>
      <c r="AW4347" s="7"/>
      <c r="AX4347" s="7"/>
      <c r="AY4347" s="7"/>
      <c r="AZ4347" s="7"/>
      <c r="BA4347" s="7"/>
      <c r="BB4347" s="7"/>
    </row>
    <row r="4348" spans="1:54" s="1" customFormat="1" ht="19.7" customHeight="1" x14ac:dyDescent="0.2">
      <c r="A4348" s="9" t="s">
        <v>7282</v>
      </c>
      <c r="B4348" s="9" t="s">
        <v>8632</v>
      </c>
      <c r="C4348" s="9" t="s">
        <v>8702</v>
      </c>
      <c r="D4348" s="28" t="s">
        <v>8703</v>
      </c>
      <c r="E4348" s="10">
        <v>2</v>
      </c>
      <c r="F4348" s="10">
        <v>3</v>
      </c>
      <c r="G4348" s="10">
        <v>3</v>
      </c>
      <c r="H4348" s="14">
        <f t="shared" si="134"/>
        <v>8</v>
      </c>
      <c r="I4348" s="16">
        <f t="shared" si="135"/>
        <v>3.5897619987794812E-5</v>
      </c>
      <c r="J4348" s="20">
        <v>3589.76</v>
      </c>
      <c r="K4348" s="31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  <c r="AD4348" s="7"/>
      <c r="AE4348" s="7"/>
      <c r="AF4348" s="7"/>
      <c r="AG4348" s="7"/>
      <c r="AH4348" s="7"/>
      <c r="AI4348" s="7"/>
      <c r="AJ4348" s="7"/>
      <c r="AK4348" s="7"/>
      <c r="AL4348" s="7"/>
      <c r="AM4348" s="7"/>
      <c r="AN4348" s="7"/>
      <c r="AO4348" s="7"/>
      <c r="AP4348" s="7"/>
      <c r="AQ4348" s="7"/>
      <c r="AR4348" s="7"/>
      <c r="AS4348" s="7"/>
      <c r="AT4348" s="7"/>
      <c r="AU4348" s="7"/>
      <c r="AV4348" s="7"/>
      <c r="AW4348" s="7"/>
      <c r="AX4348" s="7"/>
      <c r="AY4348" s="7"/>
      <c r="AZ4348" s="7"/>
      <c r="BA4348" s="7"/>
      <c r="BB4348" s="7"/>
    </row>
    <row r="4349" spans="1:54" s="1" customFormat="1" ht="19.7" customHeight="1" x14ac:dyDescent="0.2">
      <c r="A4349" s="9" t="s">
        <v>8704</v>
      </c>
      <c r="B4349" s="9" t="s">
        <v>8705</v>
      </c>
      <c r="C4349" s="9" t="s">
        <v>8706</v>
      </c>
      <c r="D4349" s="28" t="s">
        <v>8707</v>
      </c>
      <c r="E4349" s="10">
        <v>8</v>
      </c>
      <c r="F4349" s="10">
        <v>39</v>
      </c>
      <c r="G4349" s="10">
        <v>20</v>
      </c>
      <c r="H4349" s="14">
        <f t="shared" si="134"/>
        <v>67</v>
      </c>
      <c r="I4349" s="16">
        <f t="shared" si="135"/>
        <v>3.0064256739778154E-4</v>
      </c>
      <c r="J4349" s="20">
        <v>30064.26</v>
      </c>
      <c r="K4349" s="31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7"/>
      <c r="AE4349" s="7"/>
      <c r="AF4349" s="7"/>
      <c r="AG4349" s="7"/>
      <c r="AH4349" s="7"/>
      <c r="AI4349" s="7"/>
      <c r="AJ4349" s="7"/>
      <c r="AK4349" s="7"/>
      <c r="AL4349" s="7"/>
      <c r="AM4349" s="7"/>
      <c r="AN4349" s="7"/>
      <c r="AO4349" s="7"/>
      <c r="AP4349" s="7"/>
      <c r="AQ4349" s="7"/>
      <c r="AR4349" s="7"/>
      <c r="AS4349" s="7"/>
      <c r="AT4349" s="7"/>
      <c r="AU4349" s="7"/>
      <c r="AV4349" s="7"/>
      <c r="AW4349" s="7"/>
      <c r="AX4349" s="7"/>
      <c r="AY4349" s="7"/>
      <c r="AZ4349" s="7"/>
      <c r="BA4349" s="7"/>
      <c r="BB4349" s="7"/>
    </row>
    <row r="4350" spans="1:54" s="1" customFormat="1" ht="19.7" customHeight="1" x14ac:dyDescent="0.2">
      <c r="A4350" s="9" t="s">
        <v>8704</v>
      </c>
      <c r="B4350" s="9" t="s">
        <v>8705</v>
      </c>
      <c r="C4350" s="9" t="s">
        <v>8708</v>
      </c>
      <c r="D4350" s="28" t="s">
        <v>8709</v>
      </c>
      <c r="E4350" s="10">
        <v>7</v>
      </c>
      <c r="F4350" s="10">
        <v>50</v>
      </c>
      <c r="G4350" s="10">
        <v>16</v>
      </c>
      <c r="H4350" s="14">
        <f t="shared" si="134"/>
        <v>73</v>
      </c>
      <c r="I4350" s="16">
        <f t="shared" si="135"/>
        <v>3.2756578238862761E-4</v>
      </c>
      <c r="J4350" s="20">
        <v>32756.58</v>
      </c>
      <c r="K4350" s="31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  <c r="AD4350" s="7"/>
      <c r="AE4350" s="7"/>
      <c r="AF4350" s="7"/>
      <c r="AG4350" s="7"/>
      <c r="AH4350" s="7"/>
      <c r="AI4350" s="7"/>
      <c r="AJ4350" s="7"/>
      <c r="AK4350" s="7"/>
      <c r="AL4350" s="7"/>
      <c r="AM4350" s="7"/>
      <c r="AN4350" s="7"/>
      <c r="AO4350" s="7"/>
      <c r="AP4350" s="7"/>
      <c r="AQ4350" s="7"/>
      <c r="AR4350" s="7"/>
      <c r="AS4350" s="7"/>
      <c r="AT4350" s="7"/>
      <c r="AU4350" s="7"/>
      <c r="AV4350" s="7"/>
      <c r="AW4350" s="7"/>
      <c r="AX4350" s="7"/>
      <c r="AY4350" s="7"/>
      <c r="AZ4350" s="7"/>
      <c r="BA4350" s="7"/>
      <c r="BB4350" s="7"/>
    </row>
    <row r="4351" spans="1:54" s="1" customFormat="1" ht="19.7" customHeight="1" x14ac:dyDescent="0.2">
      <c r="A4351" s="9" t="s">
        <v>8704</v>
      </c>
      <c r="B4351" s="9" t="s">
        <v>8705</v>
      </c>
      <c r="C4351" s="9" t="s">
        <v>8710</v>
      </c>
      <c r="D4351" s="28" t="s">
        <v>8711</v>
      </c>
      <c r="E4351" s="10">
        <v>9</v>
      </c>
      <c r="F4351" s="10">
        <v>46</v>
      </c>
      <c r="G4351" s="10">
        <v>7</v>
      </c>
      <c r="H4351" s="14">
        <f t="shared" si="134"/>
        <v>62</v>
      </c>
      <c r="I4351" s="16">
        <f t="shared" si="135"/>
        <v>2.7820655490540979E-4</v>
      </c>
      <c r="J4351" s="20">
        <v>27820.66</v>
      </c>
      <c r="K4351" s="31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  <c r="AD4351" s="7"/>
      <c r="AE4351" s="7"/>
      <c r="AF4351" s="7"/>
      <c r="AG4351" s="7"/>
      <c r="AH4351" s="7"/>
      <c r="AI4351" s="7"/>
      <c r="AJ4351" s="7"/>
      <c r="AK4351" s="7"/>
      <c r="AL4351" s="7"/>
      <c r="AM4351" s="7"/>
      <c r="AN4351" s="7"/>
      <c r="AO4351" s="7"/>
      <c r="AP4351" s="7"/>
      <c r="AQ4351" s="7"/>
      <c r="AR4351" s="7"/>
      <c r="AS4351" s="7"/>
      <c r="AT4351" s="7"/>
      <c r="AU4351" s="7"/>
      <c r="AV4351" s="7"/>
      <c r="AW4351" s="7"/>
      <c r="AX4351" s="7"/>
      <c r="AY4351" s="7"/>
      <c r="AZ4351" s="7"/>
      <c r="BA4351" s="7"/>
      <c r="BB4351" s="7"/>
    </row>
    <row r="4352" spans="1:54" s="1" customFormat="1" ht="19.7" customHeight="1" x14ac:dyDescent="0.2">
      <c r="A4352" s="9" t="s">
        <v>8704</v>
      </c>
      <c r="B4352" s="9" t="s">
        <v>8705</v>
      </c>
      <c r="C4352" s="9" t="s">
        <v>8712</v>
      </c>
      <c r="D4352" s="28" t="s">
        <v>8713</v>
      </c>
      <c r="E4352" s="10">
        <v>32</v>
      </c>
      <c r="F4352" s="10">
        <v>103</v>
      </c>
      <c r="G4352" s="10">
        <v>63</v>
      </c>
      <c r="H4352" s="14">
        <f t="shared" si="134"/>
        <v>198</v>
      </c>
      <c r="I4352" s="16">
        <f t="shared" si="135"/>
        <v>8.8846609469792157E-4</v>
      </c>
      <c r="J4352" s="20">
        <v>88846.61</v>
      </c>
      <c r="K4352" s="31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  <c r="AD4352" s="7"/>
      <c r="AE4352" s="7"/>
      <c r="AF4352" s="7"/>
      <c r="AG4352" s="7"/>
      <c r="AH4352" s="7"/>
      <c r="AI4352" s="7"/>
      <c r="AJ4352" s="7"/>
      <c r="AK4352" s="7"/>
      <c r="AL4352" s="7"/>
      <c r="AM4352" s="7"/>
      <c r="AN4352" s="7"/>
      <c r="AO4352" s="7"/>
      <c r="AP4352" s="7"/>
      <c r="AQ4352" s="7"/>
      <c r="AR4352" s="7"/>
      <c r="AS4352" s="7"/>
      <c r="AT4352" s="7"/>
      <c r="AU4352" s="7"/>
      <c r="AV4352" s="7"/>
      <c r="AW4352" s="7"/>
      <c r="AX4352" s="7"/>
      <c r="AY4352" s="7"/>
      <c r="AZ4352" s="7"/>
      <c r="BA4352" s="7"/>
      <c r="BB4352" s="7"/>
    </row>
    <row r="4353" spans="1:54" s="1" customFormat="1" ht="19.7" customHeight="1" x14ac:dyDescent="0.2">
      <c r="A4353" s="9" t="s">
        <v>8704</v>
      </c>
      <c r="B4353" s="9" t="s">
        <v>8705</v>
      </c>
      <c r="C4353" s="9" t="s">
        <v>8705</v>
      </c>
      <c r="D4353" s="28" t="s">
        <v>8714</v>
      </c>
      <c r="E4353" s="10">
        <v>148</v>
      </c>
      <c r="F4353" s="10">
        <v>615</v>
      </c>
      <c r="G4353" s="10">
        <v>424</v>
      </c>
      <c r="H4353" s="14">
        <f t="shared" si="134"/>
        <v>1187</v>
      </c>
      <c r="I4353" s="16">
        <f t="shared" si="135"/>
        <v>5.326309365689055E-3</v>
      </c>
      <c r="J4353" s="20">
        <v>532630.98</v>
      </c>
      <c r="K4353" s="31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  <c r="AD4353" s="7"/>
      <c r="AE4353" s="7"/>
      <c r="AF4353" s="7"/>
      <c r="AG4353" s="7"/>
      <c r="AH4353" s="7"/>
      <c r="AI4353" s="7"/>
      <c r="AJ4353" s="7"/>
      <c r="AK4353" s="7"/>
      <c r="AL4353" s="7"/>
      <c r="AM4353" s="7"/>
      <c r="AN4353" s="7"/>
      <c r="AO4353" s="7"/>
      <c r="AP4353" s="7"/>
      <c r="AQ4353" s="7"/>
      <c r="AR4353" s="7"/>
      <c r="AS4353" s="7"/>
      <c r="AT4353" s="7"/>
      <c r="AU4353" s="7"/>
      <c r="AV4353" s="7"/>
      <c r="AW4353" s="7"/>
      <c r="AX4353" s="7"/>
      <c r="AY4353" s="7"/>
      <c r="AZ4353" s="7"/>
      <c r="BA4353" s="7"/>
      <c r="BB4353" s="7"/>
    </row>
    <row r="4354" spans="1:54" s="1" customFormat="1" ht="19.7" customHeight="1" x14ac:dyDescent="0.2">
      <c r="A4354" s="9" t="s">
        <v>8704</v>
      </c>
      <c r="B4354" s="9" t="s">
        <v>8705</v>
      </c>
      <c r="C4354" s="9" t="s">
        <v>8715</v>
      </c>
      <c r="D4354" s="28" t="s">
        <v>8716</v>
      </c>
      <c r="E4354" s="10">
        <v>4</v>
      </c>
      <c r="F4354" s="10">
        <v>7</v>
      </c>
      <c r="G4354" s="10">
        <v>2</v>
      </c>
      <c r="H4354" s="14">
        <f t="shared" si="134"/>
        <v>13</v>
      </c>
      <c r="I4354" s="16">
        <f t="shared" si="135"/>
        <v>5.8333632480166567E-5</v>
      </c>
      <c r="J4354" s="20">
        <v>5833.36</v>
      </c>
      <c r="K4354" s="31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  <c r="AD4354" s="7"/>
      <c r="AE4354" s="7"/>
      <c r="AF4354" s="7"/>
      <c r="AG4354" s="7"/>
      <c r="AH4354" s="7"/>
      <c r="AI4354" s="7"/>
      <c r="AJ4354" s="7"/>
      <c r="AK4354" s="7"/>
      <c r="AL4354" s="7"/>
      <c r="AM4354" s="7"/>
      <c r="AN4354" s="7"/>
      <c r="AO4354" s="7"/>
      <c r="AP4354" s="7"/>
      <c r="AQ4354" s="7"/>
      <c r="AR4354" s="7"/>
      <c r="AS4354" s="7"/>
      <c r="AT4354" s="7"/>
      <c r="AU4354" s="7"/>
      <c r="AV4354" s="7"/>
      <c r="AW4354" s="7"/>
      <c r="AX4354" s="7"/>
      <c r="AY4354" s="7"/>
      <c r="AZ4354" s="7"/>
      <c r="BA4354" s="7"/>
      <c r="BB4354" s="7"/>
    </row>
    <row r="4355" spans="1:54" s="1" customFormat="1" ht="19.7" customHeight="1" x14ac:dyDescent="0.2">
      <c r="A4355" s="9" t="s">
        <v>8704</v>
      </c>
      <c r="B4355" s="9" t="s">
        <v>8705</v>
      </c>
      <c r="C4355" s="9" t="s">
        <v>8717</v>
      </c>
      <c r="D4355" s="28" t="s">
        <v>8718</v>
      </c>
      <c r="E4355" s="10">
        <v>8</v>
      </c>
      <c r="F4355" s="10">
        <v>27</v>
      </c>
      <c r="G4355" s="10">
        <v>22</v>
      </c>
      <c r="H4355" s="14">
        <f t="shared" si="134"/>
        <v>57</v>
      </c>
      <c r="I4355" s="16">
        <f t="shared" si="135"/>
        <v>2.5577054241303804E-4</v>
      </c>
      <c r="J4355" s="20">
        <v>25577.05</v>
      </c>
      <c r="K4355" s="31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  <c r="AD4355" s="7"/>
      <c r="AE4355" s="7"/>
      <c r="AF4355" s="7"/>
      <c r="AG4355" s="7"/>
      <c r="AH4355" s="7"/>
      <c r="AI4355" s="7"/>
      <c r="AJ4355" s="7"/>
      <c r="AK4355" s="7"/>
      <c r="AL4355" s="7"/>
      <c r="AM4355" s="7"/>
      <c r="AN4355" s="7"/>
      <c r="AO4355" s="7"/>
      <c r="AP4355" s="7"/>
      <c r="AQ4355" s="7"/>
      <c r="AR4355" s="7"/>
      <c r="AS4355" s="7"/>
      <c r="AT4355" s="7"/>
      <c r="AU4355" s="7"/>
      <c r="AV4355" s="7"/>
      <c r="AW4355" s="7"/>
      <c r="AX4355" s="7"/>
      <c r="AY4355" s="7"/>
      <c r="AZ4355" s="7"/>
      <c r="BA4355" s="7"/>
      <c r="BB4355" s="7"/>
    </row>
    <row r="4356" spans="1:54" s="1" customFormat="1" ht="19.7" customHeight="1" x14ac:dyDescent="0.2">
      <c r="A4356" s="9" t="s">
        <v>8704</v>
      </c>
      <c r="B4356" s="9" t="s">
        <v>8705</v>
      </c>
      <c r="C4356" s="9" t="s">
        <v>8719</v>
      </c>
      <c r="D4356" s="28" t="s">
        <v>8720</v>
      </c>
      <c r="E4356" s="10">
        <v>34</v>
      </c>
      <c r="F4356" s="10">
        <v>106</v>
      </c>
      <c r="G4356" s="10">
        <v>75</v>
      </c>
      <c r="H4356" s="14">
        <f t="shared" si="134"/>
        <v>215</v>
      </c>
      <c r="I4356" s="16">
        <f t="shared" si="135"/>
        <v>9.6474853717198547E-4</v>
      </c>
      <c r="J4356" s="20">
        <v>96474.85</v>
      </c>
      <c r="K4356" s="31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  <c r="AD4356" s="7"/>
      <c r="AE4356" s="7"/>
      <c r="AF4356" s="7"/>
      <c r="AG4356" s="7"/>
      <c r="AH4356" s="7"/>
      <c r="AI4356" s="7"/>
      <c r="AJ4356" s="7"/>
      <c r="AK4356" s="7"/>
      <c r="AL4356" s="7"/>
      <c r="AM4356" s="7"/>
      <c r="AN4356" s="7"/>
      <c r="AO4356" s="7"/>
      <c r="AP4356" s="7"/>
      <c r="AQ4356" s="7"/>
      <c r="AR4356" s="7"/>
      <c r="AS4356" s="7"/>
      <c r="AT4356" s="7"/>
      <c r="AU4356" s="7"/>
      <c r="AV4356" s="7"/>
      <c r="AW4356" s="7"/>
      <c r="AX4356" s="7"/>
      <c r="AY4356" s="7"/>
      <c r="AZ4356" s="7"/>
      <c r="BA4356" s="7"/>
      <c r="BB4356" s="7"/>
    </row>
    <row r="4357" spans="1:54" s="1" customFormat="1" ht="19.7" customHeight="1" x14ac:dyDescent="0.2">
      <c r="A4357" s="9" t="s">
        <v>8704</v>
      </c>
      <c r="B4357" s="9" t="s">
        <v>8705</v>
      </c>
      <c r="C4357" s="9" t="s">
        <v>8721</v>
      </c>
      <c r="D4357" s="28" t="s">
        <v>8722</v>
      </c>
      <c r="E4357" s="10">
        <v>1</v>
      </c>
      <c r="F4357" s="10">
        <v>15</v>
      </c>
      <c r="G4357" s="10">
        <v>13</v>
      </c>
      <c r="H4357" s="14">
        <f t="shared" si="134"/>
        <v>29</v>
      </c>
      <c r="I4357" s="16">
        <f t="shared" si="135"/>
        <v>1.3012887245575618E-4</v>
      </c>
      <c r="J4357" s="20">
        <v>13012.89</v>
      </c>
      <c r="K4357" s="31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  <c r="AD4357" s="7"/>
      <c r="AE4357" s="7"/>
      <c r="AF4357" s="7"/>
      <c r="AG4357" s="7"/>
      <c r="AH4357" s="7"/>
      <c r="AI4357" s="7"/>
      <c r="AJ4357" s="7"/>
      <c r="AK4357" s="7"/>
      <c r="AL4357" s="7"/>
      <c r="AM4357" s="7"/>
      <c r="AN4357" s="7"/>
      <c r="AO4357" s="7"/>
      <c r="AP4357" s="7"/>
      <c r="AQ4357" s="7"/>
      <c r="AR4357" s="7"/>
      <c r="AS4357" s="7"/>
      <c r="AT4357" s="7"/>
      <c r="AU4357" s="7"/>
      <c r="AV4357" s="7"/>
      <c r="AW4357" s="7"/>
      <c r="AX4357" s="7"/>
      <c r="AY4357" s="7"/>
      <c r="AZ4357" s="7"/>
      <c r="BA4357" s="7"/>
      <c r="BB4357" s="7"/>
    </row>
    <row r="4358" spans="1:54" s="1" customFormat="1" ht="19.7" customHeight="1" x14ac:dyDescent="0.2">
      <c r="A4358" s="9" t="s">
        <v>8704</v>
      </c>
      <c r="B4358" s="9" t="s">
        <v>8705</v>
      </c>
      <c r="C4358" s="9" t="s">
        <v>8723</v>
      </c>
      <c r="D4358" s="28" t="s">
        <v>8724</v>
      </c>
      <c r="E4358" s="10">
        <v>10</v>
      </c>
      <c r="F4358" s="10">
        <v>35</v>
      </c>
      <c r="G4358" s="10">
        <v>25</v>
      </c>
      <c r="H4358" s="14">
        <f t="shared" ref="H4358:H4421" si="136">E4358+F4358+G4358</f>
        <v>70</v>
      </c>
      <c r="I4358" s="16">
        <f t="shared" si="135"/>
        <v>3.1410417489320457E-4</v>
      </c>
      <c r="J4358" s="20">
        <v>31410.42</v>
      </c>
      <c r="K4358" s="31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  <c r="AD4358" s="7"/>
      <c r="AE4358" s="7"/>
      <c r="AF4358" s="7"/>
      <c r="AG4358" s="7"/>
      <c r="AH4358" s="7"/>
      <c r="AI4358" s="7"/>
      <c r="AJ4358" s="7"/>
      <c r="AK4358" s="7"/>
      <c r="AL4358" s="7"/>
      <c r="AM4358" s="7"/>
      <c r="AN4358" s="7"/>
      <c r="AO4358" s="7"/>
      <c r="AP4358" s="7"/>
      <c r="AQ4358" s="7"/>
      <c r="AR4358" s="7"/>
      <c r="AS4358" s="7"/>
      <c r="AT4358" s="7"/>
      <c r="AU4358" s="7"/>
      <c r="AV4358" s="7"/>
      <c r="AW4358" s="7"/>
      <c r="AX4358" s="7"/>
      <c r="AY4358" s="7"/>
      <c r="AZ4358" s="7"/>
      <c r="BA4358" s="7"/>
      <c r="BB4358" s="7"/>
    </row>
    <row r="4359" spans="1:54" s="1" customFormat="1" ht="19.7" customHeight="1" x14ac:dyDescent="0.2">
      <c r="A4359" s="9" t="s">
        <v>8704</v>
      </c>
      <c r="B4359" s="9" t="s">
        <v>8705</v>
      </c>
      <c r="C4359" s="9" t="s">
        <v>8725</v>
      </c>
      <c r="D4359" s="28" t="s">
        <v>8726</v>
      </c>
      <c r="E4359" s="10">
        <v>25</v>
      </c>
      <c r="F4359" s="10">
        <v>70</v>
      </c>
      <c r="G4359" s="10">
        <v>60</v>
      </c>
      <c r="H4359" s="14">
        <f t="shared" si="136"/>
        <v>155</v>
      </c>
      <c r="I4359" s="16">
        <f t="shared" si="135"/>
        <v>6.9551638726352439E-4</v>
      </c>
      <c r="J4359" s="20">
        <v>69551.64</v>
      </c>
      <c r="K4359" s="31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  <c r="AD4359" s="7"/>
      <c r="AE4359" s="7"/>
      <c r="AF4359" s="7"/>
      <c r="AG4359" s="7"/>
      <c r="AH4359" s="7"/>
      <c r="AI4359" s="7"/>
      <c r="AJ4359" s="7"/>
      <c r="AK4359" s="7"/>
      <c r="AL4359" s="7"/>
      <c r="AM4359" s="7"/>
      <c r="AN4359" s="7"/>
      <c r="AO4359" s="7"/>
      <c r="AP4359" s="7"/>
      <c r="AQ4359" s="7"/>
      <c r="AR4359" s="7"/>
      <c r="AS4359" s="7"/>
      <c r="AT4359" s="7"/>
      <c r="AU4359" s="7"/>
      <c r="AV4359" s="7"/>
      <c r="AW4359" s="7"/>
      <c r="AX4359" s="7"/>
      <c r="AY4359" s="7"/>
      <c r="AZ4359" s="7"/>
      <c r="BA4359" s="7"/>
      <c r="BB4359" s="7"/>
    </row>
    <row r="4360" spans="1:54" s="1" customFormat="1" ht="19.7" customHeight="1" x14ac:dyDescent="0.2">
      <c r="A4360" s="9" t="s">
        <v>8704</v>
      </c>
      <c r="B4360" s="9" t="s">
        <v>8705</v>
      </c>
      <c r="C4360" s="9" t="s">
        <v>8727</v>
      </c>
      <c r="D4360" s="28" t="s">
        <v>8728</v>
      </c>
      <c r="E4360" s="10">
        <v>3</v>
      </c>
      <c r="F4360" s="10">
        <v>23</v>
      </c>
      <c r="G4360" s="10">
        <v>14</v>
      </c>
      <c r="H4360" s="14">
        <f t="shared" si="136"/>
        <v>40</v>
      </c>
      <c r="I4360" s="16">
        <f t="shared" si="135"/>
        <v>1.7948809993897403E-4</v>
      </c>
      <c r="J4360" s="20">
        <v>17948.810000000001</v>
      </c>
      <c r="K4360" s="31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  <c r="AD4360" s="7"/>
      <c r="AE4360" s="7"/>
      <c r="AF4360" s="7"/>
      <c r="AG4360" s="7"/>
      <c r="AH4360" s="7"/>
      <c r="AI4360" s="7"/>
      <c r="AJ4360" s="7"/>
      <c r="AK4360" s="7"/>
      <c r="AL4360" s="7"/>
      <c r="AM4360" s="7"/>
      <c r="AN4360" s="7"/>
      <c r="AO4360" s="7"/>
      <c r="AP4360" s="7"/>
      <c r="AQ4360" s="7"/>
      <c r="AR4360" s="7"/>
      <c r="AS4360" s="7"/>
      <c r="AT4360" s="7"/>
      <c r="AU4360" s="7"/>
      <c r="AV4360" s="7"/>
      <c r="AW4360" s="7"/>
      <c r="AX4360" s="7"/>
      <c r="AY4360" s="7"/>
      <c r="AZ4360" s="7"/>
      <c r="BA4360" s="7"/>
      <c r="BB4360" s="7"/>
    </row>
    <row r="4361" spans="1:54" s="1" customFormat="1" ht="19.7" customHeight="1" x14ac:dyDescent="0.2">
      <c r="A4361" s="9" t="s">
        <v>8704</v>
      </c>
      <c r="B4361" s="9" t="s">
        <v>8705</v>
      </c>
      <c r="C4361" s="9" t="s">
        <v>8729</v>
      </c>
      <c r="D4361" s="28" t="s">
        <v>8730</v>
      </c>
      <c r="E4361" s="10">
        <v>12</v>
      </c>
      <c r="F4361" s="10">
        <v>45</v>
      </c>
      <c r="G4361" s="10">
        <v>30</v>
      </c>
      <c r="H4361" s="14">
        <f t="shared" si="136"/>
        <v>87</v>
      </c>
      <c r="I4361" s="16">
        <f t="shared" ref="I4361:I4424" si="137">H4361/$H$6132</f>
        <v>3.9038661736726853E-4</v>
      </c>
      <c r="J4361" s="20">
        <v>39038.660000000003</v>
      </c>
      <c r="K4361" s="31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7"/>
      <c r="AD4361" s="7"/>
      <c r="AE4361" s="7"/>
      <c r="AF4361" s="7"/>
      <c r="AG4361" s="7"/>
      <c r="AH4361" s="7"/>
      <c r="AI4361" s="7"/>
      <c r="AJ4361" s="7"/>
      <c r="AK4361" s="7"/>
      <c r="AL4361" s="7"/>
      <c r="AM4361" s="7"/>
      <c r="AN4361" s="7"/>
      <c r="AO4361" s="7"/>
      <c r="AP4361" s="7"/>
      <c r="AQ4361" s="7"/>
      <c r="AR4361" s="7"/>
      <c r="AS4361" s="7"/>
      <c r="AT4361" s="7"/>
      <c r="AU4361" s="7"/>
      <c r="AV4361" s="7"/>
      <c r="AW4361" s="7"/>
      <c r="AX4361" s="7"/>
      <c r="AY4361" s="7"/>
      <c r="AZ4361" s="7"/>
      <c r="BA4361" s="7"/>
      <c r="BB4361" s="7"/>
    </row>
    <row r="4362" spans="1:54" s="1" customFormat="1" ht="19.7" customHeight="1" x14ac:dyDescent="0.2">
      <c r="A4362" s="9" t="s">
        <v>8704</v>
      </c>
      <c r="B4362" s="9" t="s">
        <v>8705</v>
      </c>
      <c r="C4362" s="9" t="s">
        <v>8731</v>
      </c>
      <c r="D4362" s="28" t="s">
        <v>8732</v>
      </c>
      <c r="E4362" s="10">
        <v>3</v>
      </c>
      <c r="F4362" s="10">
        <v>12</v>
      </c>
      <c r="G4362" s="10">
        <v>9</v>
      </c>
      <c r="H4362" s="14">
        <f t="shared" si="136"/>
        <v>24</v>
      </c>
      <c r="I4362" s="16">
        <f t="shared" si="137"/>
        <v>1.0769285996338442E-4</v>
      </c>
      <c r="J4362" s="20">
        <v>10769.29</v>
      </c>
      <c r="K4362" s="31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7"/>
      <c r="AD4362" s="7"/>
      <c r="AE4362" s="7"/>
      <c r="AF4362" s="7"/>
      <c r="AG4362" s="7"/>
      <c r="AH4362" s="7"/>
      <c r="AI4362" s="7"/>
      <c r="AJ4362" s="7"/>
      <c r="AK4362" s="7"/>
      <c r="AL4362" s="7"/>
      <c r="AM4362" s="7"/>
      <c r="AN4362" s="7"/>
      <c r="AO4362" s="7"/>
      <c r="AP4362" s="7"/>
      <c r="AQ4362" s="7"/>
      <c r="AR4362" s="7"/>
      <c r="AS4362" s="7"/>
      <c r="AT4362" s="7"/>
      <c r="AU4362" s="7"/>
      <c r="AV4362" s="7"/>
      <c r="AW4362" s="7"/>
      <c r="AX4362" s="7"/>
      <c r="AY4362" s="7"/>
      <c r="AZ4362" s="7"/>
      <c r="BA4362" s="7"/>
      <c r="BB4362" s="7"/>
    </row>
    <row r="4363" spans="1:54" s="1" customFormat="1" ht="19.7" customHeight="1" x14ac:dyDescent="0.2">
      <c r="A4363" s="9" t="s">
        <v>8704</v>
      </c>
      <c r="B4363" s="9" t="s">
        <v>8705</v>
      </c>
      <c r="C4363" s="9" t="s">
        <v>8733</v>
      </c>
      <c r="D4363" s="28" t="s">
        <v>8734</v>
      </c>
      <c r="E4363" s="10">
        <v>17</v>
      </c>
      <c r="F4363" s="10">
        <v>63</v>
      </c>
      <c r="G4363" s="10">
        <v>36</v>
      </c>
      <c r="H4363" s="14">
        <f t="shared" si="136"/>
        <v>116</v>
      </c>
      <c r="I4363" s="16">
        <f t="shared" si="137"/>
        <v>5.2051548982302474E-4</v>
      </c>
      <c r="J4363" s="20">
        <v>52051.55</v>
      </c>
      <c r="K4363" s="31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7"/>
      <c r="AD4363" s="7"/>
      <c r="AE4363" s="7"/>
      <c r="AF4363" s="7"/>
      <c r="AG4363" s="7"/>
      <c r="AH4363" s="7"/>
      <c r="AI4363" s="7"/>
      <c r="AJ4363" s="7"/>
      <c r="AK4363" s="7"/>
      <c r="AL4363" s="7"/>
      <c r="AM4363" s="7"/>
      <c r="AN4363" s="7"/>
      <c r="AO4363" s="7"/>
      <c r="AP4363" s="7"/>
      <c r="AQ4363" s="7"/>
      <c r="AR4363" s="7"/>
      <c r="AS4363" s="7"/>
      <c r="AT4363" s="7"/>
      <c r="AU4363" s="7"/>
      <c r="AV4363" s="7"/>
      <c r="AW4363" s="7"/>
      <c r="AX4363" s="7"/>
      <c r="AY4363" s="7"/>
      <c r="AZ4363" s="7"/>
      <c r="BA4363" s="7"/>
      <c r="BB4363" s="7"/>
    </row>
    <row r="4364" spans="1:54" s="1" customFormat="1" ht="19.7" customHeight="1" x14ac:dyDescent="0.2">
      <c r="A4364" s="9" t="s">
        <v>8704</v>
      </c>
      <c r="B4364" s="9" t="s">
        <v>8705</v>
      </c>
      <c r="C4364" s="9" t="s">
        <v>8735</v>
      </c>
      <c r="D4364" s="28" t="s">
        <v>8736</v>
      </c>
      <c r="E4364" s="10">
        <v>30</v>
      </c>
      <c r="F4364" s="10">
        <v>119</v>
      </c>
      <c r="G4364" s="10">
        <v>85</v>
      </c>
      <c r="H4364" s="14">
        <f t="shared" si="136"/>
        <v>234</v>
      </c>
      <c r="I4364" s="16">
        <f t="shared" si="137"/>
        <v>1.0500053846429981E-3</v>
      </c>
      <c r="J4364" s="20">
        <v>105000.57999999999</v>
      </c>
      <c r="K4364" s="31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7"/>
      <c r="AD4364" s="7"/>
      <c r="AE4364" s="7"/>
      <c r="AF4364" s="7"/>
      <c r="AG4364" s="7"/>
      <c r="AH4364" s="7"/>
      <c r="AI4364" s="7"/>
      <c r="AJ4364" s="7"/>
      <c r="AK4364" s="7"/>
      <c r="AL4364" s="7"/>
      <c r="AM4364" s="7"/>
      <c r="AN4364" s="7"/>
      <c r="AO4364" s="7"/>
      <c r="AP4364" s="7"/>
      <c r="AQ4364" s="7"/>
      <c r="AR4364" s="7"/>
      <c r="AS4364" s="7"/>
      <c r="AT4364" s="7"/>
      <c r="AU4364" s="7"/>
      <c r="AV4364" s="7"/>
      <c r="AW4364" s="7"/>
      <c r="AX4364" s="7"/>
      <c r="AY4364" s="7"/>
      <c r="AZ4364" s="7"/>
      <c r="BA4364" s="7"/>
      <c r="BB4364" s="7"/>
    </row>
    <row r="4365" spans="1:54" s="1" customFormat="1" ht="19.7" customHeight="1" x14ac:dyDescent="0.2">
      <c r="A4365" s="9" t="s">
        <v>8704</v>
      </c>
      <c r="B4365" s="9" t="s">
        <v>8705</v>
      </c>
      <c r="C4365" s="9" t="s">
        <v>8737</v>
      </c>
      <c r="D4365" s="28" t="s">
        <v>8738</v>
      </c>
      <c r="E4365" s="10">
        <v>17</v>
      </c>
      <c r="F4365" s="10">
        <v>64</v>
      </c>
      <c r="G4365" s="10">
        <v>33</v>
      </c>
      <c r="H4365" s="14">
        <f t="shared" si="136"/>
        <v>114</v>
      </c>
      <c r="I4365" s="16">
        <f t="shared" si="137"/>
        <v>5.1154108482607608E-4</v>
      </c>
      <c r="J4365" s="20">
        <v>51154.11</v>
      </c>
      <c r="K4365" s="31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7"/>
      <c r="AD4365" s="7"/>
      <c r="AE4365" s="7"/>
      <c r="AF4365" s="7"/>
      <c r="AG4365" s="7"/>
      <c r="AH4365" s="7"/>
      <c r="AI4365" s="7"/>
      <c r="AJ4365" s="7"/>
      <c r="AK4365" s="7"/>
      <c r="AL4365" s="7"/>
      <c r="AM4365" s="7"/>
      <c r="AN4365" s="7"/>
      <c r="AO4365" s="7"/>
      <c r="AP4365" s="7"/>
      <c r="AQ4365" s="7"/>
      <c r="AR4365" s="7"/>
      <c r="AS4365" s="7"/>
      <c r="AT4365" s="7"/>
      <c r="AU4365" s="7"/>
      <c r="AV4365" s="7"/>
      <c r="AW4365" s="7"/>
      <c r="AX4365" s="7"/>
      <c r="AY4365" s="7"/>
      <c r="AZ4365" s="7"/>
      <c r="BA4365" s="7"/>
      <c r="BB4365" s="7"/>
    </row>
    <row r="4366" spans="1:54" s="1" customFormat="1" ht="19.7" customHeight="1" x14ac:dyDescent="0.2">
      <c r="A4366" s="9" t="s">
        <v>8704</v>
      </c>
      <c r="B4366" s="9" t="s">
        <v>8705</v>
      </c>
      <c r="C4366" s="9" t="s">
        <v>8739</v>
      </c>
      <c r="D4366" s="28" t="s">
        <v>8740</v>
      </c>
      <c r="E4366" s="10">
        <v>13</v>
      </c>
      <c r="F4366" s="10">
        <v>36</v>
      </c>
      <c r="G4366" s="10">
        <v>15</v>
      </c>
      <c r="H4366" s="14">
        <f t="shared" si="136"/>
        <v>64</v>
      </c>
      <c r="I4366" s="16">
        <f t="shared" si="137"/>
        <v>2.871809599023585E-4</v>
      </c>
      <c r="J4366" s="20">
        <v>28718.1</v>
      </c>
      <c r="K4366" s="31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7"/>
      <c r="AD4366" s="7"/>
      <c r="AE4366" s="7"/>
      <c r="AF4366" s="7"/>
      <c r="AG4366" s="7"/>
      <c r="AH4366" s="7"/>
      <c r="AI4366" s="7"/>
      <c r="AJ4366" s="7"/>
      <c r="AK4366" s="7"/>
      <c r="AL4366" s="7"/>
      <c r="AM4366" s="7"/>
      <c r="AN4366" s="7"/>
      <c r="AO4366" s="7"/>
      <c r="AP4366" s="7"/>
      <c r="AQ4366" s="7"/>
      <c r="AR4366" s="7"/>
      <c r="AS4366" s="7"/>
      <c r="AT4366" s="7"/>
      <c r="AU4366" s="7"/>
      <c r="AV4366" s="7"/>
      <c r="AW4366" s="7"/>
      <c r="AX4366" s="7"/>
      <c r="AY4366" s="7"/>
      <c r="AZ4366" s="7"/>
      <c r="BA4366" s="7"/>
      <c r="BB4366" s="7"/>
    </row>
    <row r="4367" spans="1:54" s="1" customFormat="1" ht="19.7" customHeight="1" x14ac:dyDescent="0.2">
      <c r="A4367" s="9" t="s">
        <v>8704</v>
      </c>
      <c r="B4367" s="9" t="s">
        <v>8705</v>
      </c>
      <c r="C4367" s="9" t="s">
        <v>8741</v>
      </c>
      <c r="D4367" s="28" t="s">
        <v>8742</v>
      </c>
      <c r="E4367" s="10">
        <v>20</v>
      </c>
      <c r="F4367" s="10">
        <v>64</v>
      </c>
      <c r="G4367" s="10">
        <v>37</v>
      </c>
      <c r="H4367" s="14">
        <f t="shared" si="136"/>
        <v>121</v>
      </c>
      <c r="I4367" s="16">
        <f t="shared" si="137"/>
        <v>5.4295150231539648E-4</v>
      </c>
      <c r="J4367" s="20">
        <v>54295.15</v>
      </c>
      <c r="K4367" s="31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7"/>
      <c r="AD4367" s="7"/>
      <c r="AE4367" s="7"/>
      <c r="AF4367" s="7"/>
      <c r="AG4367" s="7"/>
      <c r="AH4367" s="7"/>
      <c r="AI4367" s="7"/>
      <c r="AJ4367" s="7"/>
      <c r="AK4367" s="7"/>
      <c r="AL4367" s="7"/>
      <c r="AM4367" s="7"/>
      <c r="AN4367" s="7"/>
      <c r="AO4367" s="7"/>
      <c r="AP4367" s="7"/>
      <c r="AQ4367" s="7"/>
      <c r="AR4367" s="7"/>
      <c r="AS4367" s="7"/>
      <c r="AT4367" s="7"/>
      <c r="AU4367" s="7"/>
      <c r="AV4367" s="7"/>
      <c r="AW4367" s="7"/>
      <c r="AX4367" s="7"/>
      <c r="AY4367" s="7"/>
      <c r="AZ4367" s="7"/>
      <c r="BA4367" s="7"/>
      <c r="BB4367" s="7"/>
    </row>
    <row r="4368" spans="1:54" s="1" customFormat="1" ht="19.7" customHeight="1" x14ac:dyDescent="0.2">
      <c r="A4368" s="9" t="s">
        <v>8704</v>
      </c>
      <c r="B4368" s="9" t="s">
        <v>8705</v>
      </c>
      <c r="C4368" s="9" t="s">
        <v>8743</v>
      </c>
      <c r="D4368" s="28" t="s">
        <v>8744</v>
      </c>
      <c r="E4368" s="10">
        <v>2</v>
      </c>
      <c r="F4368" s="10">
        <v>20</v>
      </c>
      <c r="G4368" s="10">
        <v>24</v>
      </c>
      <c r="H4368" s="14">
        <f t="shared" si="136"/>
        <v>46</v>
      </c>
      <c r="I4368" s="16">
        <f t="shared" si="137"/>
        <v>2.0641131492982016E-4</v>
      </c>
      <c r="J4368" s="20">
        <v>20641.13</v>
      </c>
      <c r="K4368" s="31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7"/>
      <c r="AD4368" s="7"/>
      <c r="AE4368" s="7"/>
      <c r="AF4368" s="7"/>
      <c r="AG4368" s="7"/>
      <c r="AH4368" s="7"/>
      <c r="AI4368" s="7"/>
      <c r="AJ4368" s="7"/>
      <c r="AK4368" s="7"/>
      <c r="AL4368" s="7"/>
      <c r="AM4368" s="7"/>
      <c r="AN4368" s="7"/>
      <c r="AO4368" s="7"/>
      <c r="AP4368" s="7"/>
      <c r="AQ4368" s="7"/>
      <c r="AR4368" s="7"/>
      <c r="AS4368" s="7"/>
      <c r="AT4368" s="7"/>
      <c r="AU4368" s="7"/>
      <c r="AV4368" s="7"/>
      <c r="AW4368" s="7"/>
      <c r="AX4368" s="7"/>
      <c r="AY4368" s="7"/>
      <c r="AZ4368" s="7"/>
      <c r="BA4368" s="7"/>
      <c r="BB4368" s="7"/>
    </row>
    <row r="4369" spans="1:54" s="1" customFormat="1" ht="19.7" customHeight="1" x14ac:dyDescent="0.2">
      <c r="A4369" s="9" t="s">
        <v>8704</v>
      </c>
      <c r="B4369" s="9" t="s">
        <v>8705</v>
      </c>
      <c r="C4369" s="9" t="s">
        <v>8745</v>
      </c>
      <c r="D4369" s="28" t="s">
        <v>8746</v>
      </c>
      <c r="E4369" s="10">
        <v>9</v>
      </c>
      <c r="F4369" s="10">
        <v>25</v>
      </c>
      <c r="G4369" s="10">
        <v>15</v>
      </c>
      <c r="H4369" s="14">
        <f t="shared" si="136"/>
        <v>49</v>
      </c>
      <c r="I4369" s="16">
        <f t="shared" si="137"/>
        <v>2.198729224252432E-4</v>
      </c>
      <c r="J4369" s="20">
        <v>21987.29</v>
      </c>
      <c r="K4369" s="31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7"/>
      <c r="AD4369" s="7"/>
      <c r="AE4369" s="7"/>
      <c r="AF4369" s="7"/>
      <c r="AG4369" s="7"/>
      <c r="AH4369" s="7"/>
      <c r="AI4369" s="7"/>
      <c r="AJ4369" s="7"/>
      <c r="AK4369" s="7"/>
      <c r="AL4369" s="7"/>
      <c r="AM4369" s="7"/>
      <c r="AN4369" s="7"/>
      <c r="AO4369" s="7"/>
      <c r="AP4369" s="7"/>
      <c r="AQ4369" s="7"/>
      <c r="AR4369" s="7"/>
      <c r="AS4369" s="7"/>
      <c r="AT4369" s="7"/>
      <c r="AU4369" s="7"/>
      <c r="AV4369" s="7"/>
      <c r="AW4369" s="7"/>
      <c r="AX4369" s="7"/>
      <c r="AY4369" s="7"/>
      <c r="AZ4369" s="7"/>
      <c r="BA4369" s="7"/>
      <c r="BB4369" s="7"/>
    </row>
    <row r="4370" spans="1:54" s="1" customFormat="1" ht="19.7" customHeight="1" x14ac:dyDescent="0.2">
      <c r="A4370" s="9" t="s">
        <v>8704</v>
      </c>
      <c r="B4370" s="9" t="s">
        <v>8705</v>
      </c>
      <c r="C4370" s="9" t="s">
        <v>8747</v>
      </c>
      <c r="D4370" s="28" t="s">
        <v>8748</v>
      </c>
      <c r="E4370" s="10">
        <v>17</v>
      </c>
      <c r="F4370" s="10">
        <v>65</v>
      </c>
      <c r="G4370" s="10">
        <v>51</v>
      </c>
      <c r="H4370" s="14">
        <f t="shared" si="136"/>
        <v>133</v>
      </c>
      <c r="I4370" s="16">
        <f t="shared" si="137"/>
        <v>5.9679793229708874E-4</v>
      </c>
      <c r="J4370" s="20">
        <v>59679.79</v>
      </c>
      <c r="K4370" s="31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  <c r="AB4370" s="7"/>
      <c r="AC4370" s="7"/>
      <c r="AD4370" s="7"/>
      <c r="AE4370" s="7"/>
      <c r="AF4370" s="7"/>
      <c r="AG4370" s="7"/>
      <c r="AH4370" s="7"/>
      <c r="AI4370" s="7"/>
      <c r="AJ4370" s="7"/>
      <c r="AK4370" s="7"/>
      <c r="AL4370" s="7"/>
      <c r="AM4370" s="7"/>
      <c r="AN4370" s="7"/>
      <c r="AO4370" s="7"/>
      <c r="AP4370" s="7"/>
      <c r="AQ4370" s="7"/>
      <c r="AR4370" s="7"/>
      <c r="AS4370" s="7"/>
      <c r="AT4370" s="7"/>
      <c r="AU4370" s="7"/>
      <c r="AV4370" s="7"/>
      <c r="AW4370" s="7"/>
      <c r="AX4370" s="7"/>
      <c r="AY4370" s="7"/>
      <c r="AZ4370" s="7"/>
      <c r="BA4370" s="7"/>
      <c r="BB4370" s="7"/>
    </row>
    <row r="4371" spans="1:54" s="1" customFormat="1" ht="19.7" customHeight="1" x14ac:dyDescent="0.2">
      <c r="A4371" s="9" t="s">
        <v>8704</v>
      </c>
      <c r="B4371" s="9" t="s">
        <v>8705</v>
      </c>
      <c r="C4371" s="9" t="s">
        <v>8749</v>
      </c>
      <c r="D4371" s="28" t="s">
        <v>8750</v>
      </c>
      <c r="E4371" s="10">
        <v>9</v>
      </c>
      <c r="F4371" s="10">
        <v>47</v>
      </c>
      <c r="G4371" s="10">
        <v>25</v>
      </c>
      <c r="H4371" s="14">
        <f t="shared" si="136"/>
        <v>81</v>
      </c>
      <c r="I4371" s="16">
        <f t="shared" si="137"/>
        <v>3.6346340237642245E-4</v>
      </c>
      <c r="J4371" s="20">
        <v>36346.339999999997</v>
      </c>
      <c r="K4371" s="31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7"/>
      <c r="AD4371" s="7"/>
      <c r="AE4371" s="7"/>
      <c r="AF4371" s="7"/>
      <c r="AG4371" s="7"/>
      <c r="AH4371" s="7"/>
      <c r="AI4371" s="7"/>
      <c r="AJ4371" s="7"/>
      <c r="AK4371" s="7"/>
      <c r="AL4371" s="7"/>
      <c r="AM4371" s="7"/>
      <c r="AN4371" s="7"/>
      <c r="AO4371" s="7"/>
      <c r="AP4371" s="7"/>
      <c r="AQ4371" s="7"/>
      <c r="AR4371" s="7"/>
      <c r="AS4371" s="7"/>
      <c r="AT4371" s="7"/>
      <c r="AU4371" s="7"/>
      <c r="AV4371" s="7"/>
      <c r="AW4371" s="7"/>
      <c r="AX4371" s="7"/>
      <c r="AY4371" s="7"/>
      <c r="AZ4371" s="7"/>
      <c r="BA4371" s="7"/>
      <c r="BB4371" s="7"/>
    </row>
    <row r="4372" spans="1:54" s="1" customFormat="1" ht="19.7" customHeight="1" x14ac:dyDescent="0.2">
      <c r="A4372" s="9" t="s">
        <v>8704</v>
      </c>
      <c r="B4372" s="9" t="s">
        <v>8705</v>
      </c>
      <c r="C4372" s="9" t="s">
        <v>8751</v>
      </c>
      <c r="D4372" s="28" t="s">
        <v>8752</v>
      </c>
      <c r="E4372" s="10">
        <v>36</v>
      </c>
      <c r="F4372" s="10">
        <v>135</v>
      </c>
      <c r="G4372" s="10">
        <v>106</v>
      </c>
      <c r="H4372" s="14">
        <f t="shared" si="136"/>
        <v>277</v>
      </c>
      <c r="I4372" s="16">
        <f t="shared" si="137"/>
        <v>1.2429550920773952E-3</v>
      </c>
      <c r="J4372" s="20">
        <v>124295.54999999999</v>
      </c>
      <c r="K4372" s="31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7"/>
      <c r="AD4372" s="7"/>
      <c r="AE4372" s="7"/>
      <c r="AF4372" s="7"/>
      <c r="AG4372" s="7"/>
      <c r="AH4372" s="7"/>
      <c r="AI4372" s="7"/>
      <c r="AJ4372" s="7"/>
      <c r="AK4372" s="7"/>
      <c r="AL4372" s="7"/>
      <c r="AM4372" s="7"/>
      <c r="AN4372" s="7"/>
      <c r="AO4372" s="7"/>
      <c r="AP4372" s="7"/>
      <c r="AQ4372" s="7"/>
      <c r="AR4372" s="7"/>
      <c r="AS4372" s="7"/>
      <c r="AT4372" s="7"/>
      <c r="AU4372" s="7"/>
      <c r="AV4372" s="7"/>
      <c r="AW4372" s="7"/>
      <c r="AX4372" s="7"/>
      <c r="AY4372" s="7"/>
      <c r="AZ4372" s="7"/>
      <c r="BA4372" s="7"/>
      <c r="BB4372" s="7"/>
    </row>
    <row r="4373" spans="1:54" s="1" customFormat="1" ht="19.7" customHeight="1" x14ac:dyDescent="0.2">
      <c r="A4373" s="9" t="s">
        <v>8704</v>
      </c>
      <c r="B4373" s="9" t="s">
        <v>8705</v>
      </c>
      <c r="C4373" s="9" t="s">
        <v>8753</v>
      </c>
      <c r="D4373" s="28" t="s">
        <v>8754</v>
      </c>
      <c r="E4373" s="10">
        <v>29</v>
      </c>
      <c r="F4373" s="10">
        <v>101</v>
      </c>
      <c r="G4373" s="10">
        <v>58</v>
      </c>
      <c r="H4373" s="14">
        <f t="shared" si="136"/>
        <v>188</v>
      </c>
      <c r="I4373" s="16">
        <f t="shared" si="137"/>
        <v>8.4359406971317797E-4</v>
      </c>
      <c r="J4373" s="20">
        <v>84359.41</v>
      </c>
      <c r="K4373" s="31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/>
      <c r="AD4373" s="7"/>
      <c r="AE4373" s="7"/>
      <c r="AF4373" s="7"/>
      <c r="AG4373" s="7"/>
      <c r="AH4373" s="7"/>
      <c r="AI4373" s="7"/>
      <c r="AJ4373" s="7"/>
      <c r="AK4373" s="7"/>
      <c r="AL4373" s="7"/>
      <c r="AM4373" s="7"/>
      <c r="AN4373" s="7"/>
      <c r="AO4373" s="7"/>
      <c r="AP4373" s="7"/>
      <c r="AQ4373" s="7"/>
      <c r="AR4373" s="7"/>
      <c r="AS4373" s="7"/>
      <c r="AT4373" s="7"/>
      <c r="AU4373" s="7"/>
      <c r="AV4373" s="7"/>
      <c r="AW4373" s="7"/>
      <c r="AX4373" s="7"/>
      <c r="AY4373" s="7"/>
      <c r="AZ4373" s="7"/>
      <c r="BA4373" s="7"/>
      <c r="BB4373" s="7"/>
    </row>
    <row r="4374" spans="1:54" s="1" customFormat="1" ht="19.7" customHeight="1" x14ac:dyDescent="0.2">
      <c r="A4374" s="9" t="s">
        <v>8704</v>
      </c>
      <c r="B4374" s="9" t="s">
        <v>8705</v>
      </c>
      <c r="C4374" s="9" t="s">
        <v>8755</v>
      </c>
      <c r="D4374" s="28" t="s">
        <v>8756</v>
      </c>
      <c r="E4374" s="10">
        <v>8</v>
      </c>
      <c r="F4374" s="10">
        <v>27</v>
      </c>
      <c r="G4374" s="10">
        <v>17</v>
      </c>
      <c r="H4374" s="14">
        <f t="shared" si="136"/>
        <v>52</v>
      </c>
      <c r="I4374" s="16">
        <f t="shared" si="137"/>
        <v>2.3333452992066627E-4</v>
      </c>
      <c r="J4374" s="20">
        <v>23333.45</v>
      </c>
      <c r="K4374" s="31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7"/>
      <c r="AD4374" s="7"/>
      <c r="AE4374" s="7"/>
      <c r="AF4374" s="7"/>
      <c r="AG4374" s="7"/>
      <c r="AH4374" s="7"/>
      <c r="AI4374" s="7"/>
      <c r="AJ4374" s="7"/>
      <c r="AK4374" s="7"/>
      <c r="AL4374" s="7"/>
      <c r="AM4374" s="7"/>
      <c r="AN4374" s="7"/>
      <c r="AO4374" s="7"/>
      <c r="AP4374" s="7"/>
      <c r="AQ4374" s="7"/>
      <c r="AR4374" s="7"/>
      <c r="AS4374" s="7"/>
      <c r="AT4374" s="7"/>
      <c r="AU4374" s="7"/>
      <c r="AV4374" s="7"/>
      <c r="AW4374" s="7"/>
      <c r="AX4374" s="7"/>
      <c r="AY4374" s="7"/>
      <c r="AZ4374" s="7"/>
      <c r="BA4374" s="7"/>
      <c r="BB4374" s="7"/>
    </row>
    <row r="4375" spans="1:54" s="1" customFormat="1" ht="19.7" customHeight="1" x14ac:dyDescent="0.2">
      <c r="A4375" s="9" t="s">
        <v>8704</v>
      </c>
      <c r="B4375" s="9" t="s">
        <v>8705</v>
      </c>
      <c r="C4375" s="9" t="s">
        <v>8757</v>
      </c>
      <c r="D4375" s="28" t="s">
        <v>8758</v>
      </c>
      <c r="E4375" s="10">
        <v>12</v>
      </c>
      <c r="F4375" s="10">
        <v>48</v>
      </c>
      <c r="G4375" s="10">
        <v>29</v>
      </c>
      <c r="H4375" s="14">
        <f t="shared" si="136"/>
        <v>89</v>
      </c>
      <c r="I4375" s="16">
        <f t="shared" si="137"/>
        <v>3.9936102236421724E-4</v>
      </c>
      <c r="J4375" s="20">
        <v>39936.1</v>
      </c>
      <c r="K4375" s="31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/>
      <c r="AD4375" s="7"/>
      <c r="AE4375" s="7"/>
      <c r="AF4375" s="7"/>
      <c r="AG4375" s="7"/>
      <c r="AH4375" s="7"/>
      <c r="AI4375" s="7"/>
      <c r="AJ4375" s="7"/>
      <c r="AK4375" s="7"/>
      <c r="AL4375" s="7"/>
      <c r="AM4375" s="7"/>
      <c r="AN4375" s="7"/>
      <c r="AO4375" s="7"/>
      <c r="AP4375" s="7"/>
      <c r="AQ4375" s="7"/>
      <c r="AR4375" s="7"/>
      <c r="AS4375" s="7"/>
      <c r="AT4375" s="7"/>
      <c r="AU4375" s="7"/>
      <c r="AV4375" s="7"/>
      <c r="AW4375" s="7"/>
      <c r="AX4375" s="7"/>
      <c r="AY4375" s="7"/>
      <c r="AZ4375" s="7"/>
      <c r="BA4375" s="7"/>
      <c r="BB4375" s="7"/>
    </row>
    <row r="4376" spans="1:54" s="1" customFormat="1" ht="19.7" customHeight="1" x14ac:dyDescent="0.2">
      <c r="A4376" s="9" t="s">
        <v>8704</v>
      </c>
      <c r="B4376" s="9" t="s">
        <v>8705</v>
      </c>
      <c r="C4376" s="9" t="s">
        <v>8759</v>
      </c>
      <c r="D4376" s="28" t="s">
        <v>8760</v>
      </c>
      <c r="E4376" s="10">
        <v>16</v>
      </c>
      <c r="F4376" s="10">
        <v>46</v>
      </c>
      <c r="G4376" s="10">
        <v>27</v>
      </c>
      <c r="H4376" s="14">
        <f t="shared" si="136"/>
        <v>89</v>
      </c>
      <c r="I4376" s="16">
        <f t="shared" si="137"/>
        <v>3.9936102236421724E-4</v>
      </c>
      <c r="J4376" s="20">
        <v>39936.1</v>
      </c>
      <c r="K4376" s="31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7"/>
      <c r="AD4376" s="7"/>
      <c r="AE4376" s="7"/>
      <c r="AF4376" s="7"/>
      <c r="AG4376" s="7"/>
      <c r="AH4376" s="7"/>
      <c r="AI4376" s="7"/>
      <c r="AJ4376" s="7"/>
      <c r="AK4376" s="7"/>
      <c r="AL4376" s="7"/>
      <c r="AM4376" s="7"/>
      <c r="AN4376" s="7"/>
      <c r="AO4376" s="7"/>
      <c r="AP4376" s="7"/>
      <c r="AQ4376" s="7"/>
      <c r="AR4376" s="7"/>
      <c r="AS4376" s="7"/>
      <c r="AT4376" s="7"/>
      <c r="AU4376" s="7"/>
      <c r="AV4376" s="7"/>
      <c r="AW4376" s="7"/>
      <c r="AX4376" s="7"/>
      <c r="AY4376" s="7"/>
      <c r="AZ4376" s="7"/>
      <c r="BA4376" s="7"/>
      <c r="BB4376" s="7"/>
    </row>
    <row r="4377" spans="1:54" s="1" customFormat="1" ht="19.7" customHeight="1" x14ac:dyDescent="0.2">
      <c r="A4377" s="9" t="s">
        <v>8704</v>
      </c>
      <c r="B4377" s="9" t="s">
        <v>8705</v>
      </c>
      <c r="C4377" s="9" t="s">
        <v>8761</v>
      </c>
      <c r="D4377" s="28" t="s">
        <v>8762</v>
      </c>
      <c r="E4377" s="10">
        <v>1</v>
      </c>
      <c r="F4377" s="10"/>
      <c r="G4377" s="10"/>
      <c r="H4377" s="14">
        <f t="shared" si="136"/>
        <v>1</v>
      </c>
      <c r="I4377" s="16">
        <f t="shared" si="137"/>
        <v>4.4872024984743515E-6</v>
      </c>
      <c r="J4377" s="20">
        <v>448.72</v>
      </c>
      <c r="K4377" s="31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  <c r="AB4377" s="7"/>
      <c r="AC4377" s="7"/>
      <c r="AD4377" s="7"/>
      <c r="AE4377" s="7"/>
      <c r="AF4377" s="7"/>
      <c r="AG4377" s="7"/>
      <c r="AH4377" s="7"/>
      <c r="AI4377" s="7"/>
      <c r="AJ4377" s="7"/>
      <c r="AK4377" s="7"/>
      <c r="AL4377" s="7"/>
      <c r="AM4377" s="7"/>
      <c r="AN4377" s="7"/>
      <c r="AO4377" s="7"/>
      <c r="AP4377" s="7"/>
      <c r="AQ4377" s="7"/>
      <c r="AR4377" s="7"/>
      <c r="AS4377" s="7"/>
      <c r="AT4377" s="7"/>
      <c r="AU4377" s="7"/>
      <c r="AV4377" s="7"/>
      <c r="AW4377" s="7"/>
      <c r="AX4377" s="7"/>
      <c r="AY4377" s="7"/>
      <c r="AZ4377" s="7"/>
      <c r="BA4377" s="7"/>
      <c r="BB4377" s="7"/>
    </row>
    <row r="4378" spans="1:54" s="1" customFormat="1" ht="19.7" customHeight="1" x14ac:dyDescent="0.2">
      <c r="A4378" s="9" t="s">
        <v>8704</v>
      </c>
      <c r="B4378" s="9" t="s">
        <v>8705</v>
      </c>
      <c r="C4378" s="9" t="s">
        <v>8763</v>
      </c>
      <c r="D4378" s="28" t="s">
        <v>8764</v>
      </c>
      <c r="E4378" s="10">
        <v>8</v>
      </c>
      <c r="F4378" s="10">
        <v>46</v>
      </c>
      <c r="G4378" s="10">
        <v>25</v>
      </c>
      <c r="H4378" s="14">
        <f t="shared" si="136"/>
        <v>79</v>
      </c>
      <c r="I4378" s="16">
        <f t="shared" si="137"/>
        <v>3.5448899737947374E-4</v>
      </c>
      <c r="J4378" s="20">
        <v>35448.9</v>
      </c>
      <c r="K4378" s="31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7"/>
      <c r="AD4378" s="7"/>
      <c r="AE4378" s="7"/>
      <c r="AF4378" s="7"/>
      <c r="AG4378" s="7"/>
      <c r="AH4378" s="7"/>
      <c r="AI4378" s="7"/>
      <c r="AJ4378" s="7"/>
      <c r="AK4378" s="7"/>
      <c r="AL4378" s="7"/>
      <c r="AM4378" s="7"/>
      <c r="AN4378" s="7"/>
      <c r="AO4378" s="7"/>
      <c r="AP4378" s="7"/>
      <c r="AQ4378" s="7"/>
      <c r="AR4378" s="7"/>
      <c r="AS4378" s="7"/>
      <c r="AT4378" s="7"/>
      <c r="AU4378" s="7"/>
      <c r="AV4378" s="7"/>
      <c r="AW4378" s="7"/>
      <c r="AX4378" s="7"/>
      <c r="AY4378" s="7"/>
      <c r="AZ4378" s="7"/>
      <c r="BA4378" s="7"/>
      <c r="BB4378" s="7"/>
    </row>
    <row r="4379" spans="1:54" s="1" customFormat="1" ht="19.7" customHeight="1" x14ac:dyDescent="0.2">
      <c r="A4379" s="9" t="s">
        <v>8704</v>
      </c>
      <c r="B4379" s="9" t="s">
        <v>8705</v>
      </c>
      <c r="C4379" s="9" t="s">
        <v>8765</v>
      </c>
      <c r="D4379" s="28" t="s">
        <v>8766</v>
      </c>
      <c r="E4379" s="10">
        <v>10</v>
      </c>
      <c r="F4379" s="10">
        <v>39</v>
      </c>
      <c r="G4379" s="10">
        <v>33</v>
      </c>
      <c r="H4379" s="14">
        <f t="shared" si="136"/>
        <v>82</v>
      </c>
      <c r="I4379" s="16">
        <f t="shared" si="137"/>
        <v>3.6795060487489678E-4</v>
      </c>
      <c r="J4379" s="20">
        <v>36795.06</v>
      </c>
      <c r="K4379" s="31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7"/>
      <c r="AD4379" s="7"/>
      <c r="AE4379" s="7"/>
      <c r="AF4379" s="7"/>
      <c r="AG4379" s="7"/>
      <c r="AH4379" s="7"/>
      <c r="AI4379" s="7"/>
      <c r="AJ4379" s="7"/>
      <c r="AK4379" s="7"/>
      <c r="AL4379" s="7"/>
      <c r="AM4379" s="7"/>
      <c r="AN4379" s="7"/>
      <c r="AO4379" s="7"/>
      <c r="AP4379" s="7"/>
      <c r="AQ4379" s="7"/>
      <c r="AR4379" s="7"/>
      <c r="AS4379" s="7"/>
      <c r="AT4379" s="7"/>
      <c r="AU4379" s="7"/>
      <c r="AV4379" s="7"/>
      <c r="AW4379" s="7"/>
      <c r="AX4379" s="7"/>
      <c r="AY4379" s="7"/>
      <c r="AZ4379" s="7"/>
      <c r="BA4379" s="7"/>
      <c r="BB4379" s="7"/>
    </row>
    <row r="4380" spans="1:54" s="1" customFormat="1" ht="19.7" customHeight="1" x14ac:dyDescent="0.2">
      <c r="A4380" s="9" t="s">
        <v>8704</v>
      </c>
      <c r="B4380" s="9" t="s">
        <v>8705</v>
      </c>
      <c r="C4380" s="9" t="s">
        <v>8767</v>
      </c>
      <c r="D4380" s="28" t="s">
        <v>8768</v>
      </c>
      <c r="E4380" s="10">
        <v>8</v>
      </c>
      <c r="F4380" s="10">
        <v>27</v>
      </c>
      <c r="G4380" s="10">
        <v>16</v>
      </c>
      <c r="H4380" s="14">
        <f t="shared" si="136"/>
        <v>51</v>
      </c>
      <c r="I4380" s="16">
        <f t="shared" si="137"/>
        <v>2.2884732742219191E-4</v>
      </c>
      <c r="J4380" s="20">
        <v>22884.73</v>
      </c>
      <c r="K4380" s="31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7"/>
      <c r="AD4380" s="7"/>
      <c r="AE4380" s="7"/>
      <c r="AF4380" s="7"/>
      <c r="AG4380" s="7"/>
      <c r="AH4380" s="7"/>
      <c r="AI4380" s="7"/>
      <c r="AJ4380" s="7"/>
      <c r="AK4380" s="7"/>
      <c r="AL4380" s="7"/>
      <c r="AM4380" s="7"/>
      <c r="AN4380" s="7"/>
      <c r="AO4380" s="7"/>
      <c r="AP4380" s="7"/>
      <c r="AQ4380" s="7"/>
      <c r="AR4380" s="7"/>
      <c r="AS4380" s="7"/>
      <c r="AT4380" s="7"/>
      <c r="AU4380" s="7"/>
      <c r="AV4380" s="7"/>
      <c r="AW4380" s="7"/>
      <c r="AX4380" s="7"/>
      <c r="AY4380" s="7"/>
      <c r="AZ4380" s="7"/>
      <c r="BA4380" s="7"/>
      <c r="BB4380" s="7"/>
    </row>
    <row r="4381" spans="1:54" s="1" customFormat="1" ht="19.7" customHeight="1" x14ac:dyDescent="0.2">
      <c r="A4381" s="9" t="s">
        <v>8704</v>
      </c>
      <c r="B4381" s="9" t="s">
        <v>8705</v>
      </c>
      <c r="C4381" s="9" t="s">
        <v>8769</v>
      </c>
      <c r="D4381" s="28" t="s">
        <v>8770</v>
      </c>
      <c r="E4381" s="10">
        <v>15</v>
      </c>
      <c r="F4381" s="10">
        <v>44</v>
      </c>
      <c r="G4381" s="10">
        <v>27</v>
      </c>
      <c r="H4381" s="14">
        <f t="shared" si="136"/>
        <v>86</v>
      </c>
      <c r="I4381" s="16">
        <f t="shared" si="137"/>
        <v>3.858994148687942E-4</v>
      </c>
      <c r="J4381" s="20">
        <v>38589.94</v>
      </c>
      <c r="K4381" s="31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  <c r="AB4381" s="7"/>
      <c r="AC4381" s="7"/>
      <c r="AD4381" s="7"/>
      <c r="AE4381" s="7"/>
      <c r="AF4381" s="7"/>
      <c r="AG4381" s="7"/>
      <c r="AH4381" s="7"/>
      <c r="AI4381" s="7"/>
      <c r="AJ4381" s="7"/>
      <c r="AK4381" s="7"/>
      <c r="AL4381" s="7"/>
      <c r="AM4381" s="7"/>
      <c r="AN4381" s="7"/>
      <c r="AO4381" s="7"/>
      <c r="AP4381" s="7"/>
      <c r="AQ4381" s="7"/>
      <c r="AR4381" s="7"/>
      <c r="AS4381" s="7"/>
      <c r="AT4381" s="7"/>
      <c r="AU4381" s="7"/>
      <c r="AV4381" s="7"/>
      <c r="AW4381" s="7"/>
      <c r="AX4381" s="7"/>
      <c r="AY4381" s="7"/>
      <c r="AZ4381" s="7"/>
      <c r="BA4381" s="7"/>
      <c r="BB4381" s="7"/>
    </row>
    <row r="4382" spans="1:54" s="1" customFormat="1" ht="19.7" customHeight="1" x14ac:dyDescent="0.2">
      <c r="A4382" s="9" t="s">
        <v>8704</v>
      </c>
      <c r="B4382" s="9" t="s">
        <v>8705</v>
      </c>
      <c r="C4382" s="9" t="s">
        <v>8771</v>
      </c>
      <c r="D4382" s="28" t="s">
        <v>8772</v>
      </c>
      <c r="E4382" s="10">
        <v>2</v>
      </c>
      <c r="F4382" s="10">
        <v>10</v>
      </c>
      <c r="G4382" s="10">
        <v>7</v>
      </c>
      <c r="H4382" s="14">
        <f t="shared" si="136"/>
        <v>19</v>
      </c>
      <c r="I4382" s="16">
        <f t="shared" si="137"/>
        <v>8.5256847471012676E-5</v>
      </c>
      <c r="J4382" s="20">
        <v>8525.68</v>
      </c>
      <c r="K4382" s="31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7"/>
      <c r="AD4382" s="7"/>
      <c r="AE4382" s="7"/>
      <c r="AF4382" s="7"/>
      <c r="AG4382" s="7"/>
      <c r="AH4382" s="7"/>
      <c r="AI4382" s="7"/>
      <c r="AJ4382" s="7"/>
      <c r="AK4382" s="7"/>
      <c r="AL4382" s="7"/>
      <c r="AM4382" s="7"/>
      <c r="AN4382" s="7"/>
      <c r="AO4382" s="7"/>
      <c r="AP4382" s="7"/>
      <c r="AQ4382" s="7"/>
      <c r="AR4382" s="7"/>
      <c r="AS4382" s="7"/>
      <c r="AT4382" s="7"/>
      <c r="AU4382" s="7"/>
      <c r="AV4382" s="7"/>
      <c r="AW4382" s="7"/>
      <c r="AX4382" s="7"/>
      <c r="AY4382" s="7"/>
      <c r="AZ4382" s="7"/>
      <c r="BA4382" s="7"/>
      <c r="BB4382" s="7"/>
    </row>
    <row r="4383" spans="1:54" s="1" customFormat="1" ht="19.7" customHeight="1" x14ac:dyDescent="0.2">
      <c r="A4383" s="9" t="s">
        <v>8704</v>
      </c>
      <c r="B4383" s="9" t="s">
        <v>8705</v>
      </c>
      <c r="C4383" s="9" t="s">
        <v>8773</v>
      </c>
      <c r="D4383" s="28" t="s">
        <v>8774</v>
      </c>
      <c r="E4383" s="10">
        <v>4</v>
      </c>
      <c r="F4383" s="10">
        <v>8</v>
      </c>
      <c r="G4383" s="10">
        <v>15</v>
      </c>
      <c r="H4383" s="14">
        <f t="shared" si="136"/>
        <v>27</v>
      </c>
      <c r="I4383" s="16">
        <f t="shared" si="137"/>
        <v>1.2115446745880747E-4</v>
      </c>
      <c r="J4383" s="20">
        <v>12115.45</v>
      </c>
      <c r="K4383" s="31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7"/>
      <c r="AD4383" s="7"/>
      <c r="AE4383" s="7"/>
      <c r="AF4383" s="7"/>
      <c r="AG4383" s="7"/>
      <c r="AH4383" s="7"/>
      <c r="AI4383" s="7"/>
      <c r="AJ4383" s="7"/>
      <c r="AK4383" s="7"/>
      <c r="AL4383" s="7"/>
      <c r="AM4383" s="7"/>
      <c r="AN4383" s="7"/>
      <c r="AO4383" s="7"/>
      <c r="AP4383" s="7"/>
      <c r="AQ4383" s="7"/>
      <c r="AR4383" s="7"/>
      <c r="AS4383" s="7"/>
      <c r="AT4383" s="7"/>
      <c r="AU4383" s="7"/>
      <c r="AV4383" s="7"/>
      <c r="AW4383" s="7"/>
      <c r="AX4383" s="7"/>
      <c r="AY4383" s="7"/>
      <c r="AZ4383" s="7"/>
      <c r="BA4383" s="7"/>
      <c r="BB4383" s="7"/>
    </row>
    <row r="4384" spans="1:54" s="1" customFormat="1" ht="19.7" customHeight="1" x14ac:dyDescent="0.2">
      <c r="A4384" s="9" t="s">
        <v>8704</v>
      </c>
      <c r="B4384" s="9" t="s">
        <v>8705</v>
      </c>
      <c r="C4384" s="9" t="s">
        <v>8775</v>
      </c>
      <c r="D4384" s="28" t="s">
        <v>8776</v>
      </c>
      <c r="E4384" s="10">
        <v>10</v>
      </c>
      <c r="F4384" s="10">
        <v>29</v>
      </c>
      <c r="G4384" s="10">
        <v>22</v>
      </c>
      <c r="H4384" s="14">
        <f t="shared" si="136"/>
        <v>61</v>
      </c>
      <c r="I4384" s="16">
        <f t="shared" si="137"/>
        <v>2.7371935240693541E-4</v>
      </c>
      <c r="J4384" s="20">
        <v>27371.94</v>
      </c>
      <c r="K4384" s="31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  <c r="AB4384" s="7"/>
      <c r="AC4384" s="7"/>
      <c r="AD4384" s="7"/>
      <c r="AE4384" s="7"/>
      <c r="AF4384" s="7"/>
      <c r="AG4384" s="7"/>
      <c r="AH4384" s="7"/>
      <c r="AI4384" s="7"/>
      <c r="AJ4384" s="7"/>
      <c r="AK4384" s="7"/>
      <c r="AL4384" s="7"/>
      <c r="AM4384" s="7"/>
      <c r="AN4384" s="7"/>
      <c r="AO4384" s="7"/>
      <c r="AP4384" s="7"/>
      <c r="AQ4384" s="7"/>
      <c r="AR4384" s="7"/>
      <c r="AS4384" s="7"/>
      <c r="AT4384" s="7"/>
      <c r="AU4384" s="7"/>
      <c r="AV4384" s="7"/>
      <c r="AW4384" s="7"/>
      <c r="AX4384" s="7"/>
      <c r="AY4384" s="7"/>
      <c r="AZ4384" s="7"/>
      <c r="BA4384" s="7"/>
      <c r="BB4384" s="7"/>
    </row>
    <row r="4385" spans="1:54" s="1" customFormat="1" ht="19.7" customHeight="1" x14ac:dyDescent="0.2">
      <c r="A4385" s="9" t="s">
        <v>8704</v>
      </c>
      <c r="B4385" s="9" t="s">
        <v>8705</v>
      </c>
      <c r="C4385" s="9" t="s">
        <v>8777</v>
      </c>
      <c r="D4385" s="28" t="s">
        <v>8778</v>
      </c>
      <c r="E4385" s="10">
        <v>13</v>
      </c>
      <c r="F4385" s="10">
        <v>37</v>
      </c>
      <c r="G4385" s="10">
        <v>23</v>
      </c>
      <c r="H4385" s="14">
        <f t="shared" si="136"/>
        <v>73</v>
      </c>
      <c r="I4385" s="16">
        <f t="shared" si="137"/>
        <v>3.2756578238862761E-4</v>
      </c>
      <c r="J4385" s="20">
        <v>32756.58</v>
      </c>
      <c r="K4385" s="31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7"/>
      <c r="AD4385" s="7"/>
      <c r="AE4385" s="7"/>
      <c r="AF4385" s="7"/>
      <c r="AG4385" s="7"/>
      <c r="AH4385" s="7"/>
      <c r="AI4385" s="7"/>
      <c r="AJ4385" s="7"/>
      <c r="AK4385" s="7"/>
      <c r="AL4385" s="7"/>
      <c r="AM4385" s="7"/>
      <c r="AN4385" s="7"/>
      <c r="AO4385" s="7"/>
      <c r="AP4385" s="7"/>
      <c r="AQ4385" s="7"/>
      <c r="AR4385" s="7"/>
      <c r="AS4385" s="7"/>
      <c r="AT4385" s="7"/>
      <c r="AU4385" s="7"/>
      <c r="AV4385" s="7"/>
      <c r="AW4385" s="7"/>
      <c r="AX4385" s="7"/>
      <c r="AY4385" s="7"/>
      <c r="AZ4385" s="7"/>
      <c r="BA4385" s="7"/>
      <c r="BB4385" s="7"/>
    </row>
    <row r="4386" spans="1:54" s="1" customFormat="1" ht="19.7" customHeight="1" x14ac:dyDescent="0.2">
      <c r="A4386" s="9" t="s">
        <v>8704</v>
      </c>
      <c r="B4386" s="9" t="s">
        <v>8705</v>
      </c>
      <c r="C4386" s="9" t="s">
        <v>8779</v>
      </c>
      <c r="D4386" s="28" t="s">
        <v>8780</v>
      </c>
      <c r="E4386" s="10">
        <v>4</v>
      </c>
      <c r="F4386" s="10">
        <v>9</v>
      </c>
      <c r="G4386" s="10">
        <v>8</v>
      </c>
      <c r="H4386" s="14">
        <f t="shared" si="136"/>
        <v>21</v>
      </c>
      <c r="I4386" s="16">
        <f t="shared" si="137"/>
        <v>9.4231252467961372E-5</v>
      </c>
      <c r="J4386" s="20">
        <v>9423.1299999999992</v>
      </c>
      <c r="K4386" s="31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  <c r="AB4386" s="7"/>
      <c r="AC4386" s="7"/>
      <c r="AD4386" s="7"/>
      <c r="AE4386" s="7"/>
      <c r="AF4386" s="7"/>
      <c r="AG4386" s="7"/>
      <c r="AH4386" s="7"/>
      <c r="AI4386" s="7"/>
      <c r="AJ4386" s="7"/>
      <c r="AK4386" s="7"/>
      <c r="AL4386" s="7"/>
      <c r="AM4386" s="7"/>
      <c r="AN4386" s="7"/>
      <c r="AO4386" s="7"/>
      <c r="AP4386" s="7"/>
      <c r="AQ4386" s="7"/>
      <c r="AR4386" s="7"/>
      <c r="AS4386" s="7"/>
      <c r="AT4386" s="7"/>
      <c r="AU4386" s="7"/>
      <c r="AV4386" s="7"/>
      <c r="AW4386" s="7"/>
      <c r="AX4386" s="7"/>
      <c r="AY4386" s="7"/>
      <c r="AZ4386" s="7"/>
      <c r="BA4386" s="7"/>
      <c r="BB4386" s="7"/>
    </row>
    <row r="4387" spans="1:54" s="1" customFormat="1" ht="19.7" customHeight="1" x14ac:dyDescent="0.2">
      <c r="A4387" s="9" t="s">
        <v>8704</v>
      </c>
      <c r="B4387" s="9" t="s">
        <v>8705</v>
      </c>
      <c r="C4387" s="9" t="s">
        <v>8781</v>
      </c>
      <c r="D4387" s="28" t="s">
        <v>8782</v>
      </c>
      <c r="E4387" s="10">
        <v>15</v>
      </c>
      <c r="F4387" s="10">
        <v>54</v>
      </c>
      <c r="G4387" s="10">
        <v>35</v>
      </c>
      <c r="H4387" s="14">
        <f t="shared" si="136"/>
        <v>104</v>
      </c>
      <c r="I4387" s="16">
        <f t="shared" si="137"/>
        <v>4.6666905984133253E-4</v>
      </c>
      <c r="J4387" s="20">
        <v>46666.91</v>
      </c>
      <c r="K4387" s="31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  <c r="AB4387" s="7"/>
      <c r="AC4387" s="7"/>
      <c r="AD4387" s="7"/>
      <c r="AE4387" s="7"/>
      <c r="AF4387" s="7"/>
      <c r="AG4387" s="7"/>
      <c r="AH4387" s="7"/>
      <c r="AI4387" s="7"/>
      <c r="AJ4387" s="7"/>
      <c r="AK4387" s="7"/>
      <c r="AL4387" s="7"/>
      <c r="AM4387" s="7"/>
      <c r="AN4387" s="7"/>
      <c r="AO4387" s="7"/>
      <c r="AP4387" s="7"/>
      <c r="AQ4387" s="7"/>
      <c r="AR4387" s="7"/>
      <c r="AS4387" s="7"/>
      <c r="AT4387" s="7"/>
      <c r="AU4387" s="7"/>
      <c r="AV4387" s="7"/>
      <c r="AW4387" s="7"/>
      <c r="AX4387" s="7"/>
      <c r="AY4387" s="7"/>
      <c r="AZ4387" s="7"/>
      <c r="BA4387" s="7"/>
      <c r="BB4387" s="7"/>
    </row>
    <row r="4388" spans="1:54" s="1" customFormat="1" ht="19.7" customHeight="1" x14ac:dyDescent="0.2">
      <c r="A4388" s="9" t="s">
        <v>8704</v>
      </c>
      <c r="B4388" s="9" t="s">
        <v>8705</v>
      </c>
      <c r="C4388" s="9" t="s">
        <v>8783</v>
      </c>
      <c r="D4388" s="28" t="s">
        <v>8784</v>
      </c>
      <c r="E4388" s="10">
        <v>16</v>
      </c>
      <c r="F4388" s="10">
        <v>33</v>
      </c>
      <c r="G4388" s="10">
        <v>17</v>
      </c>
      <c r="H4388" s="14">
        <f t="shared" si="136"/>
        <v>66</v>
      </c>
      <c r="I4388" s="16">
        <f t="shared" si="137"/>
        <v>2.9615536489930715E-4</v>
      </c>
      <c r="J4388" s="20">
        <v>29615.54</v>
      </c>
      <c r="K4388" s="31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  <c r="AB4388" s="7"/>
      <c r="AC4388" s="7"/>
      <c r="AD4388" s="7"/>
      <c r="AE4388" s="7"/>
      <c r="AF4388" s="7"/>
      <c r="AG4388" s="7"/>
      <c r="AH4388" s="7"/>
      <c r="AI4388" s="7"/>
      <c r="AJ4388" s="7"/>
      <c r="AK4388" s="7"/>
      <c r="AL4388" s="7"/>
      <c r="AM4388" s="7"/>
      <c r="AN4388" s="7"/>
      <c r="AO4388" s="7"/>
      <c r="AP4388" s="7"/>
      <c r="AQ4388" s="7"/>
      <c r="AR4388" s="7"/>
      <c r="AS4388" s="7"/>
      <c r="AT4388" s="7"/>
      <c r="AU4388" s="7"/>
      <c r="AV4388" s="7"/>
      <c r="AW4388" s="7"/>
      <c r="AX4388" s="7"/>
      <c r="AY4388" s="7"/>
      <c r="AZ4388" s="7"/>
      <c r="BA4388" s="7"/>
      <c r="BB4388" s="7"/>
    </row>
    <row r="4389" spans="1:54" s="1" customFormat="1" ht="19.7" customHeight="1" x14ac:dyDescent="0.2">
      <c r="A4389" s="9" t="s">
        <v>8704</v>
      </c>
      <c r="B4389" s="9" t="s">
        <v>8705</v>
      </c>
      <c r="C4389" s="9" t="s">
        <v>8785</v>
      </c>
      <c r="D4389" s="28" t="s">
        <v>8786</v>
      </c>
      <c r="E4389" s="10">
        <v>13</v>
      </c>
      <c r="F4389" s="10">
        <v>24</v>
      </c>
      <c r="G4389" s="10">
        <v>9</v>
      </c>
      <c r="H4389" s="14">
        <f t="shared" si="136"/>
        <v>46</v>
      </c>
      <c r="I4389" s="16">
        <f t="shared" si="137"/>
        <v>2.0641131492982016E-4</v>
      </c>
      <c r="J4389" s="20">
        <v>20641.13</v>
      </c>
      <c r="K4389" s="31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  <c r="AB4389" s="7"/>
      <c r="AC4389" s="7"/>
      <c r="AD4389" s="7"/>
      <c r="AE4389" s="7"/>
      <c r="AF4389" s="7"/>
      <c r="AG4389" s="7"/>
      <c r="AH4389" s="7"/>
      <c r="AI4389" s="7"/>
      <c r="AJ4389" s="7"/>
      <c r="AK4389" s="7"/>
      <c r="AL4389" s="7"/>
      <c r="AM4389" s="7"/>
      <c r="AN4389" s="7"/>
      <c r="AO4389" s="7"/>
      <c r="AP4389" s="7"/>
      <c r="AQ4389" s="7"/>
      <c r="AR4389" s="7"/>
      <c r="AS4389" s="7"/>
      <c r="AT4389" s="7"/>
      <c r="AU4389" s="7"/>
      <c r="AV4389" s="7"/>
      <c r="AW4389" s="7"/>
      <c r="AX4389" s="7"/>
      <c r="AY4389" s="7"/>
      <c r="AZ4389" s="7"/>
      <c r="BA4389" s="7"/>
      <c r="BB4389" s="7"/>
    </row>
    <row r="4390" spans="1:54" s="1" customFormat="1" ht="19.7" customHeight="1" x14ac:dyDescent="0.2">
      <c r="A4390" s="9" t="s">
        <v>8704</v>
      </c>
      <c r="B4390" s="9" t="s">
        <v>8787</v>
      </c>
      <c r="C4390" s="9" t="s">
        <v>8788</v>
      </c>
      <c r="D4390" s="28" t="s">
        <v>8789</v>
      </c>
      <c r="E4390" s="10">
        <v>124</v>
      </c>
      <c r="F4390" s="10">
        <v>344</v>
      </c>
      <c r="G4390" s="10">
        <v>171</v>
      </c>
      <c r="H4390" s="14">
        <f t="shared" si="136"/>
        <v>639</v>
      </c>
      <c r="I4390" s="16">
        <f t="shared" si="137"/>
        <v>2.8673223965251103E-3</v>
      </c>
      <c r="J4390" s="20">
        <v>286732.27999999997</v>
      </c>
      <c r="K4390" s="31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7"/>
      <c r="AD4390" s="7"/>
      <c r="AE4390" s="7"/>
      <c r="AF4390" s="7"/>
      <c r="AG4390" s="7"/>
      <c r="AH4390" s="7"/>
      <c r="AI4390" s="7"/>
      <c r="AJ4390" s="7"/>
      <c r="AK4390" s="7"/>
      <c r="AL4390" s="7"/>
      <c r="AM4390" s="7"/>
      <c r="AN4390" s="7"/>
      <c r="AO4390" s="7"/>
      <c r="AP4390" s="7"/>
      <c r="AQ4390" s="7"/>
      <c r="AR4390" s="7"/>
      <c r="AS4390" s="7"/>
      <c r="AT4390" s="7"/>
      <c r="AU4390" s="7"/>
      <c r="AV4390" s="7"/>
      <c r="AW4390" s="7"/>
      <c r="AX4390" s="7"/>
      <c r="AY4390" s="7"/>
      <c r="AZ4390" s="7"/>
      <c r="BA4390" s="7"/>
      <c r="BB4390" s="7"/>
    </row>
    <row r="4391" spans="1:54" s="1" customFormat="1" ht="19.7" customHeight="1" x14ac:dyDescent="0.2">
      <c r="A4391" s="9" t="s">
        <v>8704</v>
      </c>
      <c r="B4391" s="9" t="s">
        <v>8787</v>
      </c>
      <c r="C4391" s="9" t="s">
        <v>8790</v>
      </c>
      <c r="D4391" s="28" t="s">
        <v>8791</v>
      </c>
      <c r="E4391" s="10">
        <v>94</v>
      </c>
      <c r="F4391" s="10">
        <v>253</v>
      </c>
      <c r="G4391" s="10">
        <v>120</v>
      </c>
      <c r="H4391" s="14">
        <f t="shared" si="136"/>
        <v>467</v>
      </c>
      <c r="I4391" s="16">
        <f t="shared" si="137"/>
        <v>2.095523566787522E-3</v>
      </c>
      <c r="J4391" s="20">
        <v>209552.4</v>
      </c>
      <c r="K4391" s="31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  <c r="AB4391" s="7"/>
      <c r="AC4391" s="7"/>
      <c r="AD4391" s="7"/>
      <c r="AE4391" s="7"/>
      <c r="AF4391" s="7"/>
      <c r="AG4391" s="7"/>
      <c r="AH4391" s="7"/>
      <c r="AI4391" s="7"/>
      <c r="AJ4391" s="7"/>
      <c r="AK4391" s="7"/>
      <c r="AL4391" s="7"/>
      <c r="AM4391" s="7"/>
      <c r="AN4391" s="7"/>
      <c r="AO4391" s="7"/>
      <c r="AP4391" s="7"/>
      <c r="AQ4391" s="7"/>
      <c r="AR4391" s="7"/>
      <c r="AS4391" s="7"/>
      <c r="AT4391" s="7"/>
      <c r="AU4391" s="7"/>
      <c r="AV4391" s="7"/>
      <c r="AW4391" s="7"/>
      <c r="AX4391" s="7"/>
      <c r="AY4391" s="7"/>
      <c r="AZ4391" s="7"/>
      <c r="BA4391" s="7"/>
      <c r="BB4391" s="7"/>
    </row>
    <row r="4392" spans="1:54" s="1" customFormat="1" ht="19.7" customHeight="1" x14ac:dyDescent="0.2">
      <c r="A4392" s="9" t="s">
        <v>8704</v>
      </c>
      <c r="B4392" s="9" t="s">
        <v>8787</v>
      </c>
      <c r="C4392" s="9" t="s">
        <v>8792</v>
      </c>
      <c r="D4392" s="28" t="s">
        <v>8793</v>
      </c>
      <c r="E4392" s="10">
        <v>47</v>
      </c>
      <c r="F4392" s="10">
        <v>108</v>
      </c>
      <c r="G4392" s="10">
        <v>81</v>
      </c>
      <c r="H4392" s="14">
        <f t="shared" si="136"/>
        <v>236</v>
      </c>
      <c r="I4392" s="16">
        <f t="shared" si="137"/>
        <v>1.0589797896399468E-3</v>
      </c>
      <c r="J4392" s="20">
        <v>105898.01999999999</v>
      </c>
      <c r="K4392" s="31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7"/>
      <c r="AD4392" s="7"/>
      <c r="AE4392" s="7"/>
      <c r="AF4392" s="7"/>
      <c r="AG4392" s="7"/>
      <c r="AH4392" s="7"/>
      <c r="AI4392" s="7"/>
      <c r="AJ4392" s="7"/>
      <c r="AK4392" s="7"/>
      <c r="AL4392" s="7"/>
      <c r="AM4392" s="7"/>
      <c r="AN4392" s="7"/>
      <c r="AO4392" s="7"/>
      <c r="AP4392" s="7"/>
      <c r="AQ4392" s="7"/>
      <c r="AR4392" s="7"/>
      <c r="AS4392" s="7"/>
      <c r="AT4392" s="7"/>
      <c r="AU4392" s="7"/>
      <c r="AV4392" s="7"/>
      <c r="AW4392" s="7"/>
      <c r="AX4392" s="7"/>
      <c r="AY4392" s="7"/>
      <c r="AZ4392" s="7"/>
      <c r="BA4392" s="7"/>
      <c r="BB4392" s="7"/>
    </row>
    <row r="4393" spans="1:54" s="1" customFormat="1" ht="19.7" customHeight="1" x14ac:dyDescent="0.2">
      <c r="A4393" s="9" t="s">
        <v>8704</v>
      </c>
      <c r="B4393" s="9" t="s">
        <v>8787</v>
      </c>
      <c r="C4393" s="9" t="s">
        <v>8794</v>
      </c>
      <c r="D4393" s="28" t="s">
        <v>8795</v>
      </c>
      <c r="E4393" s="10">
        <v>11</v>
      </c>
      <c r="F4393" s="10">
        <v>53</v>
      </c>
      <c r="G4393" s="10">
        <v>37</v>
      </c>
      <c r="H4393" s="14">
        <f t="shared" si="136"/>
        <v>101</v>
      </c>
      <c r="I4393" s="16">
        <f t="shared" si="137"/>
        <v>4.5320745234590944E-4</v>
      </c>
      <c r="J4393" s="20">
        <v>45320.75</v>
      </c>
      <c r="K4393" s="31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7"/>
      <c r="AD4393" s="7"/>
      <c r="AE4393" s="7"/>
      <c r="AF4393" s="7"/>
      <c r="AG4393" s="7"/>
      <c r="AH4393" s="7"/>
      <c r="AI4393" s="7"/>
      <c r="AJ4393" s="7"/>
      <c r="AK4393" s="7"/>
      <c r="AL4393" s="7"/>
      <c r="AM4393" s="7"/>
      <c r="AN4393" s="7"/>
      <c r="AO4393" s="7"/>
      <c r="AP4393" s="7"/>
      <c r="AQ4393" s="7"/>
      <c r="AR4393" s="7"/>
      <c r="AS4393" s="7"/>
      <c r="AT4393" s="7"/>
      <c r="AU4393" s="7"/>
      <c r="AV4393" s="7"/>
      <c r="AW4393" s="7"/>
      <c r="AX4393" s="7"/>
      <c r="AY4393" s="7"/>
      <c r="AZ4393" s="7"/>
      <c r="BA4393" s="7"/>
      <c r="BB4393" s="7"/>
    </row>
    <row r="4394" spans="1:54" s="1" customFormat="1" ht="19.7" customHeight="1" x14ac:dyDescent="0.2">
      <c r="A4394" s="9" t="s">
        <v>8704</v>
      </c>
      <c r="B4394" s="9" t="s">
        <v>8787</v>
      </c>
      <c r="C4394" s="9" t="s">
        <v>8796</v>
      </c>
      <c r="D4394" s="28" t="s">
        <v>8797</v>
      </c>
      <c r="E4394" s="10">
        <v>3</v>
      </c>
      <c r="F4394" s="10">
        <v>24</v>
      </c>
      <c r="G4394" s="10">
        <v>23</v>
      </c>
      <c r="H4394" s="14">
        <f t="shared" si="136"/>
        <v>50</v>
      </c>
      <c r="I4394" s="16">
        <f t="shared" si="137"/>
        <v>2.2436012492371756E-4</v>
      </c>
      <c r="J4394" s="20">
        <v>22436.01</v>
      </c>
      <c r="K4394" s="31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7"/>
      <c r="AD4394" s="7"/>
      <c r="AE4394" s="7"/>
      <c r="AF4394" s="7"/>
      <c r="AG4394" s="7"/>
      <c r="AH4394" s="7"/>
      <c r="AI4394" s="7"/>
      <c r="AJ4394" s="7"/>
      <c r="AK4394" s="7"/>
      <c r="AL4394" s="7"/>
      <c r="AM4394" s="7"/>
      <c r="AN4394" s="7"/>
      <c r="AO4394" s="7"/>
      <c r="AP4394" s="7"/>
      <c r="AQ4394" s="7"/>
      <c r="AR4394" s="7"/>
      <c r="AS4394" s="7"/>
      <c r="AT4394" s="7"/>
      <c r="AU4394" s="7"/>
      <c r="AV4394" s="7"/>
      <c r="AW4394" s="7"/>
      <c r="AX4394" s="7"/>
      <c r="AY4394" s="7"/>
      <c r="AZ4394" s="7"/>
      <c r="BA4394" s="7"/>
      <c r="BB4394" s="7"/>
    </row>
    <row r="4395" spans="1:54" s="1" customFormat="1" ht="19.7" customHeight="1" x14ac:dyDescent="0.2">
      <c r="A4395" s="9" t="s">
        <v>8704</v>
      </c>
      <c r="B4395" s="9" t="s">
        <v>8787</v>
      </c>
      <c r="C4395" s="9" t="s">
        <v>8798</v>
      </c>
      <c r="D4395" s="28" t="s">
        <v>8799</v>
      </c>
      <c r="E4395" s="10">
        <v>6</v>
      </c>
      <c r="F4395" s="10">
        <v>14</v>
      </c>
      <c r="G4395" s="10">
        <v>9</v>
      </c>
      <c r="H4395" s="14">
        <f t="shared" si="136"/>
        <v>29</v>
      </c>
      <c r="I4395" s="16">
        <f t="shared" si="137"/>
        <v>1.3012887245575618E-4</v>
      </c>
      <c r="J4395" s="20">
        <v>13012.89</v>
      </c>
      <c r="K4395" s="31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  <c r="AD4395" s="7"/>
      <c r="AE4395" s="7"/>
      <c r="AF4395" s="7"/>
      <c r="AG4395" s="7"/>
      <c r="AH4395" s="7"/>
      <c r="AI4395" s="7"/>
      <c r="AJ4395" s="7"/>
      <c r="AK4395" s="7"/>
      <c r="AL4395" s="7"/>
      <c r="AM4395" s="7"/>
      <c r="AN4395" s="7"/>
      <c r="AO4395" s="7"/>
      <c r="AP4395" s="7"/>
      <c r="AQ4395" s="7"/>
      <c r="AR4395" s="7"/>
      <c r="AS4395" s="7"/>
      <c r="AT4395" s="7"/>
      <c r="AU4395" s="7"/>
      <c r="AV4395" s="7"/>
      <c r="AW4395" s="7"/>
      <c r="AX4395" s="7"/>
      <c r="AY4395" s="7"/>
      <c r="AZ4395" s="7"/>
      <c r="BA4395" s="7"/>
      <c r="BB4395" s="7"/>
    </row>
    <row r="4396" spans="1:54" s="1" customFormat="1" ht="19.7" customHeight="1" x14ac:dyDescent="0.2">
      <c r="A4396" s="9" t="s">
        <v>8704</v>
      </c>
      <c r="B4396" s="9" t="s">
        <v>8787</v>
      </c>
      <c r="C4396" s="9" t="s">
        <v>8800</v>
      </c>
      <c r="D4396" s="28" t="s">
        <v>8801</v>
      </c>
      <c r="E4396" s="10">
        <v>8</v>
      </c>
      <c r="F4396" s="10">
        <v>32</v>
      </c>
      <c r="G4396" s="10">
        <v>14</v>
      </c>
      <c r="H4396" s="14">
        <f t="shared" si="136"/>
        <v>54</v>
      </c>
      <c r="I4396" s="16">
        <f t="shared" si="137"/>
        <v>2.4230893491761495E-4</v>
      </c>
      <c r="J4396" s="20">
        <v>24230.89</v>
      </c>
      <c r="K4396" s="31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  <c r="AD4396" s="7"/>
      <c r="AE4396" s="7"/>
      <c r="AF4396" s="7"/>
      <c r="AG4396" s="7"/>
      <c r="AH4396" s="7"/>
      <c r="AI4396" s="7"/>
      <c r="AJ4396" s="7"/>
      <c r="AK4396" s="7"/>
      <c r="AL4396" s="7"/>
      <c r="AM4396" s="7"/>
      <c r="AN4396" s="7"/>
      <c r="AO4396" s="7"/>
      <c r="AP4396" s="7"/>
      <c r="AQ4396" s="7"/>
      <c r="AR4396" s="7"/>
      <c r="AS4396" s="7"/>
      <c r="AT4396" s="7"/>
      <c r="AU4396" s="7"/>
      <c r="AV4396" s="7"/>
      <c r="AW4396" s="7"/>
      <c r="AX4396" s="7"/>
      <c r="AY4396" s="7"/>
      <c r="AZ4396" s="7"/>
      <c r="BA4396" s="7"/>
      <c r="BB4396" s="7"/>
    </row>
    <row r="4397" spans="1:54" s="1" customFormat="1" ht="19.7" customHeight="1" x14ac:dyDescent="0.2">
      <c r="A4397" s="9" t="s">
        <v>8704</v>
      </c>
      <c r="B4397" s="9" t="s">
        <v>8787</v>
      </c>
      <c r="C4397" s="9" t="s">
        <v>8802</v>
      </c>
      <c r="D4397" s="28" t="s">
        <v>8803</v>
      </c>
      <c r="E4397" s="10">
        <v>2</v>
      </c>
      <c r="F4397" s="10">
        <v>7</v>
      </c>
      <c r="G4397" s="10">
        <v>5</v>
      </c>
      <c r="H4397" s="14">
        <f t="shared" si="136"/>
        <v>14</v>
      </c>
      <c r="I4397" s="16">
        <f t="shared" si="137"/>
        <v>6.2820834978640915E-5</v>
      </c>
      <c r="J4397" s="20">
        <v>6282.08</v>
      </c>
      <c r="K4397" s="31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7"/>
      <c r="AD4397" s="7"/>
      <c r="AE4397" s="7"/>
      <c r="AF4397" s="7"/>
      <c r="AG4397" s="7"/>
      <c r="AH4397" s="7"/>
      <c r="AI4397" s="7"/>
      <c r="AJ4397" s="7"/>
      <c r="AK4397" s="7"/>
      <c r="AL4397" s="7"/>
      <c r="AM4397" s="7"/>
      <c r="AN4397" s="7"/>
      <c r="AO4397" s="7"/>
      <c r="AP4397" s="7"/>
      <c r="AQ4397" s="7"/>
      <c r="AR4397" s="7"/>
      <c r="AS4397" s="7"/>
      <c r="AT4397" s="7"/>
      <c r="AU4397" s="7"/>
      <c r="AV4397" s="7"/>
      <c r="AW4397" s="7"/>
      <c r="AX4397" s="7"/>
      <c r="AY4397" s="7"/>
      <c r="AZ4397" s="7"/>
      <c r="BA4397" s="7"/>
      <c r="BB4397" s="7"/>
    </row>
    <row r="4398" spans="1:54" s="1" customFormat="1" ht="19.7" customHeight="1" x14ac:dyDescent="0.2">
      <c r="A4398" s="9" t="s">
        <v>8704</v>
      </c>
      <c r="B4398" s="9" t="s">
        <v>8787</v>
      </c>
      <c r="C4398" s="9" t="s">
        <v>8804</v>
      </c>
      <c r="D4398" s="28" t="s">
        <v>8805</v>
      </c>
      <c r="E4398" s="10">
        <v>55</v>
      </c>
      <c r="F4398" s="10">
        <v>97</v>
      </c>
      <c r="G4398" s="10">
        <v>52</v>
      </c>
      <c r="H4398" s="14">
        <f t="shared" si="136"/>
        <v>204</v>
      </c>
      <c r="I4398" s="16">
        <f t="shared" si="137"/>
        <v>9.1538930968876765E-4</v>
      </c>
      <c r="J4398" s="20">
        <v>91538.93</v>
      </c>
      <c r="K4398" s="31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7"/>
      <c r="AD4398" s="7"/>
      <c r="AE4398" s="7"/>
      <c r="AF4398" s="7"/>
      <c r="AG4398" s="7"/>
      <c r="AH4398" s="7"/>
      <c r="AI4398" s="7"/>
      <c r="AJ4398" s="7"/>
      <c r="AK4398" s="7"/>
      <c r="AL4398" s="7"/>
      <c r="AM4398" s="7"/>
      <c r="AN4398" s="7"/>
      <c r="AO4398" s="7"/>
      <c r="AP4398" s="7"/>
      <c r="AQ4398" s="7"/>
      <c r="AR4398" s="7"/>
      <c r="AS4398" s="7"/>
      <c r="AT4398" s="7"/>
      <c r="AU4398" s="7"/>
      <c r="AV4398" s="7"/>
      <c r="AW4398" s="7"/>
      <c r="AX4398" s="7"/>
      <c r="AY4398" s="7"/>
      <c r="AZ4398" s="7"/>
      <c r="BA4398" s="7"/>
      <c r="BB4398" s="7"/>
    </row>
    <row r="4399" spans="1:54" s="1" customFormat="1" ht="19.7" customHeight="1" x14ac:dyDescent="0.2">
      <c r="A4399" s="9" t="s">
        <v>8704</v>
      </c>
      <c r="B4399" s="9" t="s">
        <v>8787</v>
      </c>
      <c r="C4399" s="9" t="s">
        <v>8806</v>
      </c>
      <c r="D4399" s="28" t="s">
        <v>8807</v>
      </c>
      <c r="E4399" s="10">
        <v>8</v>
      </c>
      <c r="F4399" s="10">
        <v>40</v>
      </c>
      <c r="G4399" s="10">
        <v>21</v>
      </c>
      <c r="H4399" s="14">
        <f t="shared" si="136"/>
        <v>69</v>
      </c>
      <c r="I4399" s="16">
        <f t="shared" si="137"/>
        <v>3.0961697239473025E-4</v>
      </c>
      <c r="J4399" s="20">
        <v>30961.7</v>
      </c>
      <c r="K4399" s="31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  <c r="AB4399" s="7"/>
      <c r="AC4399" s="7"/>
      <c r="AD4399" s="7"/>
      <c r="AE4399" s="7"/>
      <c r="AF4399" s="7"/>
      <c r="AG4399" s="7"/>
      <c r="AH4399" s="7"/>
      <c r="AI4399" s="7"/>
      <c r="AJ4399" s="7"/>
      <c r="AK4399" s="7"/>
      <c r="AL4399" s="7"/>
      <c r="AM4399" s="7"/>
      <c r="AN4399" s="7"/>
      <c r="AO4399" s="7"/>
      <c r="AP4399" s="7"/>
      <c r="AQ4399" s="7"/>
      <c r="AR4399" s="7"/>
      <c r="AS4399" s="7"/>
      <c r="AT4399" s="7"/>
      <c r="AU4399" s="7"/>
      <c r="AV4399" s="7"/>
      <c r="AW4399" s="7"/>
      <c r="AX4399" s="7"/>
      <c r="AY4399" s="7"/>
      <c r="AZ4399" s="7"/>
      <c r="BA4399" s="7"/>
      <c r="BB4399" s="7"/>
    </row>
    <row r="4400" spans="1:54" s="1" customFormat="1" ht="19.7" customHeight="1" x14ac:dyDescent="0.2">
      <c r="A4400" s="9" t="s">
        <v>8704</v>
      </c>
      <c r="B4400" s="9" t="s">
        <v>8808</v>
      </c>
      <c r="C4400" s="9" t="s">
        <v>8808</v>
      </c>
      <c r="D4400" s="28" t="s">
        <v>8809</v>
      </c>
      <c r="E4400" s="10">
        <v>64</v>
      </c>
      <c r="F4400" s="10">
        <v>240</v>
      </c>
      <c r="G4400" s="10">
        <v>179</v>
      </c>
      <c r="H4400" s="14">
        <f t="shared" si="136"/>
        <v>483</v>
      </c>
      <c r="I4400" s="16">
        <f t="shared" si="137"/>
        <v>2.1673188067631117E-3</v>
      </c>
      <c r="J4400" s="20">
        <v>216731.92</v>
      </c>
      <c r="K4400" s="31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7"/>
      <c r="AD4400" s="7"/>
      <c r="AE4400" s="7"/>
      <c r="AF4400" s="7"/>
      <c r="AG4400" s="7"/>
      <c r="AH4400" s="7"/>
      <c r="AI4400" s="7"/>
      <c r="AJ4400" s="7"/>
      <c r="AK4400" s="7"/>
      <c r="AL4400" s="7"/>
      <c r="AM4400" s="7"/>
      <c r="AN4400" s="7"/>
      <c r="AO4400" s="7"/>
      <c r="AP4400" s="7"/>
      <c r="AQ4400" s="7"/>
      <c r="AR4400" s="7"/>
      <c r="AS4400" s="7"/>
      <c r="AT4400" s="7"/>
      <c r="AU4400" s="7"/>
      <c r="AV4400" s="7"/>
      <c r="AW4400" s="7"/>
      <c r="AX4400" s="7"/>
      <c r="AY4400" s="7"/>
      <c r="AZ4400" s="7"/>
      <c r="BA4400" s="7"/>
      <c r="BB4400" s="7"/>
    </row>
    <row r="4401" spans="1:54" s="1" customFormat="1" ht="19.7" customHeight="1" x14ac:dyDescent="0.2">
      <c r="A4401" s="9" t="s">
        <v>8704</v>
      </c>
      <c r="B4401" s="9" t="s">
        <v>8808</v>
      </c>
      <c r="C4401" s="9" t="s">
        <v>8810</v>
      </c>
      <c r="D4401" s="28" t="s">
        <v>8811</v>
      </c>
      <c r="E4401" s="10">
        <v>15</v>
      </c>
      <c r="F4401" s="10">
        <v>45</v>
      </c>
      <c r="G4401" s="10">
        <v>22</v>
      </c>
      <c r="H4401" s="14">
        <f t="shared" si="136"/>
        <v>82</v>
      </c>
      <c r="I4401" s="16">
        <f t="shared" si="137"/>
        <v>3.6795060487489678E-4</v>
      </c>
      <c r="J4401" s="20">
        <v>36795.06</v>
      </c>
      <c r="K4401" s="31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  <c r="AB4401" s="7"/>
      <c r="AC4401" s="7"/>
      <c r="AD4401" s="7"/>
      <c r="AE4401" s="7"/>
      <c r="AF4401" s="7"/>
      <c r="AG4401" s="7"/>
      <c r="AH4401" s="7"/>
      <c r="AI4401" s="7"/>
      <c r="AJ4401" s="7"/>
      <c r="AK4401" s="7"/>
      <c r="AL4401" s="7"/>
      <c r="AM4401" s="7"/>
      <c r="AN4401" s="7"/>
      <c r="AO4401" s="7"/>
      <c r="AP4401" s="7"/>
      <c r="AQ4401" s="7"/>
      <c r="AR4401" s="7"/>
      <c r="AS4401" s="7"/>
      <c r="AT4401" s="7"/>
      <c r="AU4401" s="7"/>
      <c r="AV4401" s="7"/>
      <c r="AW4401" s="7"/>
      <c r="AX4401" s="7"/>
      <c r="AY4401" s="7"/>
      <c r="AZ4401" s="7"/>
      <c r="BA4401" s="7"/>
      <c r="BB4401" s="7"/>
    </row>
    <row r="4402" spans="1:54" s="1" customFormat="1" ht="19.7" customHeight="1" x14ac:dyDescent="0.2">
      <c r="A4402" s="9" t="s">
        <v>8704</v>
      </c>
      <c r="B4402" s="9" t="s">
        <v>8808</v>
      </c>
      <c r="C4402" s="9" t="s">
        <v>8812</v>
      </c>
      <c r="D4402" s="28" t="s">
        <v>8813</v>
      </c>
      <c r="E4402" s="10">
        <v>6</v>
      </c>
      <c r="F4402" s="10">
        <v>24</v>
      </c>
      <c r="G4402" s="10">
        <v>24</v>
      </c>
      <c r="H4402" s="14">
        <f t="shared" si="136"/>
        <v>54</v>
      </c>
      <c r="I4402" s="16">
        <f t="shared" si="137"/>
        <v>2.4230893491761495E-4</v>
      </c>
      <c r="J4402" s="20">
        <v>24230.89</v>
      </c>
      <c r="K4402" s="31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  <c r="AB4402" s="7"/>
      <c r="AC4402" s="7"/>
      <c r="AD4402" s="7"/>
      <c r="AE4402" s="7"/>
      <c r="AF4402" s="7"/>
      <c r="AG4402" s="7"/>
      <c r="AH4402" s="7"/>
      <c r="AI4402" s="7"/>
      <c r="AJ4402" s="7"/>
      <c r="AK4402" s="7"/>
      <c r="AL4402" s="7"/>
      <c r="AM4402" s="7"/>
      <c r="AN4402" s="7"/>
      <c r="AO4402" s="7"/>
      <c r="AP4402" s="7"/>
      <c r="AQ4402" s="7"/>
      <c r="AR4402" s="7"/>
      <c r="AS4402" s="7"/>
      <c r="AT4402" s="7"/>
      <c r="AU4402" s="7"/>
      <c r="AV4402" s="7"/>
      <c r="AW4402" s="7"/>
      <c r="AX4402" s="7"/>
      <c r="AY4402" s="7"/>
      <c r="AZ4402" s="7"/>
      <c r="BA4402" s="7"/>
      <c r="BB4402" s="7"/>
    </row>
    <row r="4403" spans="1:54" s="1" customFormat="1" ht="19.7" customHeight="1" x14ac:dyDescent="0.2">
      <c r="A4403" s="9" t="s">
        <v>8704</v>
      </c>
      <c r="B4403" s="9" t="s">
        <v>8808</v>
      </c>
      <c r="C4403" s="9" t="s">
        <v>8814</v>
      </c>
      <c r="D4403" s="28" t="s">
        <v>8815</v>
      </c>
      <c r="E4403" s="10">
        <v>4</v>
      </c>
      <c r="F4403" s="10">
        <v>14</v>
      </c>
      <c r="G4403" s="10">
        <v>25</v>
      </c>
      <c r="H4403" s="14">
        <f t="shared" si="136"/>
        <v>43</v>
      </c>
      <c r="I4403" s="16">
        <f t="shared" si="137"/>
        <v>1.929497074343971E-4</v>
      </c>
      <c r="J4403" s="20">
        <v>19294.97</v>
      </c>
      <c r="K4403" s="31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  <c r="AB4403" s="7"/>
      <c r="AC4403" s="7"/>
      <c r="AD4403" s="7"/>
      <c r="AE4403" s="7"/>
      <c r="AF4403" s="7"/>
      <c r="AG4403" s="7"/>
      <c r="AH4403" s="7"/>
      <c r="AI4403" s="7"/>
      <c r="AJ4403" s="7"/>
      <c r="AK4403" s="7"/>
      <c r="AL4403" s="7"/>
      <c r="AM4403" s="7"/>
      <c r="AN4403" s="7"/>
      <c r="AO4403" s="7"/>
      <c r="AP4403" s="7"/>
      <c r="AQ4403" s="7"/>
      <c r="AR4403" s="7"/>
      <c r="AS4403" s="7"/>
      <c r="AT4403" s="7"/>
      <c r="AU4403" s="7"/>
      <c r="AV4403" s="7"/>
      <c r="AW4403" s="7"/>
      <c r="AX4403" s="7"/>
      <c r="AY4403" s="7"/>
      <c r="AZ4403" s="7"/>
      <c r="BA4403" s="7"/>
      <c r="BB4403" s="7"/>
    </row>
    <row r="4404" spans="1:54" s="1" customFormat="1" ht="19.7" customHeight="1" x14ac:dyDescent="0.2">
      <c r="A4404" s="9" t="s">
        <v>8704</v>
      </c>
      <c r="B4404" s="9" t="s">
        <v>8808</v>
      </c>
      <c r="C4404" s="9" t="s">
        <v>8816</v>
      </c>
      <c r="D4404" s="28" t="s">
        <v>8817</v>
      </c>
      <c r="E4404" s="10">
        <v>4</v>
      </c>
      <c r="F4404" s="10">
        <v>23</v>
      </c>
      <c r="G4404" s="10">
        <v>14</v>
      </c>
      <c r="H4404" s="14">
        <f t="shared" si="136"/>
        <v>41</v>
      </c>
      <c r="I4404" s="16">
        <f t="shared" si="137"/>
        <v>1.8397530243744839E-4</v>
      </c>
      <c r="J4404" s="20">
        <v>18397.53</v>
      </c>
      <c r="K4404" s="31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  <c r="AB4404" s="7"/>
      <c r="AC4404" s="7"/>
      <c r="AD4404" s="7"/>
      <c r="AE4404" s="7"/>
      <c r="AF4404" s="7"/>
      <c r="AG4404" s="7"/>
      <c r="AH4404" s="7"/>
      <c r="AI4404" s="7"/>
      <c r="AJ4404" s="7"/>
      <c r="AK4404" s="7"/>
      <c r="AL4404" s="7"/>
      <c r="AM4404" s="7"/>
      <c r="AN4404" s="7"/>
      <c r="AO4404" s="7"/>
      <c r="AP4404" s="7"/>
      <c r="AQ4404" s="7"/>
      <c r="AR4404" s="7"/>
      <c r="AS4404" s="7"/>
      <c r="AT4404" s="7"/>
      <c r="AU4404" s="7"/>
      <c r="AV4404" s="7"/>
      <c r="AW4404" s="7"/>
      <c r="AX4404" s="7"/>
      <c r="AY4404" s="7"/>
      <c r="AZ4404" s="7"/>
      <c r="BA4404" s="7"/>
      <c r="BB4404" s="7"/>
    </row>
    <row r="4405" spans="1:54" s="1" customFormat="1" ht="19.7" customHeight="1" x14ac:dyDescent="0.2">
      <c r="A4405" s="9" t="s">
        <v>8704</v>
      </c>
      <c r="B4405" s="9" t="s">
        <v>8808</v>
      </c>
      <c r="C4405" s="9" t="s">
        <v>8818</v>
      </c>
      <c r="D4405" s="28" t="s">
        <v>8819</v>
      </c>
      <c r="E4405" s="10">
        <v>4</v>
      </c>
      <c r="F4405" s="10">
        <v>14</v>
      </c>
      <c r="G4405" s="10">
        <v>9</v>
      </c>
      <c r="H4405" s="14">
        <f t="shared" si="136"/>
        <v>27</v>
      </c>
      <c r="I4405" s="16">
        <f t="shared" si="137"/>
        <v>1.2115446745880747E-4</v>
      </c>
      <c r="J4405" s="20">
        <v>12115.45</v>
      </c>
      <c r="K4405" s="31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  <c r="AB4405" s="7"/>
      <c r="AC4405" s="7"/>
      <c r="AD4405" s="7"/>
      <c r="AE4405" s="7"/>
      <c r="AF4405" s="7"/>
      <c r="AG4405" s="7"/>
      <c r="AH4405" s="7"/>
      <c r="AI4405" s="7"/>
      <c r="AJ4405" s="7"/>
      <c r="AK4405" s="7"/>
      <c r="AL4405" s="7"/>
      <c r="AM4405" s="7"/>
      <c r="AN4405" s="7"/>
      <c r="AO4405" s="7"/>
      <c r="AP4405" s="7"/>
      <c r="AQ4405" s="7"/>
      <c r="AR4405" s="7"/>
      <c r="AS4405" s="7"/>
      <c r="AT4405" s="7"/>
      <c r="AU4405" s="7"/>
      <c r="AV4405" s="7"/>
      <c r="AW4405" s="7"/>
      <c r="AX4405" s="7"/>
      <c r="AY4405" s="7"/>
      <c r="AZ4405" s="7"/>
      <c r="BA4405" s="7"/>
      <c r="BB4405" s="7"/>
    </row>
    <row r="4406" spans="1:54" s="1" customFormat="1" ht="19.7" customHeight="1" x14ac:dyDescent="0.2">
      <c r="A4406" s="9" t="s">
        <v>8704</v>
      </c>
      <c r="B4406" s="9" t="s">
        <v>8808</v>
      </c>
      <c r="C4406" s="9" t="s">
        <v>8820</v>
      </c>
      <c r="D4406" s="28" t="s">
        <v>8821</v>
      </c>
      <c r="E4406" s="10">
        <v>32</v>
      </c>
      <c r="F4406" s="10">
        <v>112</v>
      </c>
      <c r="G4406" s="10">
        <v>51</v>
      </c>
      <c r="H4406" s="14">
        <f t="shared" si="136"/>
        <v>195</v>
      </c>
      <c r="I4406" s="16">
        <f t="shared" si="137"/>
        <v>8.7500448720249848E-4</v>
      </c>
      <c r="J4406" s="20">
        <v>87500.45</v>
      </c>
      <c r="K4406" s="31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  <c r="AB4406" s="7"/>
      <c r="AC4406" s="7"/>
      <c r="AD4406" s="7"/>
      <c r="AE4406" s="7"/>
      <c r="AF4406" s="7"/>
      <c r="AG4406" s="7"/>
      <c r="AH4406" s="7"/>
      <c r="AI4406" s="7"/>
      <c r="AJ4406" s="7"/>
      <c r="AK4406" s="7"/>
      <c r="AL4406" s="7"/>
      <c r="AM4406" s="7"/>
      <c r="AN4406" s="7"/>
      <c r="AO4406" s="7"/>
      <c r="AP4406" s="7"/>
      <c r="AQ4406" s="7"/>
      <c r="AR4406" s="7"/>
      <c r="AS4406" s="7"/>
      <c r="AT4406" s="7"/>
      <c r="AU4406" s="7"/>
      <c r="AV4406" s="7"/>
      <c r="AW4406" s="7"/>
      <c r="AX4406" s="7"/>
      <c r="AY4406" s="7"/>
      <c r="AZ4406" s="7"/>
      <c r="BA4406" s="7"/>
      <c r="BB4406" s="7"/>
    </row>
    <row r="4407" spans="1:54" s="1" customFormat="1" ht="19.7" customHeight="1" x14ac:dyDescent="0.2">
      <c r="A4407" s="9" t="s">
        <v>8704</v>
      </c>
      <c r="B4407" s="9" t="s">
        <v>8808</v>
      </c>
      <c r="C4407" s="9" t="s">
        <v>8822</v>
      </c>
      <c r="D4407" s="28" t="s">
        <v>8823</v>
      </c>
      <c r="E4407" s="10">
        <v>26</v>
      </c>
      <c r="F4407" s="10">
        <v>85</v>
      </c>
      <c r="G4407" s="10">
        <v>42</v>
      </c>
      <c r="H4407" s="14">
        <f t="shared" si="136"/>
        <v>153</v>
      </c>
      <c r="I4407" s="16">
        <f t="shared" si="137"/>
        <v>6.8654198226657573E-4</v>
      </c>
      <c r="J4407" s="20">
        <v>68654.2</v>
      </c>
      <c r="K4407" s="31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  <c r="AB4407" s="7"/>
      <c r="AC4407" s="7"/>
      <c r="AD4407" s="7"/>
      <c r="AE4407" s="7"/>
      <c r="AF4407" s="7"/>
      <c r="AG4407" s="7"/>
      <c r="AH4407" s="7"/>
      <c r="AI4407" s="7"/>
      <c r="AJ4407" s="7"/>
      <c r="AK4407" s="7"/>
      <c r="AL4407" s="7"/>
      <c r="AM4407" s="7"/>
      <c r="AN4407" s="7"/>
      <c r="AO4407" s="7"/>
      <c r="AP4407" s="7"/>
      <c r="AQ4407" s="7"/>
      <c r="AR4407" s="7"/>
      <c r="AS4407" s="7"/>
      <c r="AT4407" s="7"/>
      <c r="AU4407" s="7"/>
      <c r="AV4407" s="7"/>
      <c r="AW4407" s="7"/>
      <c r="AX4407" s="7"/>
      <c r="AY4407" s="7"/>
      <c r="AZ4407" s="7"/>
      <c r="BA4407" s="7"/>
      <c r="BB4407" s="7"/>
    </row>
    <row r="4408" spans="1:54" s="1" customFormat="1" ht="19.7" customHeight="1" x14ac:dyDescent="0.2">
      <c r="A4408" s="9" t="s">
        <v>8704</v>
      </c>
      <c r="B4408" s="9" t="s">
        <v>8808</v>
      </c>
      <c r="C4408" s="9" t="s">
        <v>8824</v>
      </c>
      <c r="D4408" s="28" t="s">
        <v>8825</v>
      </c>
      <c r="E4408" s="10">
        <v>10</v>
      </c>
      <c r="F4408" s="10">
        <v>27</v>
      </c>
      <c r="G4408" s="10">
        <v>22</v>
      </c>
      <c r="H4408" s="14">
        <f t="shared" si="136"/>
        <v>59</v>
      </c>
      <c r="I4408" s="16">
        <f t="shared" si="137"/>
        <v>2.647449474099867E-4</v>
      </c>
      <c r="J4408" s="20">
        <v>26474.49</v>
      </c>
      <c r="K4408" s="31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  <c r="AB4408" s="7"/>
      <c r="AC4408" s="7"/>
      <c r="AD4408" s="7"/>
      <c r="AE4408" s="7"/>
      <c r="AF4408" s="7"/>
      <c r="AG4408" s="7"/>
      <c r="AH4408" s="7"/>
      <c r="AI4408" s="7"/>
      <c r="AJ4408" s="7"/>
      <c r="AK4408" s="7"/>
      <c r="AL4408" s="7"/>
      <c r="AM4408" s="7"/>
      <c r="AN4408" s="7"/>
      <c r="AO4408" s="7"/>
      <c r="AP4408" s="7"/>
      <c r="AQ4408" s="7"/>
      <c r="AR4408" s="7"/>
      <c r="AS4408" s="7"/>
      <c r="AT4408" s="7"/>
      <c r="AU4408" s="7"/>
      <c r="AV4408" s="7"/>
      <c r="AW4408" s="7"/>
      <c r="AX4408" s="7"/>
      <c r="AY4408" s="7"/>
      <c r="AZ4408" s="7"/>
      <c r="BA4408" s="7"/>
      <c r="BB4408" s="7"/>
    </row>
    <row r="4409" spans="1:54" s="1" customFormat="1" ht="19.7" customHeight="1" x14ac:dyDescent="0.2">
      <c r="A4409" s="9" t="s">
        <v>8704</v>
      </c>
      <c r="B4409" s="9" t="s">
        <v>8808</v>
      </c>
      <c r="C4409" s="9" t="s">
        <v>8826</v>
      </c>
      <c r="D4409" s="28" t="s">
        <v>8827</v>
      </c>
      <c r="E4409" s="10">
        <v>13</v>
      </c>
      <c r="F4409" s="10">
        <v>66</v>
      </c>
      <c r="G4409" s="10">
        <v>49</v>
      </c>
      <c r="H4409" s="14">
        <f t="shared" si="136"/>
        <v>128</v>
      </c>
      <c r="I4409" s="16">
        <f t="shared" si="137"/>
        <v>5.74361919804717E-4</v>
      </c>
      <c r="J4409" s="20">
        <v>57436.19</v>
      </c>
      <c r="K4409" s="31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  <c r="AB4409" s="7"/>
      <c r="AC4409" s="7"/>
      <c r="AD4409" s="7"/>
      <c r="AE4409" s="7"/>
      <c r="AF4409" s="7"/>
      <c r="AG4409" s="7"/>
      <c r="AH4409" s="7"/>
      <c r="AI4409" s="7"/>
      <c r="AJ4409" s="7"/>
      <c r="AK4409" s="7"/>
      <c r="AL4409" s="7"/>
      <c r="AM4409" s="7"/>
      <c r="AN4409" s="7"/>
      <c r="AO4409" s="7"/>
      <c r="AP4409" s="7"/>
      <c r="AQ4409" s="7"/>
      <c r="AR4409" s="7"/>
      <c r="AS4409" s="7"/>
      <c r="AT4409" s="7"/>
      <c r="AU4409" s="7"/>
      <c r="AV4409" s="7"/>
      <c r="AW4409" s="7"/>
      <c r="AX4409" s="7"/>
      <c r="AY4409" s="7"/>
      <c r="AZ4409" s="7"/>
      <c r="BA4409" s="7"/>
      <c r="BB4409" s="7"/>
    </row>
    <row r="4410" spans="1:54" s="1" customFormat="1" ht="19.7" customHeight="1" x14ac:dyDescent="0.2">
      <c r="A4410" s="9" t="s">
        <v>8704</v>
      </c>
      <c r="B4410" s="9" t="s">
        <v>8808</v>
      </c>
      <c r="C4410" s="9" t="s">
        <v>8828</v>
      </c>
      <c r="D4410" s="28" t="s">
        <v>8829</v>
      </c>
      <c r="E4410" s="10">
        <v>13</v>
      </c>
      <c r="F4410" s="10">
        <v>40</v>
      </c>
      <c r="G4410" s="10">
        <v>22</v>
      </c>
      <c r="H4410" s="14">
        <f t="shared" si="136"/>
        <v>75</v>
      </c>
      <c r="I4410" s="16">
        <f t="shared" si="137"/>
        <v>3.3654018738557632E-4</v>
      </c>
      <c r="J4410" s="20">
        <v>33654.019999999997</v>
      </c>
      <c r="K4410" s="31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  <c r="AB4410" s="7"/>
      <c r="AC4410" s="7"/>
      <c r="AD4410" s="7"/>
      <c r="AE4410" s="7"/>
      <c r="AF4410" s="7"/>
      <c r="AG4410" s="7"/>
      <c r="AH4410" s="7"/>
      <c r="AI4410" s="7"/>
      <c r="AJ4410" s="7"/>
      <c r="AK4410" s="7"/>
      <c r="AL4410" s="7"/>
      <c r="AM4410" s="7"/>
      <c r="AN4410" s="7"/>
      <c r="AO4410" s="7"/>
      <c r="AP4410" s="7"/>
      <c r="AQ4410" s="7"/>
      <c r="AR4410" s="7"/>
      <c r="AS4410" s="7"/>
      <c r="AT4410" s="7"/>
      <c r="AU4410" s="7"/>
      <c r="AV4410" s="7"/>
      <c r="AW4410" s="7"/>
      <c r="AX4410" s="7"/>
      <c r="AY4410" s="7"/>
      <c r="AZ4410" s="7"/>
      <c r="BA4410" s="7"/>
      <c r="BB4410" s="7"/>
    </row>
    <row r="4411" spans="1:54" s="1" customFormat="1" ht="19.7" customHeight="1" x14ac:dyDescent="0.2">
      <c r="A4411" s="9" t="s">
        <v>8704</v>
      </c>
      <c r="B4411" s="9" t="s">
        <v>8808</v>
      </c>
      <c r="C4411" s="9" t="s">
        <v>8830</v>
      </c>
      <c r="D4411" s="28" t="s">
        <v>8831</v>
      </c>
      <c r="E4411" s="10">
        <v>17</v>
      </c>
      <c r="F4411" s="10">
        <v>63</v>
      </c>
      <c r="G4411" s="10">
        <v>41</v>
      </c>
      <c r="H4411" s="14">
        <f t="shared" si="136"/>
        <v>121</v>
      </c>
      <c r="I4411" s="16">
        <f t="shared" si="137"/>
        <v>5.4295150231539648E-4</v>
      </c>
      <c r="J4411" s="20">
        <v>54295.15</v>
      </c>
      <c r="K4411" s="31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  <c r="AB4411" s="7"/>
      <c r="AC4411" s="7"/>
      <c r="AD4411" s="7"/>
      <c r="AE4411" s="7"/>
      <c r="AF4411" s="7"/>
      <c r="AG4411" s="7"/>
      <c r="AH4411" s="7"/>
      <c r="AI4411" s="7"/>
      <c r="AJ4411" s="7"/>
      <c r="AK4411" s="7"/>
      <c r="AL4411" s="7"/>
      <c r="AM4411" s="7"/>
      <c r="AN4411" s="7"/>
      <c r="AO4411" s="7"/>
      <c r="AP4411" s="7"/>
      <c r="AQ4411" s="7"/>
      <c r="AR4411" s="7"/>
      <c r="AS4411" s="7"/>
      <c r="AT4411" s="7"/>
      <c r="AU4411" s="7"/>
      <c r="AV4411" s="7"/>
      <c r="AW4411" s="7"/>
      <c r="AX4411" s="7"/>
      <c r="AY4411" s="7"/>
      <c r="AZ4411" s="7"/>
      <c r="BA4411" s="7"/>
      <c r="BB4411" s="7"/>
    </row>
    <row r="4412" spans="1:54" s="1" customFormat="1" ht="19.7" customHeight="1" x14ac:dyDescent="0.2">
      <c r="A4412" s="9" t="s">
        <v>8704</v>
      </c>
      <c r="B4412" s="9" t="s">
        <v>8808</v>
      </c>
      <c r="C4412" s="9" t="s">
        <v>8832</v>
      </c>
      <c r="D4412" s="28" t="s">
        <v>8833</v>
      </c>
      <c r="E4412" s="10">
        <v>4</v>
      </c>
      <c r="F4412" s="10">
        <v>18</v>
      </c>
      <c r="G4412" s="10">
        <v>10</v>
      </c>
      <c r="H4412" s="14">
        <f t="shared" si="136"/>
        <v>32</v>
      </c>
      <c r="I4412" s="16">
        <f t="shared" si="137"/>
        <v>1.4359047995117925E-4</v>
      </c>
      <c r="J4412" s="20">
        <v>14359.05</v>
      </c>
      <c r="K4412" s="31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  <c r="AB4412" s="7"/>
      <c r="AC4412" s="7"/>
      <c r="AD4412" s="7"/>
      <c r="AE4412" s="7"/>
      <c r="AF4412" s="7"/>
      <c r="AG4412" s="7"/>
      <c r="AH4412" s="7"/>
      <c r="AI4412" s="7"/>
      <c r="AJ4412" s="7"/>
      <c r="AK4412" s="7"/>
      <c r="AL4412" s="7"/>
      <c r="AM4412" s="7"/>
      <c r="AN4412" s="7"/>
      <c r="AO4412" s="7"/>
      <c r="AP4412" s="7"/>
      <c r="AQ4412" s="7"/>
      <c r="AR4412" s="7"/>
      <c r="AS4412" s="7"/>
      <c r="AT4412" s="7"/>
      <c r="AU4412" s="7"/>
      <c r="AV4412" s="7"/>
      <c r="AW4412" s="7"/>
      <c r="AX4412" s="7"/>
      <c r="AY4412" s="7"/>
      <c r="AZ4412" s="7"/>
      <c r="BA4412" s="7"/>
      <c r="BB4412" s="7"/>
    </row>
    <row r="4413" spans="1:54" s="1" customFormat="1" ht="19.7" customHeight="1" x14ac:dyDescent="0.2">
      <c r="A4413" s="9" t="s">
        <v>8704</v>
      </c>
      <c r="B4413" s="9" t="s">
        <v>8808</v>
      </c>
      <c r="C4413" s="9" t="s">
        <v>8834</v>
      </c>
      <c r="D4413" s="28" t="s">
        <v>8835</v>
      </c>
      <c r="E4413" s="10">
        <v>5</v>
      </c>
      <c r="F4413" s="10">
        <v>16</v>
      </c>
      <c r="G4413" s="10">
        <v>9</v>
      </c>
      <c r="H4413" s="14">
        <f t="shared" si="136"/>
        <v>30</v>
      </c>
      <c r="I4413" s="16">
        <f t="shared" si="137"/>
        <v>1.3461607495423054E-4</v>
      </c>
      <c r="J4413" s="20">
        <v>13461.61</v>
      </c>
      <c r="K4413" s="31"/>
      <c r="L4413" s="7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  <c r="AB4413" s="7"/>
      <c r="AC4413" s="7"/>
      <c r="AD4413" s="7"/>
      <c r="AE4413" s="7"/>
      <c r="AF4413" s="7"/>
      <c r="AG4413" s="7"/>
      <c r="AH4413" s="7"/>
      <c r="AI4413" s="7"/>
      <c r="AJ4413" s="7"/>
      <c r="AK4413" s="7"/>
      <c r="AL4413" s="7"/>
      <c r="AM4413" s="7"/>
      <c r="AN4413" s="7"/>
      <c r="AO4413" s="7"/>
      <c r="AP4413" s="7"/>
      <c r="AQ4413" s="7"/>
      <c r="AR4413" s="7"/>
      <c r="AS4413" s="7"/>
      <c r="AT4413" s="7"/>
      <c r="AU4413" s="7"/>
      <c r="AV4413" s="7"/>
      <c r="AW4413" s="7"/>
      <c r="AX4413" s="7"/>
      <c r="AY4413" s="7"/>
      <c r="AZ4413" s="7"/>
      <c r="BA4413" s="7"/>
      <c r="BB4413" s="7"/>
    </row>
    <row r="4414" spans="1:54" s="1" customFormat="1" ht="19.7" customHeight="1" x14ac:dyDescent="0.2">
      <c r="A4414" s="9" t="s">
        <v>8704</v>
      </c>
      <c r="B4414" s="9" t="s">
        <v>8808</v>
      </c>
      <c r="C4414" s="9" t="s">
        <v>8836</v>
      </c>
      <c r="D4414" s="28" t="s">
        <v>8837</v>
      </c>
      <c r="E4414" s="10">
        <v>7</v>
      </c>
      <c r="F4414" s="10">
        <v>17</v>
      </c>
      <c r="G4414" s="10">
        <v>19</v>
      </c>
      <c r="H4414" s="14">
        <f t="shared" si="136"/>
        <v>43</v>
      </c>
      <c r="I4414" s="16">
        <f t="shared" si="137"/>
        <v>1.929497074343971E-4</v>
      </c>
      <c r="J4414" s="20">
        <v>19294.97</v>
      </c>
      <c r="K4414" s="31"/>
      <c r="L4414" s="7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  <c r="AB4414" s="7"/>
      <c r="AC4414" s="7"/>
      <c r="AD4414" s="7"/>
      <c r="AE4414" s="7"/>
      <c r="AF4414" s="7"/>
      <c r="AG4414" s="7"/>
      <c r="AH4414" s="7"/>
      <c r="AI4414" s="7"/>
      <c r="AJ4414" s="7"/>
      <c r="AK4414" s="7"/>
      <c r="AL4414" s="7"/>
      <c r="AM4414" s="7"/>
      <c r="AN4414" s="7"/>
      <c r="AO4414" s="7"/>
      <c r="AP4414" s="7"/>
      <c r="AQ4414" s="7"/>
      <c r="AR4414" s="7"/>
      <c r="AS4414" s="7"/>
      <c r="AT4414" s="7"/>
      <c r="AU4414" s="7"/>
      <c r="AV4414" s="7"/>
      <c r="AW4414" s="7"/>
      <c r="AX4414" s="7"/>
      <c r="AY4414" s="7"/>
      <c r="AZ4414" s="7"/>
      <c r="BA4414" s="7"/>
      <c r="BB4414" s="7"/>
    </row>
    <row r="4415" spans="1:54" s="1" customFormat="1" ht="19.7" customHeight="1" x14ac:dyDescent="0.2">
      <c r="A4415" s="9" t="s">
        <v>8704</v>
      </c>
      <c r="B4415" s="9" t="s">
        <v>8808</v>
      </c>
      <c r="C4415" s="9" t="s">
        <v>8838</v>
      </c>
      <c r="D4415" s="28" t="s">
        <v>8839</v>
      </c>
      <c r="E4415" s="10">
        <v>4</v>
      </c>
      <c r="F4415" s="10">
        <v>29</v>
      </c>
      <c r="G4415" s="10">
        <v>39</v>
      </c>
      <c r="H4415" s="14">
        <f t="shared" si="136"/>
        <v>72</v>
      </c>
      <c r="I4415" s="16">
        <f t="shared" si="137"/>
        <v>3.2307857989015328E-4</v>
      </c>
      <c r="J4415" s="20">
        <v>32307.86</v>
      </c>
      <c r="K4415" s="31"/>
      <c r="L4415" s="7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  <c r="AB4415" s="7"/>
      <c r="AC4415" s="7"/>
      <c r="AD4415" s="7"/>
      <c r="AE4415" s="7"/>
      <c r="AF4415" s="7"/>
      <c r="AG4415" s="7"/>
      <c r="AH4415" s="7"/>
      <c r="AI4415" s="7"/>
      <c r="AJ4415" s="7"/>
      <c r="AK4415" s="7"/>
      <c r="AL4415" s="7"/>
      <c r="AM4415" s="7"/>
      <c r="AN4415" s="7"/>
      <c r="AO4415" s="7"/>
      <c r="AP4415" s="7"/>
      <c r="AQ4415" s="7"/>
      <c r="AR4415" s="7"/>
      <c r="AS4415" s="7"/>
      <c r="AT4415" s="7"/>
      <c r="AU4415" s="7"/>
      <c r="AV4415" s="7"/>
      <c r="AW4415" s="7"/>
      <c r="AX4415" s="7"/>
      <c r="AY4415" s="7"/>
      <c r="AZ4415" s="7"/>
      <c r="BA4415" s="7"/>
      <c r="BB4415" s="7"/>
    </row>
    <row r="4416" spans="1:54" s="1" customFormat="1" ht="19.7" customHeight="1" x14ac:dyDescent="0.2">
      <c r="A4416" s="9" t="s">
        <v>8704</v>
      </c>
      <c r="B4416" s="9" t="s">
        <v>8808</v>
      </c>
      <c r="C4416" s="9" t="s">
        <v>8840</v>
      </c>
      <c r="D4416" s="28" t="s">
        <v>8841</v>
      </c>
      <c r="E4416" s="10">
        <v>9</v>
      </c>
      <c r="F4416" s="10">
        <v>36</v>
      </c>
      <c r="G4416" s="10">
        <v>26</v>
      </c>
      <c r="H4416" s="14">
        <f t="shared" si="136"/>
        <v>71</v>
      </c>
      <c r="I4416" s="16">
        <f t="shared" si="137"/>
        <v>3.1859137739167896E-4</v>
      </c>
      <c r="J4416" s="20">
        <v>31859.14</v>
      </c>
      <c r="K4416" s="31"/>
      <c r="L4416" s="7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  <c r="AB4416" s="7"/>
      <c r="AC4416" s="7"/>
      <c r="AD4416" s="7"/>
      <c r="AE4416" s="7"/>
      <c r="AF4416" s="7"/>
      <c r="AG4416" s="7"/>
      <c r="AH4416" s="7"/>
      <c r="AI4416" s="7"/>
      <c r="AJ4416" s="7"/>
      <c r="AK4416" s="7"/>
      <c r="AL4416" s="7"/>
      <c r="AM4416" s="7"/>
      <c r="AN4416" s="7"/>
      <c r="AO4416" s="7"/>
      <c r="AP4416" s="7"/>
      <c r="AQ4416" s="7"/>
      <c r="AR4416" s="7"/>
      <c r="AS4416" s="7"/>
      <c r="AT4416" s="7"/>
      <c r="AU4416" s="7"/>
      <c r="AV4416" s="7"/>
      <c r="AW4416" s="7"/>
      <c r="AX4416" s="7"/>
      <c r="AY4416" s="7"/>
      <c r="AZ4416" s="7"/>
      <c r="BA4416" s="7"/>
      <c r="BB4416" s="7"/>
    </row>
    <row r="4417" spans="1:54" s="1" customFormat="1" ht="19.7" customHeight="1" x14ac:dyDescent="0.2">
      <c r="A4417" s="9" t="s">
        <v>8704</v>
      </c>
      <c r="B4417" s="9" t="s">
        <v>8808</v>
      </c>
      <c r="C4417" s="9" t="s">
        <v>8842</v>
      </c>
      <c r="D4417" s="28" t="s">
        <v>8843</v>
      </c>
      <c r="E4417" s="10">
        <v>5</v>
      </c>
      <c r="F4417" s="10">
        <v>11</v>
      </c>
      <c r="G4417" s="10">
        <v>11</v>
      </c>
      <c r="H4417" s="14">
        <f t="shared" si="136"/>
        <v>27</v>
      </c>
      <c r="I4417" s="16">
        <f t="shared" si="137"/>
        <v>1.2115446745880747E-4</v>
      </c>
      <c r="J4417" s="20">
        <v>12115.45</v>
      </c>
      <c r="K4417" s="31"/>
      <c r="L4417" s="7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  <c r="AB4417" s="7"/>
      <c r="AC4417" s="7"/>
      <c r="AD4417" s="7"/>
      <c r="AE4417" s="7"/>
      <c r="AF4417" s="7"/>
      <c r="AG4417" s="7"/>
      <c r="AH4417" s="7"/>
      <c r="AI4417" s="7"/>
      <c r="AJ4417" s="7"/>
      <c r="AK4417" s="7"/>
      <c r="AL4417" s="7"/>
      <c r="AM4417" s="7"/>
      <c r="AN4417" s="7"/>
      <c r="AO4417" s="7"/>
      <c r="AP4417" s="7"/>
      <c r="AQ4417" s="7"/>
      <c r="AR4417" s="7"/>
      <c r="AS4417" s="7"/>
      <c r="AT4417" s="7"/>
      <c r="AU4417" s="7"/>
      <c r="AV4417" s="7"/>
      <c r="AW4417" s="7"/>
      <c r="AX4417" s="7"/>
      <c r="AY4417" s="7"/>
      <c r="AZ4417" s="7"/>
      <c r="BA4417" s="7"/>
      <c r="BB4417" s="7"/>
    </row>
    <row r="4418" spans="1:54" s="1" customFormat="1" ht="19.7" customHeight="1" x14ac:dyDescent="0.2">
      <c r="A4418" s="9" t="s">
        <v>8704</v>
      </c>
      <c r="B4418" s="9" t="s">
        <v>8808</v>
      </c>
      <c r="C4418" s="9" t="s">
        <v>8844</v>
      </c>
      <c r="D4418" s="28" t="s">
        <v>8845</v>
      </c>
      <c r="E4418" s="10">
        <v>7</v>
      </c>
      <c r="F4418" s="10">
        <v>24</v>
      </c>
      <c r="G4418" s="10">
        <v>23</v>
      </c>
      <c r="H4418" s="14">
        <f t="shared" si="136"/>
        <v>54</v>
      </c>
      <c r="I4418" s="16">
        <f t="shared" si="137"/>
        <v>2.4230893491761495E-4</v>
      </c>
      <c r="J4418" s="20">
        <v>24230.89</v>
      </c>
      <c r="K4418" s="31"/>
      <c r="L4418" s="7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  <c r="AB4418" s="7"/>
      <c r="AC4418" s="7"/>
      <c r="AD4418" s="7"/>
      <c r="AE4418" s="7"/>
      <c r="AF4418" s="7"/>
      <c r="AG4418" s="7"/>
      <c r="AH4418" s="7"/>
      <c r="AI4418" s="7"/>
      <c r="AJ4418" s="7"/>
      <c r="AK4418" s="7"/>
      <c r="AL4418" s="7"/>
      <c r="AM4418" s="7"/>
      <c r="AN4418" s="7"/>
      <c r="AO4418" s="7"/>
      <c r="AP4418" s="7"/>
      <c r="AQ4418" s="7"/>
      <c r="AR4418" s="7"/>
      <c r="AS4418" s="7"/>
      <c r="AT4418" s="7"/>
      <c r="AU4418" s="7"/>
      <c r="AV4418" s="7"/>
      <c r="AW4418" s="7"/>
      <c r="AX4418" s="7"/>
      <c r="AY4418" s="7"/>
      <c r="AZ4418" s="7"/>
      <c r="BA4418" s="7"/>
      <c r="BB4418" s="7"/>
    </row>
    <row r="4419" spans="1:54" s="1" customFormat="1" ht="19.7" customHeight="1" x14ac:dyDescent="0.2">
      <c r="A4419" s="9" t="s">
        <v>8704</v>
      </c>
      <c r="B4419" s="9" t="s">
        <v>8808</v>
      </c>
      <c r="C4419" s="9" t="s">
        <v>8846</v>
      </c>
      <c r="D4419" s="28" t="s">
        <v>8847</v>
      </c>
      <c r="E4419" s="10">
        <v>10</v>
      </c>
      <c r="F4419" s="10">
        <v>14</v>
      </c>
      <c r="G4419" s="10">
        <v>8</v>
      </c>
      <c r="H4419" s="14">
        <f t="shared" si="136"/>
        <v>32</v>
      </c>
      <c r="I4419" s="16">
        <f t="shared" si="137"/>
        <v>1.4359047995117925E-4</v>
      </c>
      <c r="J4419" s="20">
        <v>14359.05</v>
      </c>
      <c r="K4419" s="31"/>
      <c r="L4419" s="7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  <c r="AB4419" s="7"/>
      <c r="AC4419" s="7"/>
      <c r="AD4419" s="7"/>
      <c r="AE4419" s="7"/>
      <c r="AF4419" s="7"/>
      <c r="AG4419" s="7"/>
      <c r="AH4419" s="7"/>
      <c r="AI4419" s="7"/>
      <c r="AJ4419" s="7"/>
      <c r="AK4419" s="7"/>
      <c r="AL4419" s="7"/>
      <c r="AM4419" s="7"/>
      <c r="AN4419" s="7"/>
      <c r="AO4419" s="7"/>
      <c r="AP4419" s="7"/>
      <c r="AQ4419" s="7"/>
      <c r="AR4419" s="7"/>
      <c r="AS4419" s="7"/>
      <c r="AT4419" s="7"/>
      <c r="AU4419" s="7"/>
      <c r="AV4419" s="7"/>
      <c r="AW4419" s="7"/>
      <c r="AX4419" s="7"/>
      <c r="AY4419" s="7"/>
      <c r="AZ4419" s="7"/>
      <c r="BA4419" s="7"/>
      <c r="BB4419" s="7"/>
    </row>
    <row r="4420" spans="1:54" s="1" customFormat="1" ht="19.7" customHeight="1" x14ac:dyDescent="0.2">
      <c r="A4420" s="9" t="s">
        <v>8704</v>
      </c>
      <c r="B4420" s="9" t="s">
        <v>8848</v>
      </c>
      <c r="C4420" s="9" t="s">
        <v>8849</v>
      </c>
      <c r="D4420" s="28" t="s">
        <v>8850</v>
      </c>
      <c r="E4420" s="10"/>
      <c r="F4420" s="10">
        <v>3</v>
      </c>
      <c r="G4420" s="10">
        <v>1</v>
      </c>
      <c r="H4420" s="14">
        <f t="shared" si="136"/>
        <v>4</v>
      </c>
      <c r="I4420" s="16">
        <f t="shared" si="137"/>
        <v>1.7948809993897406E-5</v>
      </c>
      <c r="J4420" s="20">
        <v>1794.88</v>
      </c>
      <c r="K4420" s="31"/>
      <c r="L4420" s="7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  <c r="AB4420" s="7"/>
      <c r="AC4420" s="7"/>
      <c r="AD4420" s="7"/>
      <c r="AE4420" s="7"/>
      <c r="AF4420" s="7"/>
      <c r="AG4420" s="7"/>
      <c r="AH4420" s="7"/>
      <c r="AI4420" s="7"/>
      <c r="AJ4420" s="7"/>
      <c r="AK4420" s="7"/>
      <c r="AL4420" s="7"/>
      <c r="AM4420" s="7"/>
      <c r="AN4420" s="7"/>
      <c r="AO4420" s="7"/>
      <c r="AP4420" s="7"/>
      <c r="AQ4420" s="7"/>
      <c r="AR4420" s="7"/>
      <c r="AS4420" s="7"/>
      <c r="AT4420" s="7"/>
      <c r="AU4420" s="7"/>
      <c r="AV4420" s="7"/>
      <c r="AW4420" s="7"/>
      <c r="AX4420" s="7"/>
      <c r="AY4420" s="7"/>
      <c r="AZ4420" s="7"/>
      <c r="BA4420" s="7"/>
      <c r="BB4420" s="7"/>
    </row>
    <row r="4421" spans="1:54" s="1" customFormat="1" ht="19.7" customHeight="1" x14ac:dyDescent="0.2">
      <c r="A4421" s="9" t="s">
        <v>8704</v>
      </c>
      <c r="B4421" s="9" t="s">
        <v>8848</v>
      </c>
      <c r="C4421" s="9" t="s">
        <v>8851</v>
      </c>
      <c r="D4421" s="28" t="s">
        <v>8852</v>
      </c>
      <c r="E4421" s="10"/>
      <c r="F4421" s="10">
        <v>2</v>
      </c>
      <c r="G4421" s="10">
        <v>1</v>
      </c>
      <c r="H4421" s="14">
        <f t="shared" si="136"/>
        <v>3</v>
      </c>
      <c r="I4421" s="16">
        <f t="shared" si="137"/>
        <v>1.3461607495423053E-5</v>
      </c>
      <c r="J4421" s="20">
        <v>1346.16</v>
      </c>
      <c r="K4421" s="31"/>
      <c r="L4421" s="7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  <c r="AB4421" s="7"/>
      <c r="AC4421" s="7"/>
      <c r="AD4421" s="7"/>
      <c r="AE4421" s="7"/>
      <c r="AF4421" s="7"/>
      <c r="AG4421" s="7"/>
      <c r="AH4421" s="7"/>
      <c r="AI4421" s="7"/>
      <c r="AJ4421" s="7"/>
      <c r="AK4421" s="7"/>
      <c r="AL4421" s="7"/>
      <c r="AM4421" s="7"/>
      <c r="AN4421" s="7"/>
      <c r="AO4421" s="7"/>
      <c r="AP4421" s="7"/>
      <c r="AQ4421" s="7"/>
      <c r="AR4421" s="7"/>
      <c r="AS4421" s="7"/>
      <c r="AT4421" s="7"/>
      <c r="AU4421" s="7"/>
      <c r="AV4421" s="7"/>
      <c r="AW4421" s="7"/>
      <c r="AX4421" s="7"/>
      <c r="AY4421" s="7"/>
      <c r="AZ4421" s="7"/>
      <c r="BA4421" s="7"/>
      <c r="BB4421" s="7"/>
    </row>
    <row r="4422" spans="1:54" s="1" customFormat="1" ht="19.7" customHeight="1" x14ac:dyDescent="0.2">
      <c r="A4422" s="9" t="s">
        <v>8704</v>
      </c>
      <c r="B4422" s="9" t="s">
        <v>8848</v>
      </c>
      <c r="C4422" s="9" t="s">
        <v>8853</v>
      </c>
      <c r="D4422" s="28" t="s">
        <v>8854</v>
      </c>
      <c r="E4422" s="10">
        <v>5</v>
      </c>
      <c r="F4422" s="10">
        <v>19</v>
      </c>
      <c r="G4422" s="10">
        <v>18</v>
      </c>
      <c r="H4422" s="14">
        <f t="shared" ref="H4422:H4485" si="138">E4422+F4422+G4422</f>
        <v>42</v>
      </c>
      <c r="I4422" s="16">
        <f t="shared" si="137"/>
        <v>1.8846250493592274E-4</v>
      </c>
      <c r="J4422" s="20">
        <v>18846.25</v>
      </c>
      <c r="K4422" s="31"/>
      <c r="L4422" s="7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  <c r="AB4422" s="7"/>
      <c r="AC4422" s="7"/>
      <c r="AD4422" s="7"/>
      <c r="AE4422" s="7"/>
      <c r="AF4422" s="7"/>
      <c r="AG4422" s="7"/>
      <c r="AH4422" s="7"/>
      <c r="AI4422" s="7"/>
      <c r="AJ4422" s="7"/>
      <c r="AK4422" s="7"/>
      <c r="AL4422" s="7"/>
      <c r="AM4422" s="7"/>
      <c r="AN4422" s="7"/>
      <c r="AO4422" s="7"/>
      <c r="AP4422" s="7"/>
      <c r="AQ4422" s="7"/>
      <c r="AR4422" s="7"/>
      <c r="AS4422" s="7"/>
      <c r="AT4422" s="7"/>
      <c r="AU4422" s="7"/>
      <c r="AV4422" s="7"/>
      <c r="AW4422" s="7"/>
      <c r="AX4422" s="7"/>
      <c r="AY4422" s="7"/>
      <c r="AZ4422" s="7"/>
      <c r="BA4422" s="7"/>
      <c r="BB4422" s="7"/>
    </row>
    <row r="4423" spans="1:54" s="1" customFormat="1" ht="19.7" customHeight="1" x14ac:dyDescent="0.2">
      <c r="A4423" s="9" t="s">
        <v>8704</v>
      </c>
      <c r="B4423" s="9" t="s">
        <v>8848</v>
      </c>
      <c r="C4423" s="9" t="s">
        <v>8855</v>
      </c>
      <c r="D4423" s="28" t="s">
        <v>8856</v>
      </c>
      <c r="E4423" s="10">
        <v>1</v>
      </c>
      <c r="F4423" s="10">
        <v>10</v>
      </c>
      <c r="G4423" s="10">
        <v>6</v>
      </c>
      <c r="H4423" s="14">
        <f t="shared" si="138"/>
        <v>17</v>
      </c>
      <c r="I4423" s="16">
        <f t="shared" si="137"/>
        <v>7.6282442474063966E-5</v>
      </c>
      <c r="J4423" s="20">
        <v>7628.24</v>
      </c>
      <c r="K4423" s="31"/>
      <c r="L4423" s="7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  <c r="AB4423" s="7"/>
      <c r="AC4423" s="7"/>
      <c r="AD4423" s="7"/>
      <c r="AE4423" s="7"/>
      <c r="AF4423" s="7"/>
      <c r="AG4423" s="7"/>
      <c r="AH4423" s="7"/>
      <c r="AI4423" s="7"/>
      <c r="AJ4423" s="7"/>
      <c r="AK4423" s="7"/>
      <c r="AL4423" s="7"/>
      <c r="AM4423" s="7"/>
      <c r="AN4423" s="7"/>
      <c r="AO4423" s="7"/>
      <c r="AP4423" s="7"/>
      <c r="AQ4423" s="7"/>
      <c r="AR4423" s="7"/>
      <c r="AS4423" s="7"/>
      <c r="AT4423" s="7"/>
      <c r="AU4423" s="7"/>
      <c r="AV4423" s="7"/>
      <c r="AW4423" s="7"/>
      <c r="AX4423" s="7"/>
      <c r="AY4423" s="7"/>
      <c r="AZ4423" s="7"/>
      <c r="BA4423" s="7"/>
      <c r="BB4423" s="7"/>
    </row>
    <row r="4424" spans="1:54" s="1" customFormat="1" ht="19.7" customHeight="1" x14ac:dyDescent="0.2">
      <c r="A4424" s="9" t="s">
        <v>8704</v>
      </c>
      <c r="B4424" s="9" t="s">
        <v>8848</v>
      </c>
      <c r="C4424" s="9" t="s">
        <v>8857</v>
      </c>
      <c r="D4424" s="28" t="s">
        <v>8858</v>
      </c>
      <c r="E4424" s="10"/>
      <c r="F4424" s="10">
        <v>9</v>
      </c>
      <c r="G4424" s="10">
        <v>10</v>
      </c>
      <c r="H4424" s="14">
        <f t="shared" si="138"/>
        <v>19</v>
      </c>
      <c r="I4424" s="16">
        <f t="shared" si="137"/>
        <v>8.5256847471012676E-5</v>
      </c>
      <c r="J4424" s="20">
        <v>8525.68</v>
      </c>
      <c r="K4424" s="31"/>
      <c r="L4424" s="7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  <c r="AB4424" s="7"/>
      <c r="AC4424" s="7"/>
      <c r="AD4424" s="7"/>
      <c r="AE4424" s="7"/>
      <c r="AF4424" s="7"/>
      <c r="AG4424" s="7"/>
      <c r="AH4424" s="7"/>
      <c r="AI4424" s="7"/>
      <c r="AJ4424" s="7"/>
      <c r="AK4424" s="7"/>
      <c r="AL4424" s="7"/>
      <c r="AM4424" s="7"/>
      <c r="AN4424" s="7"/>
      <c r="AO4424" s="7"/>
      <c r="AP4424" s="7"/>
      <c r="AQ4424" s="7"/>
      <c r="AR4424" s="7"/>
      <c r="AS4424" s="7"/>
      <c r="AT4424" s="7"/>
      <c r="AU4424" s="7"/>
      <c r="AV4424" s="7"/>
      <c r="AW4424" s="7"/>
      <c r="AX4424" s="7"/>
      <c r="AY4424" s="7"/>
      <c r="AZ4424" s="7"/>
      <c r="BA4424" s="7"/>
      <c r="BB4424" s="7"/>
    </row>
    <row r="4425" spans="1:54" s="1" customFormat="1" ht="19.7" customHeight="1" x14ac:dyDescent="0.2">
      <c r="A4425" s="9" t="s">
        <v>8704</v>
      </c>
      <c r="B4425" s="9" t="s">
        <v>8848</v>
      </c>
      <c r="C4425" s="9" t="s">
        <v>8859</v>
      </c>
      <c r="D4425" s="28" t="s">
        <v>8860</v>
      </c>
      <c r="E4425" s="10">
        <v>1</v>
      </c>
      <c r="F4425" s="10">
        <v>5</v>
      </c>
      <c r="G4425" s="10">
        <v>2</v>
      </c>
      <c r="H4425" s="14">
        <f t="shared" si="138"/>
        <v>8</v>
      </c>
      <c r="I4425" s="16">
        <f t="shared" ref="I4425:I4488" si="139">H4425/$H$6132</f>
        <v>3.5897619987794812E-5</v>
      </c>
      <c r="J4425" s="20">
        <v>3589.76</v>
      </c>
      <c r="K4425" s="31"/>
      <c r="L4425" s="7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7"/>
      <c r="AD4425" s="7"/>
      <c r="AE4425" s="7"/>
      <c r="AF4425" s="7"/>
      <c r="AG4425" s="7"/>
      <c r="AH4425" s="7"/>
      <c r="AI4425" s="7"/>
      <c r="AJ4425" s="7"/>
      <c r="AK4425" s="7"/>
      <c r="AL4425" s="7"/>
      <c r="AM4425" s="7"/>
      <c r="AN4425" s="7"/>
      <c r="AO4425" s="7"/>
      <c r="AP4425" s="7"/>
      <c r="AQ4425" s="7"/>
      <c r="AR4425" s="7"/>
      <c r="AS4425" s="7"/>
      <c r="AT4425" s="7"/>
      <c r="AU4425" s="7"/>
      <c r="AV4425" s="7"/>
      <c r="AW4425" s="7"/>
      <c r="AX4425" s="7"/>
      <c r="AY4425" s="7"/>
      <c r="AZ4425" s="7"/>
      <c r="BA4425" s="7"/>
      <c r="BB4425" s="7"/>
    </row>
    <row r="4426" spans="1:54" s="1" customFormat="1" ht="19.7" customHeight="1" x14ac:dyDescent="0.2">
      <c r="A4426" s="9" t="s">
        <v>8704</v>
      </c>
      <c r="B4426" s="9" t="s">
        <v>8848</v>
      </c>
      <c r="C4426" s="9" t="s">
        <v>8861</v>
      </c>
      <c r="D4426" s="28" t="s">
        <v>8862</v>
      </c>
      <c r="E4426" s="10">
        <v>2</v>
      </c>
      <c r="F4426" s="10">
        <v>9</v>
      </c>
      <c r="G4426" s="10">
        <v>10</v>
      </c>
      <c r="H4426" s="14">
        <f t="shared" si="138"/>
        <v>21</v>
      </c>
      <c r="I4426" s="16">
        <f t="shared" si="139"/>
        <v>9.4231252467961372E-5</v>
      </c>
      <c r="J4426" s="20">
        <v>9423.1299999999992</v>
      </c>
      <c r="K4426" s="31"/>
      <c r="L4426" s="7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  <c r="AB4426" s="7"/>
      <c r="AC4426" s="7"/>
      <c r="AD4426" s="7"/>
      <c r="AE4426" s="7"/>
      <c r="AF4426" s="7"/>
      <c r="AG4426" s="7"/>
      <c r="AH4426" s="7"/>
      <c r="AI4426" s="7"/>
      <c r="AJ4426" s="7"/>
      <c r="AK4426" s="7"/>
      <c r="AL4426" s="7"/>
      <c r="AM4426" s="7"/>
      <c r="AN4426" s="7"/>
      <c r="AO4426" s="7"/>
      <c r="AP4426" s="7"/>
      <c r="AQ4426" s="7"/>
      <c r="AR4426" s="7"/>
      <c r="AS4426" s="7"/>
      <c r="AT4426" s="7"/>
      <c r="AU4426" s="7"/>
      <c r="AV4426" s="7"/>
      <c r="AW4426" s="7"/>
      <c r="AX4426" s="7"/>
      <c r="AY4426" s="7"/>
      <c r="AZ4426" s="7"/>
      <c r="BA4426" s="7"/>
      <c r="BB4426" s="7"/>
    </row>
    <row r="4427" spans="1:54" s="1" customFormat="1" ht="19.7" customHeight="1" x14ac:dyDescent="0.2">
      <c r="A4427" s="9" t="s">
        <v>8704</v>
      </c>
      <c r="B4427" s="9" t="s">
        <v>8848</v>
      </c>
      <c r="C4427" s="9" t="s">
        <v>8863</v>
      </c>
      <c r="D4427" s="28" t="s">
        <v>8864</v>
      </c>
      <c r="E4427" s="10"/>
      <c r="F4427" s="10">
        <v>7</v>
      </c>
      <c r="G4427" s="10">
        <v>3</v>
      </c>
      <c r="H4427" s="14">
        <f t="shared" si="138"/>
        <v>10</v>
      </c>
      <c r="I4427" s="16">
        <f t="shared" si="139"/>
        <v>4.4872024984743509E-5</v>
      </c>
      <c r="J4427" s="20">
        <v>4487.2</v>
      </c>
      <c r="K4427" s="31"/>
      <c r="L4427" s="7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  <c r="AB4427" s="7"/>
      <c r="AC4427" s="7"/>
      <c r="AD4427" s="7"/>
      <c r="AE4427" s="7"/>
      <c r="AF4427" s="7"/>
      <c r="AG4427" s="7"/>
      <c r="AH4427" s="7"/>
      <c r="AI4427" s="7"/>
      <c r="AJ4427" s="7"/>
      <c r="AK4427" s="7"/>
      <c r="AL4427" s="7"/>
      <c r="AM4427" s="7"/>
      <c r="AN4427" s="7"/>
      <c r="AO4427" s="7"/>
      <c r="AP4427" s="7"/>
      <c r="AQ4427" s="7"/>
      <c r="AR4427" s="7"/>
      <c r="AS4427" s="7"/>
      <c r="AT4427" s="7"/>
      <c r="AU4427" s="7"/>
      <c r="AV4427" s="7"/>
      <c r="AW4427" s="7"/>
      <c r="AX4427" s="7"/>
      <c r="AY4427" s="7"/>
      <c r="AZ4427" s="7"/>
      <c r="BA4427" s="7"/>
      <c r="BB4427" s="7"/>
    </row>
    <row r="4428" spans="1:54" s="1" customFormat="1" ht="19.7" customHeight="1" x14ac:dyDescent="0.2">
      <c r="A4428" s="9" t="s">
        <v>8704</v>
      </c>
      <c r="B4428" s="9" t="s">
        <v>8848</v>
      </c>
      <c r="C4428" s="9" t="s">
        <v>8865</v>
      </c>
      <c r="D4428" s="28" t="s">
        <v>8866</v>
      </c>
      <c r="E4428" s="10">
        <v>2</v>
      </c>
      <c r="F4428" s="10">
        <v>17</v>
      </c>
      <c r="G4428" s="10">
        <v>7</v>
      </c>
      <c r="H4428" s="14">
        <f t="shared" si="138"/>
        <v>26</v>
      </c>
      <c r="I4428" s="16">
        <f t="shared" si="139"/>
        <v>1.1666726496033313E-4</v>
      </c>
      <c r="J4428" s="20">
        <v>11666.73</v>
      </c>
      <c r="K4428" s="31"/>
      <c r="L4428" s="7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  <c r="AB4428" s="7"/>
      <c r="AC4428" s="7"/>
      <c r="AD4428" s="7"/>
      <c r="AE4428" s="7"/>
      <c r="AF4428" s="7"/>
      <c r="AG4428" s="7"/>
      <c r="AH4428" s="7"/>
      <c r="AI4428" s="7"/>
      <c r="AJ4428" s="7"/>
      <c r="AK4428" s="7"/>
      <c r="AL4428" s="7"/>
      <c r="AM4428" s="7"/>
      <c r="AN4428" s="7"/>
      <c r="AO4428" s="7"/>
      <c r="AP4428" s="7"/>
      <c r="AQ4428" s="7"/>
      <c r="AR4428" s="7"/>
      <c r="AS4428" s="7"/>
      <c r="AT4428" s="7"/>
      <c r="AU4428" s="7"/>
      <c r="AV4428" s="7"/>
      <c r="AW4428" s="7"/>
      <c r="AX4428" s="7"/>
      <c r="AY4428" s="7"/>
      <c r="AZ4428" s="7"/>
      <c r="BA4428" s="7"/>
      <c r="BB4428" s="7"/>
    </row>
    <row r="4429" spans="1:54" s="1" customFormat="1" ht="19.7" customHeight="1" x14ac:dyDescent="0.2">
      <c r="A4429" s="9" t="s">
        <v>8704</v>
      </c>
      <c r="B4429" s="9" t="s">
        <v>8848</v>
      </c>
      <c r="C4429" s="9" t="s">
        <v>8867</v>
      </c>
      <c r="D4429" s="28" t="s">
        <v>8868</v>
      </c>
      <c r="E4429" s="10"/>
      <c r="F4429" s="10">
        <v>2</v>
      </c>
      <c r="G4429" s="10"/>
      <c r="H4429" s="14">
        <f t="shared" si="138"/>
        <v>2</v>
      </c>
      <c r="I4429" s="16">
        <f t="shared" si="139"/>
        <v>8.9744049969487031E-6</v>
      </c>
      <c r="J4429" s="20">
        <v>897.44</v>
      </c>
      <c r="K4429" s="31"/>
      <c r="L4429" s="7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  <c r="AB4429" s="7"/>
      <c r="AC4429" s="7"/>
      <c r="AD4429" s="7"/>
      <c r="AE4429" s="7"/>
      <c r="AF4429" s="7"/>
      <c r="AG4429" s="7"/>
      <c r="AH4429" s="7"/>
      <c r="AI4429" s="7"/>
      <c r="AJ4429" s="7"/>
      <c r="AK4429" s="7"/>
      <c r="AL4429" s="7"/>
      <c r="AM4429" s="7"/>
      <c r="AN4429" s="7"/>
      <c r="AO4429" s="7"/>
      <c r="AP4429" s="7"/>
      <c r="AQ4429" s="7"/>
      <c r="AR4429" s="7"/>
      <c r="AS4429" s="7"/>
      <c r="AT4429" s="7"/>
      <c r="AU4429" s="7"/>
      <c r="AV4429" s="7"/>
      <c r="AW4429" s="7"/>
      <c r="AX4429" s="7"/>
      <c r="AY4429" s="7"/>
      <c r="AZ4429" s="7"/>
      <c r="BA4429" s="7"/>
      <c r="BB4429" s="7"/>
    </row>
    <row r="4430" spans="1:54" s="1" customFormat="1" ht="19.7" customHeight="1" x14ac:dyDescent="0.2">
      <c r="A4430" s="9" t="s">
        <v>8704</v>
      </c>
      <c r="B4430" s="9" t="s">
        <v>8848</v>
      </c>
      <c r="C4430" s="9" t="s">
        <v>8869</v>
      </c>
      <c r="D4430" s="28" t="s">
        <v>8870</v>
      </c>
      <c r="E4430" s="10">
        <v>1</v>
      </c>
      <c r="F4430" s="10">
        <v>7</v>
      </c>
      <c r="G4430" s="10">
        <v>2</v>
      </c>
      <c r="H4430" s="14">
        <f t="shared" si="138"/>
        <v>10</v>
      </c>
      <c r="I4430" s="16">
        <f t="shared" si="139"/>
        <v>4.4872024984743509E-5</v>
      </c>
      <c r="J4430" s="20">
        <v>4487.2</v>
      </c>
      <c r="K4430" s="31"/>
      <c r="L4430" s="7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  <c r="AB4430" s="7"/>
      <c r="AC4430" s="7"/>
      <c r="AD4430" s="7"/>
      <c r="AE4430" s="7"/>
      <c r="AF4430" s="7"/>
      <c r="AG4430" s="7"/>
      <c r="AH4430" s="7"/>
      <c r="AI4430" s="7"/>
      <c r="AJ4430" s="7"/>
      <c r="AK4430" s="7"/>
      <c r="AL4430" s="7"/>
      <c r="AM4430" s="7"/>
      <c r="AN4430" s="7"/>
      <c r="AO4430" s="7"/>
      <c r="AP4430" s="7"/>
      <c r="AQ4430" s="7"/>
      <c r="AR4430" s="7"/>
      <c r="AS4430" s="7"/>
      <c r="AT4430" s="7"/>
      <c r="AU4430" s="7"/>
      <c r="AV4430" s="7"/>
      <c r="AW4430" s="7"/>
      <c r="AX4430" s="7"/>
      <c r="AY4430" s="7"/>
      <c r="AZ4430" s="7"/>
      <c r="BA4430" s="7"/>
      <c r="BB4430" s="7"/>
    </row>
    <row r="4431" spans="1:54" s="1" customFormat="1" ht="19.7" customHeight="1" x14ac:dyDescent="0.2">
      <c r="A4431" s="9" t="s">
        <v>8704</v>
      </c>
      <c r="B4431" s="9" t="s">
        <v>8848</v>
      </c>
      <c r="C4431" s="9" t="s">
        <v>8871</v>
      </c>
      <c r="D4431" s="28" t="s">
        <v>8872</v>
      </c>
      <c r="E4431" s="10"/>
      <c r="F4431" s="10"/>
      <c r="G4431" s="10">
        <v>4</v>
      </c>
      <c r="H4431" s="14">
        <f t="shared" si="138"/>
        <v>4</v>
      </c>
      <c r="I4431" s="16">
        <f t="shared" si="139"/>
        <v>1.7948809993897406E-5</v>
      </c>
      <c r="J4431" s="20">
        <v>1794.88</v>
      </c>
      <c r="K4431" s="31"/>
      <c r="L4431" s="7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  <c r="AB4431" s="7"/>
      <c r="AC4431" s="7"/>
      <c r="AD4431" s="7"/>
      <c r="AE4431" s="7"/>
      <c r="AF4431" s="7"/>
      <c r="AG4431" s="7"/>
      <c r="AH4431" s="7"/>
      <c r="AI4431" s="7"/>
      <c r="AJ4431" s="7"/>
      <c r="AK4431" s="7"/>
      <c r="AL4431" s="7"/>
      <c r="AM4431" s="7"/>
      <c r="AN4431" s="7"/>
      <c r="AO4431" s="7"/>
      <c r="AP4431" s="7"/>
      <c r="AQ4431" s="7"/>
      <c r="AR4431" s="7"/>
      <c r="AS4431" s="7"/>
      <c r="AT4431" s="7"/>
      <c r="AU4431" s="7"/>
      <c r="AV4431" s="7"/>
      <c r="AW4431" s="7"/>
      <c r="AX4431" s="7"/>
      <c r="AY4431" s="7"/>
      <c r="AZ4431" s="7"/>
      <c r="BA4431" s="7"/>
      <c r="BB4431" s="7"/>
    </row>
    <row r="4432" spans="1:54" s="1" customFormat="1" ht="19.7" customHeight="1" x14ac:dyDescent="0.2">
      <c r="A4432" s="9" t="s">
        <v>8704</v>
      </c>
      <c r="B4432" s="9" t="s">
        <v>8848</v>
      </c>
      <c r="C4432" s="9" t="s">
        <v>8873</v>
      </c>
      <c r="D4432" s="28" t="s">
        <v>8874</v>
      </c>
      <c r="E4432" s="10">
        <v>1</v>
      </c>
      <c r="F4432" s="10">
        <v>2</v>
      </c>
      <c r="G4432" s="10">
        <v>1</v>
      </c>
      <c r="H4432" s="14">
        <f t="shared" si="138"/>
        <v>4</v>
      </c>
      <c r="I4432" s="16">
        <f t="shared" si="139"/>
        <v>1.7948809993897406E-5</v>
      </c>
      <c r="J4432" s="20">
        <v>1794.88</v>
      </c>
      <c r="K4432" s="31"/>
      <c r="L4432" s="7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  <c r="AB4432" s="7"/>
      <c r="AC4432" s="7"/>
      <c r="AD4432" s="7"/>
      <c r="AE4432" s="7"/>
      <c r="AF4432" s="7"/>
      <c r="AG4432" s="7"/>
      <c r="AH4432" s="7"/>
      <c r="AI4432" s="7"/>
      <c r="AJ4432" s="7"/>
      <c r="AK4432" s="7"/>
      <c r="AL4432" s="7"/>
      <c r="AM4432" s="7"/>
      <c r="AN4432" s="7"/>
      <c r="AO4432" s="7"/>
      <c r="AP4432" s="7"/>
      <c r="AQ4432" s="7"/>
      <c r="AR4432" s="7"/>
      <c r="AS4432" s="7"/>
      <c r="AT4432" s="7"/>
      <c r="AU4432" s="7"/>
      <c r="AV4432" s="7"/>
      <c r="AW4432" s="7"/>
      <c r="AX4432" s="7"/>
      <c r="AY4432" s="7"/>
      <c r="AZ4432" s="7"/>
      <c r="BA4432" s="7"/>
      <c r="BB4432" s="7"/>
    </row>
    <row r="4433" spans="1:54" s="1" customFormat="1" ht="19.7" customHeight="1" x14ac:dyDescent="0.2">
      <c r="A4433" s="9" t="s">
        <v>8704</v>
      </c>
      <c r="B4433" s="9" t="s">
        <v>8848</v>
      </c>
      <c r="C4433" s="9" t="s">
        <v>8875</v>
      </c>
      <c r="D4433" s="28" t="s">
        <v>8876</v>
      </c>
      <c r="E4433" s="10"/>
      <c r="F4433" s="10">
        <v>4</v>
      </c>
      <c r="G4433" s="10">
        <v>7</v>
      </c>
      <c r="H4433" s="14">
        <f t="shared" si="138"/>
        <v>11</v>
      </c>
      <c r="I4433" s="16">
        <f t="shared" si="139"/>
        <v>4.9359227483217863E-5</v>
      </c>
      <c r="J4433" s="20">
        <v>4935.92</v>
      </c>
      <c r="K4433" s="31"/>
      <c r="L4433" s="7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  <c r="AB4433" s="7"/>
      <c r="AC4433" s="7"/>
      <c r="AD4433" s="7"/>
      <c r="AE4433" s="7"/>
      <c r="AF4433" s="7"/>
      <c r="AG4433" s="7"/>
      <c r="AH4433" s="7"/>
      <c r="AI4433" s="7"/>
      <c r="AJ4433" s="7"/>
      <c r="AK4433" s="7"/>
      <c r="AL4433" s="7"/>
      <c r="AM4433" s="7"/>
      <c r="AN4433" s="7"/>
      <c r="AO4433" s="7"/>
      <c r="AP4433" s="7"/>
      <c r="AQ4433" s="7"/>
      <c r="AR4433" s="7"/>
      <c r="AS4433" s="7"/>
      <c r="AT4433" s="7"/>
      <c r="AU4433" s="7"/>
      <c r="AV4433" s="7"/>
      <c r="AW4433" s="7"/>
      <c r="AX4433" s="7"/>
      <c r="AY4433" s="7"/>
      <c r="AZ4433" s="7"/>
      <c r="BA4433" s="7"/>
      <c r="BB4433" s="7"/>
    </row>
    <row r="4434" spans="1:54" s="1" customFormat="1" ht="19.7" customHeight="1" x14ac:dyDescent="0.2">
      <c r="A4434" s="9" t="s">
        <v>8704</v>
      </c>
      <c r="B4434" s="9" t="s">
        <v>8848</v>
      </c>
      <c r="C4434" s="9" t="s">
        <v>8877</v>
      </c>
      <c r="D4434" s="28" t="s">
        <v>8878</v>
      </c>
      <c r="E4434" s="10"/>
      <c r="F4434" s="10">
        <v>5</v>
      </c>
      <c r="G4434" s="10">
        <v>2</v>
      </c>
      <c r="H4434" s="14">
        <f t="shared" si="138"/>
        <v>7</v>
      </c>
      <c r="I4434" s="16">
        <f t="shared" si="139"/>
        <v>3.1410417489320457E-5</v>
      </c>
      <c r="J4434" s="20">
        <v>3141.04</v>
      </c>
      <c r="K4434" s="31"/>
      <c r="L4434" s="7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  <c r="AB4434" s="7"/>
      <c r="AC4434" s="7"/>
      <c r="AD4434" s="7"/>
      <c r="AE4434" s="7"/>
      <c r="AF4434" s="7"/>
      <c r="AG4434" s="7"/>
      <c r="AH4434" s="7"/>
      <c r="AI4434" s="7"/>
      <c r="AJ4434" s="7"/>
      <c r="AK4434" s="7"/>
      <c r="AL4434" s="7"/>
      <c r="AM4434" s="7"/>
      <c r="AN4434" s="7"/>
      <c r="AO4434" s="7"/>
      <c r="AP4434" s="7"/>
      <c r="AQ4434" s="7"/>
      <c r="AR4434" s="7"/>
      <c r="AS4434" s="7"/>
      <c r="AT4434" s="7"/>
      <c r="AU4434" s="7"/>
      <c r="AV4434" s="7"/>
      <c r="AW4434" s="7"/>
      <c r="AX4434" s="7"/>
      <c r="AY4434" s="7"/>
      <c r="AZ4434" s="7"/>
      <c r="BA4434" s="7"/>
      <c r="BB4434" s="7"/>
    </row>
    <row r="4435" spans="1:54" s="1" customFormat="1" ht="19.7" customHeight="1" x14ac:dyDescent="0.2">
      <c r="A4435" s="9" t="s">
        <v>8704</v>
      </c>
      <c r="B4435" s="9" t="s">
        <v>8848</v>
      </c>
      <c r="C4435" s="9" t="s">
        <v>8879</v>
      </c>
      <c r="D4435" s="28" t="s">
        <v>8880</v>
      </c>
      <c r="E4435" s="10"/>
      <c r="F4435" s="10">
        <v>3</v>
      </c>
      <c r="G4435" s="10"/>
      <c r="H4435" s="14">
        <f t="shared" si="138"/>
        <v>3</v>
      </c>
      <c r="I4435" s="16">
        <f t="shared" si="139"/>
        <v>1.3461607495423053E-5</v>
      </c>
      <c r="J4435" s="20">
        <v>1346.16</v>
      </c>
      <c r="K4435" s="31"/>
      <c r="L4435" s="7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  <c r="AB4435" s="7"/>
      <c r="AC4435" s="7"/>
      <c r="AD4435" s="7"/>
      <c r="AE4435" s="7"/>
      <c r="AF4435" s="7"/>
      <c r="AG4435" s="7"/>
      <c r="AH4435" s="7"/>
      <c r="AI4435" s="7"/>
      <c r="AJ4435" s="7"/>
      <c r="AK4435" s="7"/>
      <c r="AL4435" s="7"/>
      <c r="AM4435" s="7"/>
      <c r="AN4435" s="7"/>
      <c r="AO4435" s="7"/>
      <c r="AP4435" s="7"/>
      <c r="AQ4435" s="7"/>
      <c r="AR4435" s="7"/>
      <c r="AS4435" s="7"/>
      <c r="AT4435" s="7"/>
      <c r="AU4435" s="7"/>
      <c r="AV4435" s="7"/>
      <c r="AW4435" s="7"/>
      <c r="AX4435" s="7"/>
      <c r="AY4435" s="7"/>
      <c r="AZ4435" s="7"/>
      <c r="BA4435" s="7"/>
      <c r="BB4435" s="7"/>
    </row>
    <row r="4436" spans="1:54" s="1" customFormat="1" ht="19.7" customHeight="1" x14ac:dyDescent="0.2">
      <c r="A4436" s="9" t="s">
        <v>8704</v>
      </c>
      <c r="B4436" s="9" t="s">
        <v>8848</v>
      </c>
      <c r="C4436" s="9" t="s">
        <v>8881</v>
      </c>
      <c r="D4436" s="28" t="s">
        <v>8882</v>
      </c>
      <c r="E4436" s="10">
        <v>2</v>
      </c>
      <c r="F4436" s="10"/>
      <c r="G4436" s="10">
        <v>1</v>
      </c>
      <c r="H4436" s="14">
        <f t="shared" si="138"/>
        <v>3</v>
      </c>
      <c r="I4436" s="16">
        <f t="shared" si="139"/>
        <v>1.3461607495423053E-5</v>
      </c>
      <c r="J4436" s="20">
        <v>1346.16</v>
      </c>
      <c r="K4436" s="31"/>
      <c r="L4436" s="7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  <c r="AB4436" s="7"/>
      <c r="AC4436" s="7"/>
      <c r="AD4436" s="7"/>
      <c r="AE4436" s="7"/>
      <c r="AF4436" s="7"/>
      <c r="AG4436" s="7"/>
      <c r="AH4436" s="7"/>
      <c r="AI4436" s="7"/>
      <c r="AJ4436" s="7"/>
      <c r="AK4436" s="7"/>
      <c r="AL4436" s="7"/>
      <c r="AM4436" s="7"/>
      <c r="AN4436" s="7"/>
      <c r="AO4436" s="7"/>
      <c r="AP4436" s="7"/>
      <c r="AQ4436" s="7"/>
      <c r="AR4436" s="7"/>
      <c r="AS4436" s="7"/>
      <c r="AT4436" s="7"/>
      <c r="AU4436" s="7"/>
      <c r="AV4436" s="7"/>
      <c r="AW4436" s="7"/>
      <c r="AX4436" s="7"/>
      <c r="AY4436" s="7"/>
      <c r="AZ4436" s="7"/>
      <c r="BA4436" s="7"/>
      <c r="BB4436" s="7"/>
    </row>
    <row r="4437" spans="1:54" s="1" customFormat="1" ht="19.7" customHeight="1" x14ac:dyDescent="0.2">
      <c r="A4437" s="9" t="s">
        <v>8704</v>
      </c>
      <c r="B4437" s="9" t="s">
        <v>8848</v>
      </c>
      <c r="C4437" s="9" t="s">
        <v>8883</v>
      </c>
      <c r="D4437" s="28" t="s">
        <v>8884</v>
      </c>
      <c r="E4437" s="10">
        <v>29</v>
      </c>
      <c r="F4437" s="10">
        <v>124</v>
      </c>
      <c r="G4437" s="10">
        <v>94</v>
      </c>
      <c r="H4437" s="14">
        <f t="shared" si="138"/>
        <v>247</v>
      </c>
      <c r="I4437" s="16">
        <f t="shared" si="139"/>
        <v>1.1083390171231647E-3</v>
      </c>
      <c r="J4437" s="20">
        <v>110833.93999999999</v>
      </c>
      <c r="K4437" s="31"/>
      <c r="L4437" s="7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  <c r="AB4437" s="7"/>
      <c r="AC4437" s="7"/>
      <c r="AD4437" s="7"/>
      <c r="AE4437" s="7"/>
      <c r="AF4437" s="7"/>
      <c r="AG4437" s="7"/>
      <c r="AH4437" s="7"/>
      <c r="AI4437" s="7"/>
      <c r="AJ4437" s="7"/>
      <c r="AK4437" s="7"/>
      <c r="AL4437" s="7"/>
      <c r="AM4437" s="7"/>
      <c r="AN4437" s="7"/>
      <c r="AO4437" s="7"/>
      <c r="AP4437" s="7"/>
      <c r="AQ4437" s="7"/>
      <c r="AR4437" s="7"/>
      <c r="AS4437" s="7"/>
      <c r="AT4437" s="7"/>
      <c r="AU4437" s="7"/>
      <c r="AV4437" s="7"/>
      <c r="AW4437" s="7"/>
      <c r="AX4437" s="7"/>
      <c r="AY4437" s="7"/>
      <c r="AZ4437" s="7"/>
      <c r="BA4437" s="7"/>
      <c r="BB4437" s="7"/>
    </row>
    <row r="4438" spans="1:54" s="1" customFormat="1" ht="19.7" customHeight="1" x14ac:dyDescent="0.2">
      <c r="A4438" s="9" t="s">
        <v>8704</v>
      </c>
      <c r="B4438" s="9" t="s">
        <v>8848</v>
      </c>
      <c r="C4438" s="9" t="s">
        <v>8885</v>
      </c>
      <c r="D4438" s="28" t="s">
        <v>8886</v>
      </c>
      <c r="E4438" s="10">
        <v>1</v>
      </c>
      <c r="F4438" s="10"/>
      <c r="G4438" s="10">
        <v>2</v>
      </c>
      <c r="H4438" s="14">
        <f t="shared" si="138"/>
        <v>3</v>
      </c>
      <c r="I4438" s="16">
        <f t="shared" si="139"/>
        <v>1.3461607495423053E-5</v>
      </c>
      <c r="J4438" s="20">
        <v>1346.16</v>
      </c>
      <c r="K4438" s="31"/>
      <c r="L4438" s="7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  <c r="AB4438" s="7"/>
      <c r="AC4438" s="7"/>
      <c r="AD4438" s="7"/>
      <c r="AE4438" s="7"/>
      <c r="AF4438" s="7"/>
      <c r="AG4438" s="7"/>
      <c r="AH4438" s="7"/>
      <c r="AI4438" s="7"/>
      <c r="AJ4438" s="7"/>
      <c r="AK4438" s="7"/>
      <c r="AL4438" s="7"/>
      <c r="AM4438" s="7"/>
      <c r="AN4438" s="7"/>
      <c r="AO4438" s="7"/>
      <c r="AP4438" s="7"/>
      <c r="AQ4438" s="7"/>
      <c r="AR4438" s="7"/>
      <c r="AS4438" s="7"/>
      <c r="AT4438" s="7"/>
      <c r="AU4438" s="7"/>
      <c r="AV4438" s="7"/>
      <c r="AW4438" s="7"/>
      <c r="AX4438" s="7"/>
      <c r="AY4438" s="7"/>
      <c r="AZ4438" s="7"/>
      <c r="BA4438" s="7"/>
      <c r="BB4438" s="7"/>
    </row>
    <row r="4439" spans="1:54" s="1" customFormat="1" ht="19.7" customHeight="1" x14ac:dyDescent="0.2">
      <c r="A4439" s="9" t="s">
        <v>8704</v>
      </c>
      <c r="B4439" s="9" t="s">
        <v>8848</v>
      </c>
      <c r="C4439" s="9" t="s">
        <v>8887</v>
      </c>
      <c r="D4439" s="28" t="s">
        <v>8888</v>
      </c>
      <c r="E4439" s="10">
        <v>2</v>
      </c>
      <c r="F4439" s="10">
        <v>2</v>
      </c>
      <c r="G4439" s="10">
        <v>5</v>
      </c>
      <c r="H4439" s="14">
        <f t="shared" si="138"/>
        <v>9</v>
      </c>
      <c r="I4439" s="16">
        <f t="shared" si="139"/>
        <v>4.038482248626916E-5</v>
      </c>
      <c r="J4439" s="20">
        <v>4038.48</v>
      </c>
      <c r="K4439" s="31"/>
      <c r="L4439" s="7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  <c r="AB4439" s="7"/>
      <c r="AC4439" s="7"/>
      <c r="AD4439" s="7"/>
      <c r="AE4439" s="7"/>
      <c r="AF4439" s="7"/>
      <c r="AG4439" s="7"/>
      <c r="AH4439" s="7"/>
      <c r="AI4439" s="7"/>
      <c r="AJ4439" s="7"/>
      <c r="AK4439" s="7"/>
      <c r="AL4439" s="7"/>
      <c r="AM4439" s="7"/>
      <c r="AN4439" s="7"/>
      <c r="AO4439" s="7"/>
      <c r="AP4439" s="7"/>
      <c r="AQ4439" s="7"/>
      <c r="AR4439" s="7"/>
      <c r="AS4439" s="7"/>
      <c r="AT4439" s="7"/>
      <c r="AU4439" s="7"/>
      <c r="AV4439" s="7"/>
      <c r="AW4439" s="7"/>
      <c r="AX4439" s="7"/>
      <c r="AY4439" s="7"/>
      <c r="AZ4439" s="7"/>
      <c r="BA4439" s="7"/>
      <c r="BB4439" s="7"/>
    </row>
    <row r="4440" spans="1:54" s="1" customFormat="1" ht="19.7" customHeight="1" x14ac:dyDescent="0.2">
      <c r="A4440" s="9" t="s">
        <v>8704</v>
      </c>
      <c r="B4440" s="9" t="s">
        <v>8848</v>
      </c>
      <c r="C4440" s="9" t="s">
        <v>8889</v>
      </c>
      <c r="D4440" s="28" t="s">
        <v>8890</v>
      </c>
      <c r="E4440" s="10"/>
      <c r="F4440" s="10">
        <v>1</v>
      </c>
      <c r="G4440" s="10"/>
      <c r="H4440" s="14">
        <f t="shared" si="138"/>
        <v>1</v>
      </c>
      <c r="I4440" s="16">
        <f t="shared" si="139"/>
        <v>4.4872024984743515E-6</v>
      </c>
      <c r="J4440" s="20">
        <v>448.72</v>
      </c>
      <c r="K4440" s="31"/>
      <c r="L4440" s="7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  <c r="AB4440" s="7"/>
      <c r="AC4440" s="7"/>
      <c r="AD4440" s="7"/>
      <c r="AE4440" s="7"/>
      <c r="AF4440" s="7"/>
      <c r="AG4440" s="7"/>
      <c r="AH4440" s="7"/>
      <c r="AI4440" s="7"/>
      <c r="AJ4440" s="7"/>
      <c r="AK4440" s="7"/>
      <c r="AL4440" s="7"/>
      <c r="AM4440" s="7"/>
      <c r="AN4440" s="7"/>
      <c r="AO4440" s="7"/>
      <c r="AP4440" s="7"/>
      <c r="AQ4440" s="7"/>
      <c r="AR4440" s="7"/>
      <c r="AS4440" s="7"/>
      <c r="AT4440" s="7"/>
      <c r="AU4440" s="7"/>
      <c r="AV4440" s="7"/>
      <c r="AW4440" s="7"/>
      <c r="AX4440" s="7"/>
      <c r="AY4440" s="7"/>
      <c r="AZ4440" s="7"/>
      <c r="BA4440" s="7"/>
      <c r="BB4440" s="7"/>
    </row>
    <row r="4441" spans="1:54" s="1" customFormat="1" ht="19.7" customHeight="1" x14ac:dyDescent="0.2">
      <c r="A4441" s="9" t="s">
        <v>8704</v>
      </c>
      <c r="B4441" s="9" t="s">
        <v>8848</v>
      </c>
      <c r="C4441" s="9" t="s">
        <v>8848</v>
      </c>
      <c r="D4441" s="28" t="s">
        <v>8891</v>
      </c>
      <c r="E4441" s="10">
        <v>70</v>
      </c>
      <c r="F4441" s="10">
        <v>393</v>
      </c>
      <c r="G4441" s="10">
        <v>292</v>
      </c>
      <c r="H4441" s="14">
        <f t="shared" si="138"/>
        <v>755</v>
      </c>
      <c r="I4441" s="16">
        <f t="shared" si="139"/>
        <v>3.387837886348135E-3</v>
      </c>
      <c r="J4441" s="20">
        <v>338783.82999999996</v>
      </c>
      <c r="K4441" s="31"/>
      <c r="L4441" s="7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  <c r="AB4441" s="7"/>
      <c r="AC4441" s="7"/>
      <c r="AD4441" s="7"/>
      <c r="AE4441" s="7"/>
      <c r="AF4441" s="7"/>
      <c r="AG4441" s="7"/>
      <c r="AH4441" s="7"/>
      <c r="AI4441" s="7"/>
      <c r="AJ4441" s="7"/>
      <c r="AK4441" s="7"/>
      <c r="AL4441" s="7"/>
      <c r="AM4441" s="7"/>
      <c r="AN4441" s="7"/>
      <c r="AO4441" s="7"/>
      <c r="AP4441" s="7"/>
      <c r="AQ4441" s="7"/>
      <c r="AR4441" s="7"/>
      <c r="AS4441" s="7"/>
      <c r="AT4441" s="7"/>
      <c r="AU4441" s="7"/>
      <c r="AV4441" s="7"/>
      <c r="AW4441" s="7"/>
      <c r="AX4441" s="7"/>
      <c r="AY4441" s="7"/>
      <c r="AZ4441" s="7"/>
      <c r="BA4441" s="7"/>
      <c r="BB4441" s="7"/>
    </row>
    <row r="4442" spans="1:54" s="1" customFormat="1" ht="19.7" customHeight="1" x14ac:dyDescent="0.2">
      <c r="A4442" s="9" t="s">
        <v>8704</v>
      </c>
      <c r="B4442" s="9" t="s">
        <v>8848</v>
      </c>
      <c r="C4442" s="9" t="s">
        <v>8892</v>
      </c>
      <c r="D4442" s="28" t="s">
        <v>8893</v>
      </c>
      <c r="E4442" s="10"/>
      <c r="F4442" s="10">
        <v>4</v>
      </c>
      <c r="G4442" s="10">
        <v>6</v>
      </c>
      <c r="H4442" s="14">
        <f t="shared" si="138"/>
        <v>10</v>
      </c>
      <c r="I4442" s="16">
        <f t="shared" si="139"/>
        <v>4.4872024984743509E-5</v>
      </c>
      <c r="J4442" s="20">
        <v>4487.2</v>
      </c>
      <c r="K4442" s="31"/>
      <c r="L4442" s="7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  <c r="AB4442" s="7"/>
      <c r="AC4442" s="7"/>
      <c r="AD4442" s="7"/>
      <c r="AE4442" s="7"/>
      <c r="AF4442" s="7"/>
      <c r="AG4442" s="7"/>
      <c r="AH4442" s="7"/>
      <c r="AI4442" s="7"/>
      <c r="AJ4442" s="7"/>
      <c r="AK4442" s="7"/>
      <c r="AL4442" s="7"/>
      <c r="AM4442" s="7"/>
      <c r="AN4442" s="7"/>
      <c r="AO4442" s="7"/>
      <c r="AP4442" s="7"/>
      <c r="AQ4442" s="7"/>
      <c r="AR4442" s="7"/>
      <c r="AS4442" s="7"/>
      <c r="AT4442" s="7"/>
      <c r="AU4442" s="7"/>
      <c r="AV4442" s="7"/>
      <c r="AW4442" s="7"/>
      <c r="AX4442" s="7"/>
      <c r="AY4442" s="7"/>
      <c r="AZ4442" s="7"/>
      <c r="BA4442" s="7"/>
      <c r="BB4442" s="7"/>
    </row>
    <row r="4443" spans="1:54" s="1" customFormat="1" ht="19.7" customHeight="1" x14ac:dyDescent="0.2">
      <c r="A4443" s="9" t="s">
        <v>8704</v>
      </c>
      <c r="B4443" s="9" t="s">
        <v>8848</v>
      </c>
      <c r="C4443" s="9" t="s">
        <v>8894</v>
      </c>
      <c r="D4443" s="28" t="s">
        <v>8895</v>
      </c>
      <c r="E4443" s="10">
        <v>2</v>
      </c>
      <c r="F4443" s="10">
        <v>6</v>
      </c>
      <c r="G4443" s="10">
        <v>6</v>
      </c>
      <c r="H4443" s="14">
        <f t="shared" si="138"/>
        <v>14</v>
      </c>
      <c r="I4443" s="16">
        <f t="shared" si="139"/>
        <v>6.2820834978640915E-5</v>
      </c>
      <c r="J4443" s="20">
        <v>6282.08</v>
      </c>
      <c r="K4443" s="31"/>
      <c r="L4443" s="7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  <c r="AB4443" s="7"/>
      <c r="AC4443" s="7"/>
      <c r="AD4443" s="7"/>
      <c r="AE4443" s="7"/>
      <c r="AF4443" s="7"/>
      <c r="AG4443" s="7"/>
      <c r="AH4443" s="7"/>
      <c r="AI4443" s="7"/>
      <c r="AJ4443" s="7"/>
      <c r="AK4443" s="7"/>
      <c r="AL4443" s="7"/>
      <c r="AM4443" s="7"/>
      <c r="AN4443" s="7"/>
      <c r="AO4443" s="7"/>
      <c r="AP4443" s="7"/>
      <c r="AQ4443" s="7"/>
      <c r="AR4443" s="7"/>
      <c r="AS4443" s="7"/>
      <c r="AT4443" s="7"/>
      <c r="AU4443" s="7"/>
      <c r="AV4443" s="7"/>
      <c r="AW4443" s="7"/>
      <c r="AX4443" s="7"/>
      <c r="AY4443" s="7"/>
      <c r="AZ4443" s="7"/>
      <c r="BA4443" s="7"/>
      <c r="BB4443" s="7"/>
    </row>
    <row r="4444" spans="1:54" s="1" customFormat="1" ht="19.7" customHeight="1" x14ac:dyDescent="0.2">
      <c r="A4444" s="9" t="s">
        <v>8704</v>
      </c>
      <c r="B4444" s="9" t="s">
        <v>8848</v>
      </c>
      <c r="C4444" s="9" t="s">
        <v>8896</v>
      </c>
      <c r="D4444" s="28" t="s">
        <v>8897</v>
      </c>
      <c r="E4444" s="10">
        <v>12</v>
      </c>
      <c r="F4444" s="10">
        <v>53</v>
      </c>
      <c r="G4444" s="10">
        <v>45</v>
      </c>
      <c r="H4444" s="14">
        <f t="shared" si="138"/>
        <v>110</v>
      </c>
      <c r="I4444" s="16">
        <f t="shared" si="139"/>
        <v>4.9359227483217866E-4</v>
      </c>
      <c r="J4444" s="20">
        <v>49359.23</v>
      </c>
      <c r="K4444" s="31"/>
      <c r="L4444" s="7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  <c r="AB4444" s="7"/>
      <c r="AC4444" s="7"/>
      <c r="AD4444" s="7"/>
      <c r="AE4444" s="7"/>
      <c r="AF4444" s="7"/>
      <c r="AG4444" s="7"/>
      <c r="AH4444" s="7"/>
      <c r="AI4444" s="7"/>
      <c r="AJ4444" s="7"/>
      <c r="AK4444" s="7"/>
      <c r="AL4444" s="7"/>
      <c r="AM4444" s="7"/>
      <c r="AN4444" s="7"/>
      <c r="AO4444" s="7"/>
      <c r="AP4444" s="7"/>
      <c r="AQ4444" s="7"/>
      <c r="AR4444" s="7"/>
      <c r="AS4444" s="7"/>
      <c r="AT4444" s="7"/>
      <c r="AU4444" s="7"/>
      <c r="AV4444" s="7"/>
      <c r="AW4444" s="7"/>
      <c r="AX4444" s="7"/>
      <c r="AY4444" s="7"/>
      <c r="AZ4444" s="7"/>
      <c r="BA4444" s="7"/>
      <c r="BB4444" s="7"/>
    </row>
    <row r="4445" spans="1:54" s="1" customFormat="1" ht="19.7" customHeight="1" x14ac:dyDescent="0.2">
      <c r="A4445" s="9" t="s">
        <v>8704</v>
      </c>
      <c r="B4445" s="9" t="s">
        <v>8848</v>
      </c>
      <c r="C4445" s="9" t="s">
        <v>8898</v>
      </c>
      <c r="D4445" s="28" t="s">
        <v>8899</v>
      </c>
      <c r="E4445" s="10">
        <v>27</v>
      </c>
      <c r="F4445" s="10">
        <v>126</v>
      </c>
      <c r="G4445" s="10">
        <v>116</v>
      </c>
      <c r="H4445" s="14">
        <f t="shared" si="138"/>
        <v>269</v>
      </c>
      <c r="I4445" s="16">
        <f t="shared" si="139"/>
        <v>1.2070574720896004E-3</v>
      </c>
      <c r="J4445" s="20">
        <v>120705.79</v>
      </c>
      <c r="K4445" s="31"/>
      <c r="L4445" s="7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  <c r="AB4445" s="7"/>
      <c r="AC4445" s="7"/>
      <c r="AD4445" s="7"/>
      <c r="AE4445" s="7"/>
      <c r="AF4445" s="7"/>
      <c r="AG4445" s="7"/>
      <c r="AH4445" s="7"/>
      <c r="AI4445" s="7"/>
      <c r="AJ4445" s="7"/>
      <c r="AK4445" s="7"/>
      <c r="AL4445" s="7"/>
      <c r="AM4445" s="7"/>
      <c r="AN4445" s="7"/>
      <c r="AO4445" s="7"/>
      <c r="AP4445" s="7"/>
      <c r="AQ4445" s="7"/>
      <c r="AR4445" s="7"/>
      <c r="AS4445" s="7"/>
      <c r="AT4445" s="7"/>
      <c r="AU4445" s="7"/>
      <c r="AV4445" s="7"/>
      <c r="AW4445" s="7"/>
      <c r="AX4445" s="7"/>
      <c r="AY4445" s="7"/>
      <c r="AZ4445" s="7"/>
      <c r="BA4445" s="7"/>
      <c r="BB4445" s="7"/>
    </row>
    <row r="4446" spans="1:54" s="1" customFormat="1" ht="19.7" customHeight="1" x14ac:dyDescent="0.2">
      <c r="A4446" s="9" t="s">
        <v>8704</v>
      </c>
      <c r="B4446" s="9" t="s">
        <v>8848</v>
      </c>
      <c r="C4446" s="9" t="s">
        <v>8900</v>
      </c>
      <c r="D4446" s="28" t="s">
        <v>8901</v>
      </c>
      <c r="E4446" s="10">
        <v>3</v>
      </c>
      <c r="F4446" s="10">
        <v>10</v>
      </c>
      <c r="G4446" s="10">
        <v>4</v>
      </c>
      <c r="H4446" s="14">
        <f t="shared" si="138"/>
        <v>17</v>
      </c>
      <c r="I4446" s="16">
        <f t="shared" si="139"/>
        <v>7.6282442474063966E-5</v>
      </c>
      <c r="J4446" s="20">
        <v>7628.24</v>
      </c>
      <c r="K4446" s="31"/>
      <c r="L4446" s="7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  <c r="AB4446" s="7"/>
      <c r="AC4446" s="7"/>
      <c r="AD4446" s="7"/>
      <c r="AE4446" s="7"/>
      <c r="AF4446" s="7"/>
      <c r="AG4446" s="7"/>
      <c r="AH4446" s="7"/>
      <c r="AI4446" s="7"/>
      <c r="AJ4446" s="7"/>
      <c r="AK4446" s="7"/>
      <c r="AL4446" s="7"/>
      <c r="AM4446" s="7"/>
      <c r="AN4446" s="7"/>
      <c r="AO4446" s="7"/>
      <c r="AP4446" s="7"/>
      <c r="AQ4446" s="7"/>
      <c r="AR4446" s="7"/>
      <c r="AS4446" s="7"/>
      <c r="AT4446" s="7"/>
      <c r="AU4446" s="7"/>
      <c r="AV4446" s="7"/>
      <c r="AW4446" s="7"/>
      <c r="AX4446" s="7"/>
      <c r="AY4446" s="7"/>
      <c r="AZ4446" s="7"/>
      <c r="BA4446" s="7"/>
      <c r="BB4446" s="7"/>
    </row>
    <row r="4447" spans="1:54" s="1" customFormat="1" ht="19.7" customHeight="1" x14ac:dyDescent="0.2">
      <c r="A4447" s="9" t="s">
        <v>8704</v>
      </c>
      <c r="B4447" s="9" t="s">
        <v>8848</v>
      </c>
      <c r="C4447" s="9" t="s">
        <v>8902</v>
      </c>
      <c r="D4447" s="28" t="s">
        <v>8903</v>
      </c>
      <c r="E4447" s="10"/>
      <c r="F4447" s="10">
        <v>3</v>
      </c>
      <c r="G4447" s="10">
        <v>1</v>
      </c>
      <c r="H4447" s="14">
        <f t="shared" si="138"/>
        <v>4</v>
      </c>
      <c r="I4447" s="16">
        <f t="shared" si="139"/>
        <v>1.7948809993897406E-5</v>
      </c>
      <c r="J4447" s="20">
        <v>1794.88</v>
      </c>
      <c r="K4447" s="31"/>
      <c r="L4447" s="7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  <c r="AB4447" s="7"/>
      <c r="AC4447" s="7"/>
      <c r="AD4447" s="7"/>
      <c r="AE4447" s="7"/>
      <c r="AF4447" s="7"/>
      <c r="AG4447" s="7"/>
      <c r="AH4447" s="7"/>
      <c r="AI4447" s="7"/>
      <c r="AJ4447" s="7"/>
      <c r="AK4447" s="7"/>
      <c r="AL4447" s="7"/>
      <c r="AM4447" s="7"/>
      <c r="AN4447" s="7"/>
      <c r="AO4447" s="7"/>
      <c r="AP4447" s="7"/>
      <c r="AQ4447" s="7"/>
      <c r="AR4447" s="7"/>
      <c r="AS4447" s="7"/>
      <c r="AT4447" s="7"/>
      <c r="AU4447" s="7"/>
      <c r="AV4447" s="7"/>
      <c r="AW4447" s="7"/>
      <c r="AX4447" s="7"/>
      <c r="AY4447" s="7"/>
      <c r="AZ4447" s="7"/>
      <c r="BA4447" s="7"/>
      <c r="BB4447" s="7"/>
    </row>
    <row r="4448" spans="1:54" s="1" customFormat="1" ht="19.7" customHeight="1" x14ac:dyDescent="0.2">
      <c r="A4448" s="9" t="s">
        <v>8704</v>
      </c>
      <c r="B4448" s="9" t="s">
        <v>8848</v>
      </c>
      <c r="C4448" s="9" t="s">
        <v>8904</v>
      </c>
      <c r="D4448" s="28" t="s">
        <v>8905</v>
      </c>
      <c r="E4448" s="10">
        <v>5</v>
      </c>
      <c r="F4448" s="10">
        <v>27</v>
      </c>
      <c r="G4448" s="10">
        <v>20</v>
      </c>
      <c r="H4448" s="14">
        <f t="shared" si="138"/>
        <v>52</v>
      </c>
      <c r="I4448" s="16">
        <f t="shared" si="139"/>
        <v>2.3333452992066627E-4</v>
      </c>
      <c r="J4448" s="20">
        <v>23333.45</v>
      </c>
      <c r="K4448" s="31"/>
      <c r="L4448" s="7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  <c r="AB4448" s="7"/>
      <c r="AC4448" s="7"/>
      <c r="AD4448" s="7"/>
      <c r="AE4448" s="7"/>
      <c r="AF4448" s="7"/>
      <c r="AG4448" s="7"/>
      <c r="AH4448" s="7"/>
      <c r="AI4448" s="7"/>
      <c r="AJ4448" s="7"/>
      <c r="AK4448" s="7"/>
      <c r="AL4448" s="7"/>
      <c r="AM4448" s="7"/>
      <c r="AN4448" s="7"/>
      <c r="AO4448" s="7"/>
      <c r="AP4448" s="7"/>
      <c r="AQ4448" s="7"/>
      <c r="AR4448" s="7"/>
      <c r="AS4448" s="7"/>
      <c r="AT4448" s="7"/>
      <c r="AU4448" s="7"/>
      <c r="AV4448" s="7"/>
      <c r="AW4448" s="7"/>
      <c r="AX4448" s="7"/>
      <c r="AY4448" s="7"/>
      <c r="AZ4448" s="7"/>
      <c r="BA4448" s="7"/>
      <c r="BB4448" s="7"/>
    </row>
    <row r="4449" spans="1:54" s="1" customFormat="1" ht="19.7" customHeight="1" x14ac:dyDescent="0.2">
      <c r="A4449" s="9" t="s">
        <v>8704</v>
      </c>
      <c r="B4449" s="9" t="s">
        <v>8848</v>
      </c>
      <c r="C4449" s="9" t="s">
        <v>8906</v>
      </c>
      <c r="D4449" s="28" t="s">
        <v>8907</v>
      </c>
      <c r="E4449" s="10">
        <v>1</v>
      </c>
      <c r="F4449" s="10">
        <v>5</v>
      </c>
      <c r="G4449" s="10">
        <v>4</v>
      </c>
      <c r="H4449" s="14">
        <f t="shared" si="138"/>
        <v>10</v>
      </c>
      <c r="I4449" s="16">
        <f t="shared" si="139"/>
        <v>4.4872024984743509E-5</v>
      </c>
      <c r="J4449" s="20">
        <v>4487.2</v>
      </c>
      <c r="K4449" s="31"/>
      <c r="L4449" s="7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  <c r="AB4449" s="7"/>
      <c r="AC4449" s="7"/>
      <c r="AD4449" s="7"/>
      <c r="AE4449" s="7"/>
      <c r="AF4449" s="7"/>
      <c r="AG4449" s="7"/>
      <c r="AH4449" s="7"/>
      <c r="AI4449" s="7"/>
      <c r="AJ4449" s="7"/>
      <c r="AK4449" s="7"/>
      <c r="AL4449" s="7"/>
      <c r="AM4449" s="7"/>
      <c r="AN4449" s="7"/>
      <c r="AO4449" s="7"/>
      <c r="AP4449" s="7"/>
      <c r="AQ4449" s="7"/>
      <c r="AR4449" s="7"/>
      <c r="AS4449" s="7"/>
      <c r="AT4449" s="7"/>
      <c r="AU4449" s="7"/>
      <c r="AV4449" s="7"/>
      <c r="AW4449" s="7"/>
      <c r="AX4449" s="7"/>
      <c r="AY4449" s="7"/>
      <c r="AZ4449" s="7"/>
      <c r="BA4449" s="7"/>
      <c r="BB4449" s="7"/>
    </row>
    <row r="4450" spans="1:54" s="1" customFormat="1" ht="19.7" customHeight="1" x14ac:dyDescent="0.2">
      <c r="A4450" s="9" t="s">
        <v>8704</v>
      </c>
      <c r="B4450" s="9" t="s">
        <v>8848</v>
      </c>
      <c r="C4450" s="9" t="s">
        <v>8908</v>
      </c>
      <c r="D4450" s="28" t="s">
        <v>8909</v>
      </c>
      <c r="E4450" s="10">
        <v>1</v>
      </c>
      <c r="F4450" s="10">
        <v>5</v>
      </c>
      <c r="G4450" s="10">
        <v>1</v>
      </c>
      <c r="H4450" s="14">
        <f t="shared" si="138"/>
        <v>7</v>
      </c>
      <c r="I4450" s="16">
        <f t="shared" si="139"/>
        <v>3.1410417489320457E-5</v>
      </c>
      <c r="J4450" s="20">
        <v>3141.04</v>
      </c>
      <c r="K4450" s="31"/>
      <c r="L4450" s="7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  <c r="AB4450" s="7"/>
      <c r="AC4450" s="7"/>
      <c r="AD4450" s="7"/>
      <c r="AE4450" s="7"/>
      <c r="AF4450" s="7"/>
      <c r="AG4450" s="7"/>
      <c r="AH4450" s="7"/>
      <c r="AI4450" s="7"/>
      <c r="AJ4450" s="7"/>
      <c r="AK4450" s="7"/>
      <c r="AL4450" s="7"/>
      <c r="AM4450" s="7"/>
      <c r="AN4450" s="7"/>
      <c r="AO4450" s="7"/>
      <c r="AP4450" s="7"/>
      <c r="AQ4450" s="7"/>
      <c r="AR4450" s="7"/>
      <c r="AS4450" s="7"/>
      <c r="AT4450" s="7"/>
      <c r="AU4450" s="7"/>
      <c r="AV4450" s="7"/>
      <c r="AW4450" s="7"/>
      <c r="AX4450" s="7"/>
      <c r="AY4450" s="7"/>
      <c r="AZ4450" s="7"/>
      <c r="BA4450" s="7"/>
      <c r="BB4450" s="7"/>
    </row>
    <row r="4451" spans="1:54" s="1" customFormat="1" ht="19.7" customHeight="1" x14ac:dyDescent="0.2">
      <c r="A4451" s="9" t="s">
        <v>8704</v>
      </c>
      <c r="B4451" s="9" t="s">
        <v>8848</v>
      </c>
      <c r="C4451" s="9" t="s">
        <v>8910</v>
      </c>
      <c r="D4451" s="28" t="s">
        <v>8911</v>
      </c>
      <c r="E4451" s="10">
        <v>4</v>
      </c>
      <c r="F4451" s="10">
        <v>37</v>
      </c>
      <c r="G4451" s="10">
        <v>30</v>
      </c>
      <c r="H4451" s="14">
        <f t="shared" si="138"/>
        <v>71</v>
      </c>
      <c r="I4451" s="16">
        <f t="shared" si="139"/>
        <v>3.1859137739167896E-4</v>
      </c>
      <c r="J4451" s="20">
        <v>31859.14</v>
      </c>
      <c r="K4451" s="31"/>
      <c r="L4451" s="7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  <c r="AB4451" s="7"/>
      <c r="AC4451" s="7"/>
      <c r="AD4451" s="7"/>
      <c r="AE4451" s="7"/>
      <c r="AF4451" s="7"/>
      <c r="AG4451" s="7"/>
      <c r="AH4451" s="7"/>
      <c r="AI4451" s="7"/>
      <c r="AJ4451" s="7"/>
      <c r="AK4451" s="7"/>
      <c r="AL4451" s="7"/>
      <c r="AM4451" s="7"/>
      <c r="AN4451" s="7"/>
      <c r="AO4451" s="7"/>
      <c r="AP4451" s="7"/>
      <c r="AQ4451" s="7"/>
      <c r="AR4451" s="7"/>
      <c r="AS4451" s="7"/>
      <c r="AT4451" s="7"/>
      <c r="AU4451" s="7"/>
      <c r="AV4451" s="7"/>
      <c r="AW4451" s="7"/>
      <c r="AX4451" s="7"/>
      <c r="AY4451" s="7"/>
      <c r="AZ4451" s="7"/>
      <c r="BA4451" s="7"/>
      <c r="BB4451" s="7"/>
    </row>
    <row r="4452" spans="1:54" s="1" customFormat="1" ht="19.7" customHeight="1" x14ac:dyDescent="0.2">
      <c r="A4452" s="9" t="s">
        <v>8704</v>
      </c>
      <c r="B4452" s="9" t="s">
        <v>8848</v>
      </c>
      <c r="C4452" s="9" t="s">
        <v>8912</v>
      </c>
      <c r="D4452" s="28" t="s">
        <v>8913</v>
      </c>
      <c r="E4452" s="10">
        <v>1</v>
      </c>
      <c r="F4452" s="10">
        <v>5</v>
      </c>
      <c r="G4452" s="10">
        <v>5</v>
      </c>
      <c r="H4452" s="14">
        <f t="shared" si="138"/>
        <v>11</v>
      </c>
      <c r="I4452" s="16">
        <f t="shared" si="139"/>
        <v>4.9359227483217863E-5</v>
      </c>
      <c r="J4452" s="20">
        <v>4935.92</v>
      </c>
      <c r="K4452" s="31"/>
      <c r="L4452" s="7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  <c r="AB4452" s="7"/>
      <c r="AC4452" s="7"/>
      <c r="AD4452" s="7"/>
      <c r="AE4452" s="7"/>
      <c r="AF4452" s="7"/>
      <c r="AG4452" s="7"/>
      <c r="AH4452" s="7"/>
      <c r="AI4452" s="7"/>
      <c r="AJ4452" s="7"/>
      <c r="AK4452" s="7"/>
      <c r="AL4452" s="7"/>
      <c r="AM4452" s="7"/>
      <c r="AN4452" s="7"/>
      <c r="AO4452" s="7"/>
      <c r="AP4452" s="7"/>
      <c r="AQ4452" s="7"/>
      <c r="AR4452" s="7"/>
      <c r="AS4452" s="7"/>
      <c r="AT4452" s="7"/>
      <c r="AU4452" s="7"/>
      <c r="AV4452" s="7"/>
      <c r="AW4452" s="7"/>
      <c r="AX4452" s="7"/>
      <c r="AY4452" s="7"/>
      <c r="AZ4452" s="7"/>
      <c r="BA4452" s="7"/>
      <c r="BB4452" s="7"/>
    </row>
    <row r="4453" spans="1:54" s="1" customFormat="1" ht="19.7" customHeight="1" x14ac:dyDescent="0.2">
      <c r="A4453" s="9" t="s">
        <v>8704</v>
      </c>
      <c r="B4453" s="9" t="s">
        <v>8848</v>
      </c>
      <c r="C4453" s="9" t="s">
        <v>8914</v>
      </c>
      <c r="D4453" s="28" t="s">
        <v>8915</v>
      </c>
      <c r="E4453" s="10">
        <v>1</v>
      </c>
      <c r="F4453" s="10">
        <v>1</v>
      </c>
      <c r="G4453" s="10">
        <v>2</v>
      </c>
      <c r="H4453" s="14">
        <f t="shared" si="138"/>
        <v>4</v>
      </c>
      <c r="I4453" s="16">
        <f t="shared" si="139"/>
        <v>1.7948809993897406E-5</v>
      </c>
      <c r="J4453" s="20">
        <v>1794.88</v>
      </c>
      <c r="K4453" s="31"/>
      <c r="L4453" s="7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  <c r="AB4453" s="7"/>
      <c r="AC4453" s="7"/>
      <c r="AD4453" s="7"/>
      <c r="AE4453" s="7"/>
      <c r="AF4453" s="7"/>
      <c r="AG4453" s="7"/>
      <c r="AH4453" s="7"/>
      <c r="AI4453" s="7"/>
      <c r="AJ4453" s="7"/>
      <c r="AK4453" s="7"/>
      <c r="AL4453" s="7"/>
      <c r="AM4453" s="7"/>
      <c r="AN4453" s="7"/>
      <c r="AO4453" s="7"/>
      <c r="AP4453" s="7"/>
      <c r="AQ4453" s="7"/>
      <c r="AR4453" s="7"/>
      <c r="AS4453" s="7"/>
      <c r="AT4453" s="7"/>
      <c r="AU4453" s="7"/>
      <c r="AV4453" s="7"/>
      <c r="AW4453" s="7"/>
      <c r="AX4453" s="7"/>
      <c r="AY4453" s="7"/>
      <c r="AZ4453" s="7"/>
      <c r="BA4453" s="7"/>
      <c r="BB4453" s="7"/>
    </row>
    <row r="4454" spans="1:54" s="1" customFormat="1" ht="19.7" customHeight="1" x14ac:dyDescent="0.2">
      <c r="A4454" s="9" t="s">
        <v>8704</v>
      </c>
      <c r="B4454" s="9" t="s">
        <v>8848</v>
      </c>
      <c r="C4454" s="9" t="s">
        <v>8916</v>
      </c>
      <c r="D4454" s="28" t="s">
        <v>8917</v>
      </c>
      <c r="E4454" s="10">
        <v>2</v>
      </c>
      <c r="F4454" s="10">
        <v>2</v>
      </c>
      <c r="G4454" s="10">
        <v>2</v>
      </c>
      <c r="H4454" s="14">
        <f t="shared" si="138"/>
        <v>6</v>
      </c>
      <c r="I4454" s="16">
        <f t="shared" si="139"/>
        <v>2.6923214990846106E-5</v>
      </c>
      <c r="J4454" s="20">
        <v>2692.32</v>
      </c>
      <c r="K4454" s="31"/>
      <c r="L4454" s="7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  <c r="AB4454" s="7"/>
      <c r="AC4454" s="7"/>
      <c r="AD4454" s="7"/>
      <c r="AE4454" s="7"/>
      <c r="AF4454" s="7"/>
      <c r="AG4454" s="7"/>
      <c r="AH4454" s="7"/>
      <c r="AI4454" s="7"/>
      <c r="AJ4454" s="7"/>
      <c r="AK4454" s="7"/>
      <c r="AL4454" s="7"/>
      <c r="AM4454" s="7"/>
      <c r="AN4454" s="7"/>
      <c r="AO4454" s="7"/>
      <c r="AP4454" s="7"/>
      <c r="AQ4454" s="7"/>
      <c r="AR4454" s="7"/>
      <c r="AS4454" s="7"/>
      <c r="AT4454" s="7"/>
      <c r="AU4454" s="7"/>
      <c r="AV4454" s="7"/>
      <c r="AW4454" s="7"/>
      <c r="AX4454" s="7"/>
      <c r="AY4454" s="7"/>
      <c r="AZ4454" s="7"/>
      <c r="BA4454" s="7"/>
      <c r="BB4454" s="7"/>
    </row>
    <row r="4455" spans="1:54" s="1" customFormat="1" ht="19.7" customHeight="1" x14ac:dyDescent="0.2">
      <c r="A4455" s="9" t="s">
        <v>8704</v>
      </c>
      <c r="B4455" s="9" t="s">
        <v>8848</v>
      </c>
      <c r="C4455" s="9" t="s">
        <v>8918</v>
      </c>
      <c r="D4455" s="28" t="s">
        <v>8919</v>
      </c>
      <c r="E4455" s="10">
        <v>1</v>
      </c>
      <c r="F4455" s="10">
        <v>1</v>
      </c>
      <c r="G4455" s="10">
        <v>2</v>
      </c>
      <c r="H4455" s="14">
        <f t="shared" si="138"/>
        <v>4</v>
      </c>
      <c r="I4455" s="16">
        <f t="shared" si="139"/>
        <v>1.7948809993897406E-5</v>
      </c>
      <c r="J4455" s="20">
        <v>1794.88</v>
      </c>
      <c r="K4455" s="31"/>
      <c r="L4455" s="7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  <c r="AB4455" s="7"/>
      <c r="AC4455" s="7"/>
      <c r="AD4455" s="7"/>
      <c r="AE4455" s="7"/>
      <c r="AF4455" s="7"/>
      <c r="AG4455" s="7"/>
      <c r="AH4455" s="7"/>
      <c r="AI4455" s="7"/>
      <c r="AJ4455" s="7"/>
      <c r="AK4455" s="7"/>
      <c r="AL4455" s="7"/>
      <c r="AM4455" s="7"/>
      <c r="AN4455" s="7"/>
      <c r="AO4455" s="7"/>
      <c r="AP4455" s="7"/>
      <c r="AQ4455" s="7"/>
      <c r="AR4455" s="7"/>
      <c r="AS4455" s="7"/>
      <c r="AT4455" s="7"/>
      <c r="AU4455" s="7"/>
      <c r="AV4455" s="7"/>
      <c r="AW4455" s="7"/>
      <c r="AX4455" s="7"/>
      <c r="AY4455" s="7"/>
      <c r="AZ4455" s="7"/>
      <c r="BA4455" s="7"/>
      <c r="BB4455" s="7"/>
    </row>
    <row r="4456" spans="1:54" s="1" customFormat="1" ht="19.7" customHeight="1" x14ac:dyDescent="0.2">
      <c r="A4456" s="9" t="s">
        <v>8704</v>
      </c>
      <c r="B4456" s="9" t="s">
        <v>8848</v>
      </c>
      <c r="C4456" s="9" t="s">
        <v>8920</v>
      </c>
      <c r="D4456" s="28" t="s">
        <v>8921</v>
      </c>
      <c r="E4456" s="10"/>
      <c r="F4456" s="10">
        <v>2</v>
      </c>
      <c r="G4456" s="10">
        <v>3</v>
      </c>
      <c r="H4456" s="14">
        <f t="shared" si="138"/>
        <v>5</v>
      </c>
      <c r="I4456" s="16">
        <f t="shared" si="139"/>
        <v>2.2436012492371754E-5</v>
      </c>
      <c r="J4456" s="20">
        <v>2243.6</v>
      </c>
      <c r="K4456" s="31"/>
      <c r="L4456" s="7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  <c r="AB4456" s="7"/>
      <c r="AC4456" s="7"/>
      <c r="AD4456" s="7"/>
      <c r="AE4456" s="7"/>
      <c r="AF4456" s="7"/>
      <c r="AG4456" s="7"/>
      <c r="AH4456" s="7"/>
      <c r="AI4456" s="7"/>
      <c r="AJ4456" s="7"/>
      <c r="AK4456" s="7"/>
      <c r="AL4456" s="7"/>
      <c r="AM4456" s="7"/>
      <c r="AN4456" s="7"/>
      <c r="AO4456" s="7"/>
      <c r="AP4456" s="7"/>
      <c r="AQ4456" s="7"/>
      <c r="AR4456" s="7"/>
      <c r="AS4456" s="7"/>
      <c r="AT4456" s="7"/>
      <c r="AU4456" s="7"/>
      <c r="AV4456" s="7"/>
      <c r="AW4456" s="7"/>
      <c r="AX4456" s="7"/>
      <c r="AY4456" s="7"/>
      <c r="AZ4456" s="7"/>
      <c r="BA4456" s="7"/>
      <c r="BB4456" s="7"/>
    </row>
    <row r="4457" spans="1:54" s="1" customFormat="1" ht="19.7" customHeight="1" x14ac:dyDescent="0.2">
      <c r="A4457" s="9" t="s">
        <v>8704</v>
      </c>
      <c r="B4457" s="9" t="s">
        <v>8848</v>
      </c>
      <c r="C4457" s="9" t="s">
        <v>8922</v>
      </c>
      <c r="D4457" s="28" t="s">
        <v>8923</v>
      </c>
      <c r="E4457" s="10">
        <v>1</v>
      </c>
      <c r="F4457" s="10">
        <v>4</v>
      </c>
      <c r="G4457" s="10">
        <v>4</v>
      </c>
      <c r="H4457" s="14">
        <f t="shared" si="138"/>
        <v>9</v>
      </c>
      <c r="I4457" s="16">
        <f t="shared" si="139"/>
        <v>4.038482248626916E-5</v>
      </c>
      <c r="J4457" s="20">
        <v>4038.48</v>
      </c>
      <c r="K4457" s="31"/>
      <c r="L4457" s="7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  <c r="AB4457" s="7"/>
      <c r="AC4457" s="7"/>
      <c r="AD4457" s="7"/>
      <c r="AE4457" s="7"/>
      <c r="AF4457" s="7"/>
      <c r="AG4457" s="7"/>
      <c r="AH4457" s="7"/>
      <c r="AI4457" s="7"/>
      <c r="AJ4457" s="7"/>
      <c r="AK4457" s="7"/>
      <c r="AL4457" s="7"/>
      <c r="AM4457" s="7"/>
      <c r="AN4457" s="7"/>
      <c r="AO4457" s="7"/>
      <c r="AP4457" s="7"/>
      <c r="AQ4457" s="7"/>
      <c r="AR4457" s="7"/>
      <c r="AS4457" s="7"/>
      <c r="AT4457" s="7"/>
      <c r="AU4457" s="7"/>
      <c r="AV4457" s="7"/>
      <c r="AW4457" s="7"/>
      <c r="AX4457" s="7"/>
      <c r="AY4457" s="7"/>
      <c r="AZ4457" s="7"/>
      <c r="BA4457" s="7"/>
      <c r="BB4457" s="7"/>
    </row>
    <row r="4458" spans="1:54" s="1" customFormat="1" ht="19.7" customHeight="1" x14ac:dyDescent="0.2">
      <c r="A4458" s="9" t="s">
        <v>8704</v>
      </c>
      <c r="B4458" s="9" t="s">
        <v>8848</v>
      </c>
      <c r="C4458" s="9" t="s">
        <v>8924</v>
      </c>
      <c r="D4458" s="28" t="s">
        <v>8925</v>
      </c>
      <c r="E4458" s="10">
        <v>1</v>
      </c>
      <c r="F4458" s="10">
        <v>1</v>
      </c>
      <c r="G4458" s="10"/>
      <c r="H4458" s="14">
        <f t="shared" si="138"/>
        <v>2</v>
      </c>
      <c r="I4458" s="16">
        <f t="shared" si="139"/>
        <v>8.9744049969487031E-6</v>
      </c>
      <c r="J4458" s="20">
        <v>897.44</v>
      </c>
      <c r="K4458" s="31"/>
      <c r="L4458" s="7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  <c r="AB4458" s="7"/>
      <c r="AC4458" s="7"/>
      <c r="AD4458" s="7"/>
      <c r="AE4458" s="7"/>
      <c r="AF4458" s="7"/>
      <c r="AG4458" s="7"/>
      <c r="AH4458" s="7"/>
      <c r="AI4458" s="7"/>
      <c r="AJ4458" s="7"/>
      <c r="AK4458" s="7"/>
      <c r="AL4458" s="7"/>
      <c r="AM4458" s="7"/>
      <c r="AN4458" s="7"/>
      <c r="AO4458" s="7"/>
      <c r="AP4458" s="7"/>
      <c r="AQ4458" s="7"/>
      <c r="AR4458" s="7"/>
      <c r="AS4458" s="7"/>
      <c r="AT4458" s="7"/>
      <c r="AU4458" s="7"/>
      <c r="AV4458" s="7"/>
      <c r="AW4458" s="7"/>
      <c r="AX4458" s="7"/>
      <c r="AY4458" s="7"/>
      <c r="AZ4458" s="7"/>
      <c r="BA4458" s="7"/>
      <c r="BB4458" s="7"/>
    </row>
    <row r="4459" spans="1:54" s="1" customFormat="1" ht="19.7" customHeight="1" x14ac:dyDescent="0.2">
      <c r="A4459" s="9" t="s">
        <v>8704</v>
      </c>
      <c r="B4459" s="9" t="s">
        <v>8848</v>
      </c>
      <c r="C4459" s="9" t="s">
        <v>8926</v>
      </c>
      <c r="D4459" s="28" t="s">
        <v>8927</v>
      </c>
      <c r="E4459" s="10">
        <v>13</v>
      </c>
      <c r="F4459" s="10">
        <v>49</v>
      </c>
      <c r="G4459" s="10">
        <v>24</v>
      </c>
      <c r="H4459" s="14">
        <f t="shared" si="138"/>
        <v>86</v>
      </c>
      <c r="I4459" s="16">
        <f t="shared" si="139"/>
        <v>3.858994148687942E-4</v>
      </c>
      <c r="J4459" s="20">
        <v>38589.94</v>
      </c>
      <c r="K4459" s="31"/>
      <c r="L4459" s="7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  <c r="AB4459" s="7"/>
      <c r="AC4459" s="7"/>
      <c r="AD4459" s="7"/>
      <c r="AE4459" s="7"/>
      <c r="AF4459" s="7"/>
      <c r="AG4459" s="7"/>
      <c r="AH4459" s="7"/>
      <c r="AI4459" s="7"/>
      <c r="AJ4459" s="7"/>
      <c r="AK4459" s="7"/>
      <c r="AL4459" s="7"/>
      <c r="AM4459" s="7"/>
      <c r="AN4459" s="7"/>
      <c r="AO4459" s="7"/>
      <c r="AP4459" s="7"/>
      <c r="AQ4459" s="7"/>
      <c r="AR4459" s="7"/>
      <c r="AS4459" s="7"/>
      <c r="AT4459" s="7"/>
      <c r="AU4459" s="7"/>
      <c r="AV4459" s="7"/>
      <c r="AW4459" s="7"/>
      <c r="AX4459" s="7"/>
      <c r="AY4459" s="7"/>
      <c r="AZ4459" s="7"/>
      <c r="BA4459" s="7"/>
      <c r="BB4459" s="7"/>
    </row>
    <row r="4460" spans="1:54" s="1" customFormat="1" ht="19.7" customHeight="1" x14ac:dyDescent="0.2">
      <c r="A4460" s="9" t="s">
        <v>8704</v>
      </c>
      <c r="B4460" s="9" t="s">
        <v>8848</v>
      </c>
      <c r="C4460" s="9" t="s">
        <v>8928</v>
      </c>
      <c r="D4460" s="28" t="s">
        <v>8929</v>
      </c>
      <c r="E4460" s="10">
        <v>6</v>
      </c>
      <c r="F4460" s="10">
        <v>21</v>
      </c>
      <c r="G4460" s="10">
        <v>10</v>
      </c>
      <c r="H4460" s="14">
        <f t="shared" si="138"/>
        <v>37</v>
      </c>
      <c r="I4460" s="16">
        <f t="shared" si="139"/>
        <v>1.66026492443551E-4</v>
      </c>
      <c r="J4460" s="20">
        <v>16602.650000000001</v>
      </c>
      <c r="K4460" s="31"/>
      <c r="L4460" s="7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  <c r="AB4460" s="7"/>
      <c r="AC4460" s="7"/>
      <c r="AD4460" s="7"/>
      <c r="AE4460" s="7"/>
      <c r="AF4460" s="7"/>
      <c r="AG4460" s="7"/>
      <c r="AH4460" s="7"/>
      <c r="AI4460" s="7"/>
      <c r="AJ4460" s="7"/>
      <c r="AK4460" s="7"/>
      <c r="AL4460" s="7"/>
      <c r="AM4460" s="7"/>
      <c r="AN4460" s="7"/>
      <c r="AO4460" s="7"/>
      <c r="AP4460" s="7"/>
      <c r="AQ4460" s="7"/>
      <c r="AR4460" s="7"/>
      <c r="AS4460" s="7"/>
      <c r="AT4460" s="7"/>
      <c r="AU4460" s="7"/>
      <c r="AV4460" s="7"/>
      <c r="AW4460" s="7"/>
      <c r="AX4460" s="7"/>
      <c r="AY4460" s="7"/>
      <c r="AZ4460" s="7"/>
      <c r="BA4460" s="7"/>
      <c r="BB4460" s="7"/>
    </row>
    <row r="4461" spans="1:54" s="1" customFormat="1" ht="19.7" customHeight="1" x14ac:dyDescent="0.2">
      <c r="A4461" s="9" t="s">
        <v>8704</v>
      </c>
      <c r="B4461" s="9" t="s">
        <v>8848</v>
      </c>
      <c r="C4461" s="9" t="s">
        <v>8930</v>
      </c>
      <c r="D4461" s="28" t="s">
        <v>8931</v>
      </c>
      <c r="E4461" s="10"/>
      <c r="F4461" s="10">
        <v>2</v>
      </c>
      <c r="G4461" s="10">
        <v>2</v>
      </c>
      <c r="H4461" s="14">
        <f t="shared" si="138"/>
        <v>4</v>
      </c>
      <c r="I4461" s="16">
        <f t="shared" si="139"/>
        <v>1.7948809993897406E-5</v>
      </c>
      <c r="J4461" s="20">
        <v>1794.88</v>
      </c>
      <c r="K4461" s="31"/>
      <c r="L4461" s="7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  <c r="AB4461" s="7"/>
      <c r="AC4461" s="7"/>
      <c r="AD4461" s="7"/>
      <c r="AE4461" s="7"/>
      <c r="AF4461" s="7"/>
      <c r="AG4461" s="7"/>
      <c r="AH4461" s="7"/>
      <c r="AI4461" s="7"/>
      <c r="AJ4461" s="7"/>
      <c r="AK4461" s="7"/>
      <c r="AL4461" s="7"/>
      <c r="AM4461" s="7"/>
      <c r="AN4461" s="7"/>
      <c r="AO4461" s="7"/>
      <c r="AP4461" s="7"/>
      <c r="AQ4461" s="7"/>
      <c r="AR4461" s="7"/>
      <c r="AS4461" s="7"/>
      <c r="AT4461" s="7"/>
      <c r="AU4461" s="7"/>
      <c r="AV4461" s="7"/>
      <c r="AW4461" s="7"/>
      <c r="AX4461" s="7"/>
      <c r="AY4461" s="7"/>
      <c r="AZ4461" s="7"/>
      <c r="BA4461" s="7"/>
      <c r="BB4461" s="7"/>
    </row>
    <row r="4462" spans="1:54" s="1" customFormat="1" ht="19.7" customHeight="1" x14ac:dyDescent="0.2">
      <c r="A4462" s="9" t="s">
        <v>8704</v>
      </c>
      <c r="B4462" s="9" t="s">
        <v>8848</v>
      </c>
      <c r="C4462" s="9" t="s">
        <v>8932</v>
      </c>
      <c r="D4462" s="28" t="s">
        <v>8933</v>
      </c>
      <c r="E4462" s="10">
        <v>5</v>
      </c>
      <c r="F4462" s="10">
        <v>28</v>
      </c>
      <c r="G4462" s="10">
        <v>14</v>
      </c>
      <c r="H4462" s="14">
        <f t="shared" si="138"/>
        <v>47</v>
      </c>
      <c r="I4462" s="16">
        <f t="shared" si="139"/>
        <v>2.1089851742829449E-4</v>
      </c>
      <c r="J4462" s="20">
        <v>21089.85</v>
      </c>
      <c r="K4462" s="31"/>
      <c r="L4462" s="7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  <c r="AB4462" s="7"/>
      <c r="AC4462" s="7"/>
      <c r="AD4462" s="7"/>
      <c r="AE4462" s="7"/>
      <c r="AF4462" s="7"/>
      <c r="AG4462" s="7"/>
      <c r="AH4462" s="7"/>
      <c r="AI4462" s="7"/>
      <c r="AJ4462" s="7"/>
      <c r="AK4462" s="7"/>
      <c r="AL4462" s="7"/>
      <c r="AM4462" s="7"/>
      <c r="AN4462" s="7"/>
      <c r="AO4462" s="7"/>
      <c r="AP4462" s="7"/>
      <c r="AQ4462" s="7"/>
      <c r="AR4462" s="7"/>
      <c r="AS4462" s="7"/>
      <c r="AT4462" s="7"/>
      <c r="AU4462" s="7"/>
      <c r="AV4462" s="7"/>
      <c r="AW4462" s="7"/>
      <c r="AX4462" s="7"/>
      <c r="AY4462" s="7"/>
      <c r="AZ4462" s="7"/>
      <c r="BA4462" s="7"/>
      <c r="BB4462" s="7"/>
    </row>
    <row r="4463" spans="1:54" s="1" customFormat="1" ht="19.7" customHeight="1" x14ac:dyDescent="0.2">
      <c r="A4463" s="9" t="s">
        <v>8704</v>
      </c>
      <c r="B4463" s="9" t="s">
        <v>8848</v>
      </c>
      <c r="C4463" s="9" t="s">
        <v>8934</v>
      </c>
      <c r="D4463" s="28" t="s">
        <v>8935</v>
      </c>
      <c r="E4463" s="10">
        <v>1</v>
      </c>
      <c r="F4463" s="10">
        <v>3</v>
      </c>
      <c r="G4463" s="10">
        <v>5</v>
      </c>
      <c r="H4463" s="14">
        <f t="shared" si="138"/>
        <v>9</v>
      </c>
      <c r="I4463" s="16">
        <f t="shared" si="139"/>
        <v>4.038482248626916E-5</v>
      </c>
      <c r="J4463" s="20">
        <v>4038.48</v>
      </c>
      <c r="K4463" s="31"/>
      <c r="L4463" s="7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  <c r="AB4463" s="7"/>
      <c r="AC4463" s="7"/>
      <c r="AD4463" s="7"/>
      <c r="AE4463" s="7"/>
      <c r="AF4463" s="7"/>
      <c r="AG4463" s="7"/>
      <c r="AH4463" s="7"/>
      <c r="AI4463" s="7"/>
      <c r="AJ4463" s="7"/>
      <c r="AK4463" s="7"/>
      <c r="AL4463" s="7"/>
      <c r="AM4463" s="7"/>
      <c r="AN4463" s="7"/>
      <c r="AO4463" s="7"/>
      <c r="AP4463" s="7"/>
      <c r="AQ4463" s="7"/>
      <c r="AR4463" s="7"/>
      <c r="AS4463" s="7"/>
      <c r="AT4463" s="7"/>
      <c r="AU4463" s="7"/>
      <c r="AV4463" s="7"/>
      <c r="AW4463" s="7"/>
      <c r="AX4463" s="7"/>
      <c r="AY4463" s="7"/>
      <c r="AZ4463" s="7"/>
      <c r="BA4463" s="7"/>
      <c r="BB4463" s="7"/>
    </row>
    <row r="4464" spans="1:54" s="1" customFormat="1" ht="19.7" customHeight="1" x14ac:dyDescent="0.2">
      <c r="A4464" s="9" t="s">
        <v>8704</v>
      </c>
      <c r="B4464" s="9" t="s">
        <v>8848</v>
      </c>
      <c r="C4464" s="9" t="s">
        <v>8936</v>
      </c>
      <c r="D4464" s="28" t="s">
        <v>8937</v>
      </c>
      <c r="E4464" s="10">
        <v>28</v>
      </c>
      <c r="F4464" s="10">
        <v>85</v>
      </c>
      <c r="G4464" s="10">
        <v>66</v>
      </c>
      <c r="H4464" s="14">
        <f t="shared" si="138"/>
        <v>179</v>
      </c>
      <c r="I4464" s="16">
        <f t="shared" si="139"/>
        <v>8.0320924722690891E-4</v>
      </c>
      <c r="J4464" s="20">
        <v>80320.92</v>
      </c>
      <c r="K4464" s="31"/>
      <c r="L4464" s="7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  <c r="AB4464" s="7"/>
      <c r="AC4464" s="7"/>
      <c r="AD4464" s="7"/>
      <c r="AE4464" s="7"/>
      <c r="AF4464" s="7"/>
      <c r="AG4464" s="7"/>
      <c r="AH4464" s="7"/>
      <c r="AI4464" s="7"/>
      <c r="AJ4464" s="7"/>
      <c r="AK4464" s="7"/>
      <c r="AL4464" s="7"/>
      <c r="AM4464" s="7"/>
      <c r="AN4464" s="7"/>
      <c r="AO4464" s="7"/>
      <c r="AP4464" s="7"/>
      <c r="AQ4464" s="7"/>
      <c r="AR4464" s="7"/>
      <c r="AS4464" s="7"/>
      <c r="AT4464" s="7"/>
      <c r="AU4464" s="7"/>
      <c r="AV4464" s="7"/>
      <c r="AW4464" s="7"/>
      <c r="AX4464" s="7"/>
      <c r="AY4464" s="7"/>
      <c r="AZ4464" s="7"/>
      <c r="BA4464" s="7"/>
      <c r="BB4464" s="7"/>
    </row>
    <row r="4465" spans="1:54" s="1" customFormat="1" ht="19.7" customHeight="1" x14ac:dyDescent="0.2">
      <c r="A4465" s="9" t="s">
        <v>8704</v>
      </c>
      <c r="B4465" s="9" t="s">
        <v>8848</v>
      </c>
      <c r="C4465" s="9" t="s">
        <v>8938</v>
      </c>
      <c r="D4465" s="28" t="s">
        <v>8939</v>
      </c>
      <c r="E4465" s="10"/>
      <c r="F4465" s="10">
        <v>4</v>
      </c>
      <c r="G4465" s="10">
        <v>1</v>
      </c>
      <c r="H4465" s="14">
        <f t="shared" si="138"/>
        <v>5</v>
      </c>
      <c r="I4465" s="16">
        <f t="shared" si="139"/>
        <v>2.2436012492371754E-5</v>
      </c>
      <c r="J4465" s="20">
        <v>2243.6</v>
      </c>
      <c r="K4465" s="31"/>
      <c r="L4465" s="7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  <c r="AB4465" s="7"/>
      <c r="AC4465" s="7"/>
      <c r="AD4465" s="7"/>
      <c r="AE4465" s="7"/>
      <c r="AF4465" s="7"/>
      <c r="AG4465" s="7"/>
      <c r="AH4465" s="7"/>
      <c r="AI4465" s="7"/>
      <c r="AJ4465" s="7"/>
      <c r="AK4465" s="7"/>
      <c r="AL4465" s="7"/>
      <c r="AM4465" s="7"/>
      <c r="AN4465" s="7"/>
      <c r="AO4465" s="7"/>
      <c r="AP4465" s="7"/>
      <c r="AQ4465" s="7"/>
      <c r="AR4465" s="7"/>
      <c r="AS4465" s="7"/>
      <c r="AT4465" s="7"/>
      <c r="AU4465" s="7"/>
      <c r="AV4465" s="7"/>
      <c r="AW4465" s="7"/>
      <c r="AX4465" s="7"/>
      <c r="AY4465" s="7"/>
      <c r="AZ4465" s="7"/>
      <c r="BA4465" s="7"/>
      <c r="BB4465" s="7"/>
    </row>
    <row r="4466" spans="1:54" s="1" customFormat="1" ht="19.7" customHeight="1" x14ac:dyDescent="0.2">
      <c r="A4466" s="9" t="s">
        <v>8704</v>
      </c>
      <c r="B4466" s="9" t="s">
        <v>8848</v>
      </c>
      <c r="C4466" s="9" t="s">
        <v>8940</v>
      </c>
      <c r="D4466" s="28" t="s">
        <v>8941</v>
      </c>
      <c r="E4466" s="10">
        <v>1</v>
      </c>
      <c r="F4466" s="10">
        <v>8</v>
      </c>
      <c r="G4466" s="10">
        <v>3</v>
      </c>
      <c r="H4466" s="14">
        <f t="shared" si="138"/>
        <v>12</v>
      </c>
      <c r="I4466" s="16">
        <f t="shared" si="139"/>
        <v>5.3846429981692212E-5</v>
      </c>
      <c r="J4466" s="20">
        <v>5384.64</v>
      </c>
      <c r="K4466" s="31"/>
      <c r="L4466" s="7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  <c r="AB4466" s="7"/>
      <c r="AC4466" s="7"/>
      <c r="AD4466" s="7"/>
      <c r="AE4466" s="7"/>
      <c r="AF4466" s="7"/>
      <c r="AG4466" s="7"/>
      <c r="AH4466" s="7"/>
      <c r="AI4466" s="7"/>
      <c r="AJ4466" s="7"/>
      <c r="AK4466" s="7"/>
      <c r="AL4466" s="7"/>
      <c r="AM4466" s="7"/>
      <c r="AN4466" s="7"/>
      <c r="AO4466" s="7"/>
      <c r="AP4466" s="7"/>
      <c r="AQ4466" s="7"/>
      <c r="AR4466" s="7"/>
      <c r="AS4466" s="7"/>
      <c r="AT4466" s="7"/>
      <c r="AU4466" s="7"/>
      <c r="AV4466" s="7"/>
      <c r="AW4466" s="7"/>
      <c r="AX4466" s="7"/>
      <c r="AY4466" s="7"/>
      <c r="AZ4466" s="7"/>
      <c r="BA4466" s="7"/>
      <c r="BB4466" s="7"/>
    </row>
    <row r="4467" spans="1:54" s="1" customFormat="1" ht="19.7" customHeight="1" x14ac:dyDescent="0.2">
      <c r="A4467" s="9" t="s">
        <v>8704</v>
      </c>
      <c r="B4467" s="9" t="s">
        <v>8848</v>
      </c>
      <c r="C4467" s="9" t="s">
        <v>8942</v>
      </c>
      <c r="D4467" s="28" t="s">
        <v>8943</v>
      </c>
      <c r="E4467" s="10">
        <v>3</v>
      </c>
      <c r="F4467" s="10">
        <v>17</v>
      </c>
      <c r="G4467" s="10">
        <v>9</v>
      </c>
      <c r="H4467" s="14">
        <f t="shared" si="138"/>
        <v>29</v>
      </c>
      <c r="I4467" s="16">
        <f t="shared" si="139"/>
        <v>1.3012887245575618E-4</v>
      </c>
      <c r="J4467" s="20">
        <v>13012.89</v>
      </c>
      <c r="K4467" s="31"/>
      <c r="L4467" s="7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  <c r="AB4467" s="7"/>
      <c r="AC4467" s="7"/>
      <c r="AD4467" s="7"/>
      <c r="AE4467" s="7"/>
      <c r="AF4467" s="7"/>
      <c r="AG4467" s="7"/>
      <c r="AH4467" s="7"/>
      <c r="AI4467" s="7"/>
      <c r="AJ4467" s="7"/>
      <c r="AK4467" s="7"/>
      <c r="AL4467" s="7"/>
      <c r="AM4467" s="7"/>
      <c r="AN4467" s="7"/>
      <c r="AO4467" s="7"/>
      <c r="AP4467" s="7"/>
      <c r="AQ4467" s="7"/>
      <c r="AR4467" s="7"/>
      <c r="AS4467" s="7"/>
      <c r="AT4467" s="7"/>
      <c r="AU4467" s="7"/>
      <c r="AV4467" s="7"/>
      <c r="AW4467" s="7"/>
      <c r="AX4467" s="7"/>
      <c r="AY4467" s="7"/>
      <c r="AZ4467" s="7"/>
      <c r="BA4467" s="7"/>
      <c r="BB4467" s="7"/>
    </row>
    <row r="4468" spans="1:54" s="1" customFormat="1" ht="19.7" customHeight="1" x14ac:dyDescent="0.2">
      <c r="A4468" s="9" t="s">
        <v>8704</v>
      </c>
      <c r="B4468" s="9" t="s">
        <v>8848</v>
      </c>
      <c r="C4468" s="9" t="s">
        <v>8944</v>
      </c>
      <c r="D4468" s="28" t="s">
        <v>8945</v>
      </c>
      <c r="E4468" s="10"/>
      <c r="F4468" s="10">
        <v>3</v>
      </c>
      <c r="G4468" s="10">
        <v>6</v>
      </c>
      <c r="H4468" s="14">
        <f t="shared" si="138"/>
        <v>9</v>
      </c>
      <c r="I4468" s="16">
        <f t="shared" si="139"/>
        <v>4.038482248626916E-5</v>
      </c>
      <c r="J4468" s="20">
        <v>4038.48</v>
      </c>
      <c r="K4468" s="31"/>
      <c r="L4468" s="7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  <c r="AB4468" s="7"/>
      <c r="AC4468" s="7"/>
      <c r="AD4468" s="7"/>
      <c r="AE4468" s="7"/>
      <c r="AF4468" s="7"/>
      <c r="AG4468" s="7"/>
      <c r="AH4468" s="7"/>
      <c r="AI4468" s="7"/>
      <c r="AJ4468" s="7"/>
      <c r="AK4468" s="7"/>
      <c r="AL4468" s="7"/>
      <c r="AM4468" s="7"/>
      <c r="AN4468" s="7"/>
      <c r="AO4468" s="7"/>
      <c r="AP4468" s="7"/>
      <c r="AQ4468" s="7"/>
      <c r="AR4468" s="7"/>
      <c r="AS4468" s="7"/>
      <c r="AT4468" s="7"/>
      <c r="AU4468" s="7"/>
      <c r="AV4468" s="7"/>
      <c r="AW4468" s="7"/>
      <c r="AX4468" s="7"/>
      <c r="AY4468" s="7"/>
      <c r="AZ4468" s="7"/>
      <c r="BA4468" s="7"/>
      <c r="BB4468" s="7"/>
    </row>
    <row r="4469" spans="1:54" s="1" customFormat="1" ht="19.7" customHeight="1" x14ac:dyDescent="0.2">
      <c r="A4469" s="9" t="s">
        <v>8704</v>
      </c>
      <c r="B4469" s="9" t="s">
        <v>8848</v>
      </c>
      <c r="C4469" s="9" t="s">
        <v>8946</v>
      </c>
      <c r="D4469" s="28" t="s">
        <v>8947</v>
      </c>
      <c r="E4469" s="10">
        <v>4</v>
      </c>
      <c r="F4469" s="10">
        <v>29</v>
      </c>
      <c r="G4469" s="10">
        <v>31</v>
      </c>
      <c r="H4469" s="14">
        <f t="shared" si="138"/>
        <v>64</v>
      </c>
      <c r="I4469" s="16">
        <f t="shared" si="139"/>
        <v>2.871809599023585E-4</v>
      </c>
      <c r="J4469" s="20">
        <v>28718.1</v>
      </c>
      <c r="K4469" s="31"/>
      <c r="L4469" s="7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  <c r="AB4469" s="7"/>
      <c r="AC4469" s="7"/>
      <c r="AD4469" s="7"/>
      <c r="AE4469" s="7"/>
      <c r="AF4469" s="7"/>
      <c r="AG4469" s="7"/>
      <c r="AH4469" s="7"/>
      <c r="AI4469" s="7"/>
      <c r="AJ4469" s="7"/>
      <c r="AK4469" s="7"/>
      <c r="AL4469" s="7"/>
      <c r="AM4469" s="7"/>
      <c r="AN4469" s="7"/>
      <c r="AO4469" s="7"/>
      <c r="AP4469" s="7"/>
      <c r="AQ4469" s="7"/>
      <c r="AR4469" s="7"/>
      <c r="AS4469" s="7"/>
      <c r="AT4469" s="7"/>
      <c r="AU4469" s="7"/>
      <c r="AV4469" s="7"/>
      <c r="AW4469" s="7"/>
      <c r="AX4469" s="7"/>
      <c r="AY4469" s="7"/>
      <c r="AZ4469" s="7"/>
      <c r="BA4469" s="7"/>
      <c r="BB4469" s="7"/>
    </row>
    <row r="4470" spans="1:54" s="1" customFormat="1" ht="19.7" customHeight="1" x14ac:dyDescent="0.2">
      <c r="A4470" s="9" t="s">
        <v>8704</v>
      </c>
      <c r="B4470" s="9" t="s">
        <v>8848</v>
      </c>
      <c r="C4470" s="9" t="s">
        <v>8948</v>
      </c>
      <c r="D4470" s="28" t="s">
        <v>8949</v>
      </c>
      <c r="E4470" s="10"/>
      <c r="F4470" s="10">
        <v>8</v>
      </c>
      <c r="G4470" s="10">
        <v>6</v>
      </c>
      <c r="H4470" s="14">
        <f t="shared" si="138"/>
        <v>14</v>
      </c>
      <c r="I4470" s="16">
        <f t="shared" si="139"/>
        <v>6.2820834978640915E-5</v>
      </c>
      <c r="J4470" s="20">
        <v>6282.08</v>
      </c>
      <c r="K4470" s="31"/>
      <c r="L4470" s="7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  <c r="AB4470" s="7"/>
      <c r="AC4470" s="7"/>
      <c r="AD4470" s="7"/>
      <c r="AE4470" s="7"/>
      <c r="AF4470" s="7"/>
      <c r="AG4470" s="7"/>
      <c r="AH4470" s="7"/>
      <c r="AI4470" s="7"/>
      <c r="AJ4470" s="7"/>
      <c r="AK4470" s="7"/>
      <c r="AL4470" s="7"/>
      <c r="AM4470" s="7"/>
      <c r="AN4470" s="7"/>
      <c r="AO4470" s="7"/>
      <c r="AP4470" s="7"/>
      <c r="AQ4470" s="7"/>
      <c r="AR4470" s="7"/>
      <c r="AS4470" s="7"/>
      <c r="AT4470" s="7"/>
      <c r="AU4470" s="7"/>
      <c r="AV4470" s="7"/>
      <c r="AW4470" s="7"/>
      <c r="AX4470" s="7"/>
      <c r="AY4470" s="7"/>
      <c r="AZ4470" s="7"/>
      <c r="BA4470" s="7"/>
      <c r="BB4470" s="7"/>
    </row>
    <row r="4471" spans="1:54" s="1" customFormat="1" ht="19.7" customHeight="1" x14ac:dyDescent="0.2">
      <c r="A4471" s="9" t="s">
        <v>8704</v>
      </c>
      <c r="B4471" s="9" t="s">
        <v>8848</v>
      </c>
      <c r="C4471" s="9" t="s">
        <v>8950</v>
      </c>
      <c r="D4471" s="28" t="s">
        <v>8951</v>
      </c>
      <c r="E4471" s="10">
        <v>1</v>
      </c>
      <c r="F4471" s="10">
        <v>18</v>
      </c>
      <c r="G4471" s="10">
        <v>11</v>
      </c>
      <c r="H4471" s="14">
        <f t="shared" si="138"/>
        <v>30</v>
      </c>
      <c r="I4471" s="16">
        <f t="shared" si="139"/>
        <v>1.3461607495423054E-4</v>
      </c>
      <c r="J4471" s="20">
        <v>13461.61</v>
      </c>
      <c r="K4471" s="31"/>
      <c r="L4471" s="7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  <c r="AB4471" s="7"/>
      <c r="AC4471" s="7"/>
      <c r="AD4471" s="7"/>
      <c r="AE4471" s="7"/>
      <c r="AF4471" s="7"/>
      <c r="AG4471" s="7"/>
      <c r="AH4471" s="7"/>
      <c r="AI4471" s="7"/>
      <c r="AJ4471" s="7"/>
      <c r="AK4471" s="7"/>
      <c r="AL4471" s="7"/>
      <c r="AM4471" s="7"/>
      <c r="AN4471" s="7"/>
      <c r="AO4471" s="7"/>
      <c r="AP4471" s="7"/>
      <c r="AQ4471" s="7"/>
      <c r="AR4471" s="7"/>
      <c r="AS4471" s="7"/>
      <c r="AT4471" s="7"/>
      <c r="AU4471" s="7"/>
      <c r="AV4471" s="7"/>
      <c r="AW4471" s="7"/>
      <c r="AX4471" s="7"/>
      <c r="AY4471" s="7"/>
      <c r="AZ4471" s="7"/>
      <c r="BA4471" s="7"/>
      <c r="BB4471" s="7"/>
    </row>
    <row r="4472" spans="1:54" s="1" customFormat="1" ht="19.7" customHeight="1" x14ac:dyDescent="0.2">
      <c r="A4472" s="9" t="s">
        <v>8704</v>
      </c>
      <c r="B4472" s="9" t="s">
        <v>8848</v>
      </c>
      <c r="C4472" s="9" t="s">
        <v>8952</v>
      </c>
      <c r="D4472" s="28" t="s">
        <v>8953</v>
      </c>
      <c r="E4472" s="10">
        <v>4</v>
      </c>
      <c r="F4472" s="10">
        <v>18</v>
      </c>
      <c r="G4472" s="10">
        <v>20</v>
      </c>
      <c r="H4472" s="14">
        <f t="shared" si="138"/>
        <v>42</v>
      </c>
      <c r="I4472" s="16">
        <f t="shared" si="139"/>
        <v>1.8846250493592274E-4</v>
      </c>
      <c r="J4472" s="20">
        <v>18846.25</v>
      </c>
      <c r="K4472" s="31"/>
      <c r="L4472" s="7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  <c r="AB4472" s="7"/>
      <c r="AC4472" s="7"/>
      <c r="AD4472" s="7"/>
      <c r="AE4472" s="7"/>
      <c r="AF4472" s="7"/>
      <c r="AG4472" s="7"/>
      <c r="AH4472" s="7"/>
      <c r="AI4472" s="7"/>
      <c r="AJ4472" s="7"/>
      <c r="AK4472" s="7"/>
      <c r="AL4472" s="7"/>
      <c r="AM4472" s="7"/>
      <c r="AN4472" s="7"/>
      <c r="AO4472" s="7"/>
      <c r="AP4472" s="7"/>
      <c r="AQ4472" s="7"/>
      <c r="AR4472" s="7"/>
      <c r="AS4472" s="7"/>
      <c r="AT4472" s="7"/>
      <c r="AU4472" s="7"/>
      <c r="AV4472" s="7"/>
      <c r="AW4472" s="7"/>
      <c r="AX4472" s="7"/>
      <c r="AY4472" s="7"/>
      <c r="AZ4472" s="7"/>
      <c r="BA4472" s="7"/>
      <c r="BB4472" s="7"/>
    </row>
    <row r="4473" spans="1:54" s="1" customFormat="1" ht="19.7" customHeight="1" x14ac:dyDescent="0.2">
      <c r="A4473" s="9" t="s">
        <v>8704</v>
      </c>
      <c r="B4473" s="9" t="s">
        <v>8848</v>
      </c>
      <c r="C4473" s="9" t="s">
        <v>8954</v>
      </c>
      <c r="D4473" s="28" t="s">
        <v>8955</v>
      </c>
      <c r="E4473" s="10"/>
      <c r="F4473" s="10">
        <v>3</v>
      </c>
      <c r="G4473" s="10"/>
      <c r="H4473" s="14">
        <f t="shared" si="138"/>
        <v>3</v>
      </c>
      <c r="I4473" s="16">
        <f t="shared" si="139"/>
        <v>1.3461607495423053E-5</v>
      </c>
      <c r="J4473" s="20">
        <v>1346.16</v>
      </c>
      <c r="K4473" s="31"/>
      <c r="L4473" s="7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  <c r="AB4473" s="7"/>
      <c r="AC4473" s="7"/>
      <c r="AD4473" s="7"/>
      <c r="AE4473" s="7"/>
      <c r="AF4473" s="7"/>
      <c r="AG4473" s="7"/>
      <c r="AH4473" s="7"/>
      <c r="AI4473" s="7"/>
      <c r="AJ4473" s="7"/>
      <c r="AK4473" s="7"/>
      <c r="AL4473" s="7"/>
      <c r="AM4473" s="7"/>
      <c r="AN4473" s="7"/>
      <c r="AO4473" s="7"/>
      <c r="AP4473" s="7"/>
      <c r="AQ4473" s="7"/>
      <c r="AR4473" s="7"/>
      <c r="AS4473" s="7"/>
      <c r="AT4473" s="7"/>
      <c r="AU4473" s="7"/>
      <c r="AV4473" s="7"/>
      <c r="AW4473" s="7"/>
      <c r="AX4473" s="7"/>
      <c r="AY4473" s="7"/>
      <c r="AZ4473" s="7"/>
      <c r="BA4473" s="7"/>
      <c r="BB4473" s="7"/>
    </row>
    <row r="4474" spans="1:54" s="1" customFormat="1" ht="19.7" customHeight="1" x14ac:dyDescent="0.2">
      <c r="A4474" s="9" t="s">
        <v>8704</v>
      </c>
      <c r="B4474" s="9" t="s">
        <v>8848</v>
      </c>
      <c r="C4474" s="9" t="s">
        <v>8956</v>
      </c>
      <c r="D4474" s="28" t="s">
        <v>8957</v>
      </c>
      <c r="E4474" s="10">
        <v>4</v>
      </c>
      <c r="F4474" s="10">
        <v>13</v>
      </c>
      <c r="G4474" s="10">
        <v>7</v>
      </c>
      <c r="H4474" s="14">
        <f t="shared" si="138"/>
        <v>24</v>
      </c>
      <c r="I4474" s="16">
        <f t="shared" si="139"/>
        <v>1.0769285996338442E-4</v>
      </c>
      <c r="J4474" s="20">
        <v>10769.29</v>
      </c>
      <c r="K4474" s="31"/>
      <c r="L4474" s="7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  <c r="AB4474" s="7"/>
      <c r="AC4474" s="7"/>
      <c r="AD4474" s="7"/>
      <c r="AE4474" s="7"/>
      <c r="AF4474" s="7"/>
      <c r="AG4474" s="7"/>
      <c r="AH4474" s="7"/>
      <c r="AI4474" s="7"/>
      <c r="AJ4474" s="7"/>
      <c r="AK4474" s="7"/>
      <c r="AL4474" s="7"/>
      <c r="AM4474" s="7"/>
      <c r="AN4474" s="7"/>
      <c r="AO4474" s="7"/>
      <c r="AP4474" s="7"/>
      <c r="AQ4474" s="7"/>
      <c r="AR4474" s="7"/>
      <c r="AS4474" s="7"/>
      <c r="AT4474" s="7"/>
      <c r="AU4474" s="7"/>
      <c r="AV4474" s="7"/>
      <c r="AW4474" s="7"/>
      <c r="AX4474" s="7"/>
      <c r="AY4474" s="7"/>
      <c r="AZ4474" s="7"/>
      <c r="BA4474" s="7"/>
      <c r="BB4474" s="7"/>
    </row>
    <row r="4475" spans="1:54" s="1" customFormat="1" ht="19.7" customHeight="1" x14ac:dyDescent="0.2">
      <c r="A4475" s="9" t="s">
        <v>8704</v>
      </c>
      <c r="B4475" s="9" t="s">
        <v>8958</v>
      </c>
      <c r="C4475" s="9" t="s">
        <v>8959</v>
      </c>
      <c r="D4475" s="28" t="s">
        <v>8960</v>
      </c>
      <c r="E4475" s="10">
        <v>1</v>
      </c>
      <c r="F4475" s="10">
        <v>10</v>
      </c>
      <c r="G4475" s="10">
        <v>6</v>
      </c>
      <c r="H4475" s="14">
        <f t="shared" si="138"/>
        <v>17</v>
      </c>
      <c r="I4475" s="16">
        <f t="shared" si="139"/>
        <v>7.6282442474063966E-5</v>
      </c>
      <c r="J4475" s="20">
        <v>7628.24</v>
      </c>
      <c r="K4475" s="31"/>
      <c r="L4475" s="7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  <c r="AB4475" s="7"/>
      <c r="AC4475" s="7"/>
      <c r="AD4475" s="7"/>
      <c r="AE4475" s="7"/>
      <c r="AF4475" s="7"/>
      <c r="AG4475" s="7"/>
      <c r="AH4475" s="7"/>
      <c r="AI4475" s="7"/>
      <c r="AJ4475" s="7"/>
      <c r="AK4475" s="7"/>
      <c r="AL4475" s="7"/>
      <c r="AM4475" s="7"/>
      <c r="AN4475" s="7"/>
      <c r="AO4475" s="7"/>
      <c r="AP4475" s="7"/>
      <c r="AQ4475" s="7"/>
      <c r="AR4475" s="7"/>
      <c r="AS4475" s="7"/>
      <c r="AT4475" s="7"/>
      <c r="AU4475" s="7"/>
      <c r="AV4475" s="7"/>
      <c r="AW4475" s="7"/>
      <c r="AX4475" s="7"/>
      <c r="AY4475" s="7"/>
      <c r="AZ4475" s="7"/>
      <c r="BA4475" s="7"/>
      <c r="BB4475" s="7"/>
    </row>
    <row r="4476" spans="1:54" s="1" customFormat="1" ht="19.7" customHeight="1" x14ac:dyDescent="0.2">
      <c r="A4476" s="9" t="s">
        <v>8704</v>
      </c>
      <c r="B4476" s="9" t="s">
        <v>8958</v>
      </c>
      <c r="C4476" s="9" t="s">
        <v>8961</v>
      </c>
      <c r="D4476" s="28" t="s">
        <v>8962</v>
      </c>
      <c r="E4476" s="10">
        <v>4</v>
      </c>
      <c r="F4476" s="10">
        <v>9</v>
      </c>
      <c r="G4476" s="10">
        <v>5</v>
      </c>
      <c r="H4476" s="14">
        <f t="shared" si="138"/>
        <v>18</v>
      </c>
      <c r="I4476" s="16">
        <f t="shared" si="139"/>
        <v>8.0769644972538321E-5</v>
      </c>
      <c r="J4476" s="20">
        <v>8076.96</v>
      </c>
      <c r="K4476" s="31"/>
      <c r="L4476" s="7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  <c r="AB4476" s="7"/>
      <c r="AC4476" s="7"/>
      <c r="AD4476" s="7"/>
      <c r="AE4476" s="7"/>
      <c r="AF4476" s="7"/>
      <c r="AG4476" s="7"/>
      <c r="AH4476" s="7"/>
      <c r="AI4476" s="7"/>
      <c r="AJ4476" s="7"/>
      <c r="AK4476" s="7"/>
      <c r="AL4476" s="7"/>
      <c r="AM4476" s="7"/>
      <c r="AN4476" s="7"/>
      <c r="AO4476" s="7"/>
      <c r="AP4476" s="7"/>
      <c r="AQ4476" s="7"/>
      <c r="AR4476" s="7"/>
      <c r="AS4476" s="7"/>
      <c r="AT4476" s="7"/>
      <c r="AU4476" s="7"/>
      <c r="AV4476" s="7"/>
      <c r="AW4476" s="7"/>
      <c r="AX4476" s="7"/>
      <c r="AY4476" s="7"/>
      <c r="AZ4476" s="7"/>
      <c r="BA4476" s="7"/>
      <c r="BB4476" s="7"/>
    </row>
    <row r="4477" spans="1:54" s="1" customFormat="1" ht="19.7" customHeight="1" x14ac:dyDescent="0.2">
      <c r="A4477" s="9" t="s">
        <v>8704</v>
      </c>
      <c r="B4477" s="9" t="s">
        <v>8958</v>
      </c>
      <c r="C4477" s="9" t="s">
        <v>8963</v>
      </c>
      <c r="D4477" s="28" t="s">
        <v>8964</v>
      </c>
      <c r="E4477" s="10">
        <v>7</v>
      </c>
      <c r="F4477" s="10">
        <v>11</v>
      </c>
      <c r="G4477" s="10">
        <v>9</v>
      </c>
      <c r="H4477" s="14">
        <f t="shared" si="138"/>
        <v>27</v>
      </c>
      <c r="I4477" s="16">
        <f t="shared" si="139"/>
        <v>1.2115446745880747E-4</v>
      </c>
      <c r="J4477" s="20">
        <v>12115.45</v>
      </c>
      <c r="K4477" s="31"/>
      <c r="L4477" s="7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  <c r="AB4477" s="7"/>
      <c r="AC4477" s="7"/>
      <c r="AD4477" s="7"/>
      <c r="AE4477" s="7"/>
      <c r="AF4477" s="7"/>
      <c r="AG4477" s="7"/>
      <c r="AH4477" s="7"/>
      <c r="AI4477" s="7"/>
      <c r="AJ4477" s="7"/>
      <c r="AK4477" s="7"/>
      <c r="AL4477" s="7"/>
      <c r="AM4477" s="7"/>
      <c r="AN4477" s="7"/>
      <c r="AO4477" s="7"/>
      <c r="AP4477" s="7"/>
      <c r="AQ4477" s="7"/>
      <c r="AR4477" s="7"/>
      <c r="AS4477" s="7"/>
      <c r="AT4477" s="7"/>
      <c r="AU4477" s="7"/>
      <c r="AV4477" s="7"/>
      <c r="AW4477" s="7"/>
      <c r="AX4477" s="7"/>
      <c r="AY4477" s="7"/>
      <c r="AZ4477" s="7"/>
      <c r="BA4477" s="7"/>
      <c r="BB4477" s="7"/>
    </row>
    <row r="4478" spans="1:54" s="1" customFormat="1" ht="19.7" customHeight="1" x14ac:dyDescent="0.2">
      <c r="A4478" s="9" t="s">
        <v>8704</v>
      </c>
      <c r="B4478" s="9" t="s">
        <v>8958</v>
      </c>
      <c r="C4478" s="9" t="s">
        <v>8965</v>
      </c>
      <c r="D4478" s="28" t="s">
        <v>8966</v>
      </c>
      <c r="E4478" s="10">
        <v>3</v>
      </c>
      <c r="F4478" s="10">
        <v>2</v>
      </c>
      <c r="G4478" s="10">
        <v>3</v>
      </c>
      <c r="H4478" s="14">
        <f t="shared" si="138"/>
        <v>8</v>
      </c>
      <c r="I4478" s="16">
        <f t="shared" si="139"/>
        <v>3.5897619987794812E-5</v>
      </c>
      <c r="J4478" s="20">
        <v>3589.76</v>
      </c>
      <c r="K4478" s="31"/>
      <c r="L4478" s="7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  <c r="AB4478" s="7"/>
      <c r="AC4478" s="7"/>
      <c r="AD4478" s="7"/>
      <c r="AE4478" s="7"/>
      <c r="AF4478" s="7"/>
      <c r="AG4478" s="7"/>
      <c r="AH4478" s="7"/>
      <c r="AI4478" s="7"/>
      <c r="AJ4478" s="7"/>
      <c r="AK4478" s="7"/>
      <c r="AL4478" s="7"/>
      <c r="AM4478" s="7"/>
      <c r="AN4478" s="7"/>
      <c r="AO4478" s="7"/>
      <c r="AP4478" s="7"/>
      <c r="AQ4478" s="7"/>
      <c r="AR4478" s="7"/>
      <c r="AS4478" s="7"/>
      <c r="AT4478" s="7"/>
      <c r="AU4478" s="7"/>
      <c r="AV4478" s="7"/>
      <c r="AW4478" s="7"/>
      <c r="AX4478" s="7"/>
      <c r="AY4478" s="7"/>
      <c r="AZ4478" s="7"/>
      <c r="BA4478" s="7"/>
      <c r="BB4478" s="7"/>
    </row>
    <row r="4479" spans="1:54" s="1" customFormat="1" ht="19.7" customHeight="1" x14ac:dyDescent="0.2">
      <c r="A4479" s="9" t="s">
        <v>8704</v>
      </c>
      <c r="B4479" s="9" t="s">
        <v>8958</v>
      </c>
      <c r="C4479" s="9" t="s">
        <v>8967</v>
      </c>
      <c r="D4479" s="28" t="s">
        <v>8968</v>
      </c>
      <c r="E4479" s="10">
        <v>3</v>
      </c>
      <c r="F4479" s="10">
        <v>15</v>
      </c>
      <c r="G4479" s="10">
        <v>14</v>
      </c>
      <c r="H4479" s="14">
        <f t="shared" si="138"/>
        <v>32</v>
      </c>
      <c r="I4479" s="16">
        <f t="shared" si="139"/>
        <v>1.4359047995117925E-4</v>
      </c>
      <c r="J4479" s="20">
        <v>14359.05</v>
      </c>
      <c r="K4479" s="31"/>
      <c r="L4479" s="7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  <c r="AB4479" s="7"/>
      <c r="AC4479" s="7"/>
      <c r="AD4479" s="7"/>
      <c r="AE4479" s="7"/>
      <c r="AF4479" s="7"/>
      <c r="AG4479" s="7"/>
      <c r="AH4479" s="7"/>
      <c r="AI4479" s="7"/>
      <c r="AJ4479" s="7"/>
      <c r="AK4479" s="7"/>
      <c r="AL4479" s="7"/>
      <c r="AM4479" s="7"/>
      <c r="AN4479" s="7"/>
      <c r="AO4479" s="7"/>
      <c r="AP4479" s="7"/>
      <c r="AQ4479" s="7"/>
      <c r="AR4479" s="7"/>
      <c r="AS4479" s="7"/>
      <c r="AT4479" s="7"/>
      <c r="AU4479" s="7"/>
      <c r="AV4479" s="7"/>
      <c r="AW4479" s="7"/>
      <c r="AX4479" s="7"/>
      <c r="AY4479" s="7"/>
      <c r="AZ4479" s="7"/>
      <c r="BA4479" s="7"/>
      <c r="BB4479" s="7"/>
    </row>
    <row r="4480" spans="1:54" s="1" customFormat="1" ht="19.7" customHeight="1" x14ac:dyDescent="0.2">
      <c r="A4480" s="9" t="s">
        <v>8704</v>
      </c>
      <c r="B4480" s="9" t="s">
        <v>8958</v>
      </c>
      <c r="C4480" s="9" t="s">
        <v>8969</v>
      </c>
      <c r="D4480" s="28" t="s">
        <v>8970</v>
      </c>
      <c r="E4480" s="10">
        <v>5</v>
      </c>
      <c r="F4480" s="10">
        <v>8</v>
      </c>
      <c r="G4480" s="10">
        <v>2</v>
      </c>
      <c r="H4480" s="14">
        <f t="shared" si="138"/>
        <v>15</v>
      </c>
      <c r="I4480" s="16">
        <f t="shared" si="139"/>
        <v>6.730803747711527E-5</v>
      </c>
      <c r="J4480" s="20">
        <v>6730.8</v>
      </c>
      <c r="K4480" s="31"/>
      <c r="L4480" s="7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  <c r="AB4480" s="7"/>
      <c r="AC4480" s="7"/>
      <c r="AD4480" s="7"/>
      <c r="AE4480" s="7"/>
      <c r="AF4480" s="7"/>
      <c r="AG4480" s="7"/>
      <c r="AH4480" s="7"/>
      <c r="AI4480" s="7"/>
      <c r="AJ4480" s="7"/>
      <c r="AK4480" s="7"/>
      <c r="AL4480" s="7"/>
      <c r="AM4480" s="7"/>
      <c r="AN4480" s="7"/>
      <c r="AO4480" s="7"/>
      <c r="AP4480" s="7"/>
      <c r="AQ4480" s="7"/>
      <c r="AR4480" s="7"/>
      <c r="AS4480" s="7"/>
      <c r="AT4480" s="7"/>
      <c r="AU4480" s="7"/>
      <c r="AV4480" s="7"/>
      <c r="AW4480" s="7"/>
      <c r="AX4480" s="7"/>
      <c r="AY4480" s="7"/>
      <c r="AZ4480" s="7"/>
      <c r="BA4480" s="7"/>
      <c r="BB4480" s="7"/>
    </row>
    <row r="4481" spans="1:54" s="1" customFormat="1" ht="19.7" customHeight="1" x14ac:dyDescent="0.2">
      <c r="A4481" s="9" t="s">
        <v>8704</v>
      </c>
      <c r="B4481" s="9" t="s">
        <v>8958</v>
      </c>
      <c r="C4481" s="9" t="s">
        <v>8971</v>
      </c>
      <c r="D4481" s="28" t="s">
        <v>8972</v>
      </c>
      <c r="E4481" s="10">
        <v>2</v>
      </c>
      <c r="F4481" s="10">
        <v>2</v>
      </c>
      <c r="G4481" s="10">
        <v>3</v>
      </c>
      <c r="H4481" s="14">
        <f t="shared" si="138"/>
        <v>7</v>
      </c>
      <c r="I4481" s="16">
        <f t="shared" si="139"/>
        <v>3.1410417489320457E-5</v>
      </c>
      <c r="J4481" s="20">
        <v>3141.04</v>
      </c>
      <c r="K4481" s="31"/>
      <c r="L4481" s="7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  <c r="AB4481" s="7"/>
      <c r="AC4481" s="7"/>
      <c r="AD4481" s="7"/>
      <c r="AE4481" s="7"/>
      <c r="AF4481" s="7"/>
      <c r="AG4481" s="7"/>
      <c r="AH4481" s="7"/>
      <c r="AI4481" s="7"/>
      <c r="AJ4481" s="7"/>
      <c r="AK4481" s="7"/>
      <c r="AL4481" s="7"/>
      <c r="AM4481" s="7"/>
      <c r="AN4481" s="7"/>
      <c r="AO4481" s="7"/>
      <c r="AP4481" s="7"/>
      <c r="AQ4481" s="7"/>
      <c r="AR4481" s="7"/>
      <c r="AS4481" s="7"/>
      <c r="AT4481" s="7"/>
      <c r="AU4481" s="7"/>
      <c r="AV4481" s="7"/>
      <c r="AW4481" s="7"/>
      <c r="AX4481" s="7"/>
      <c r="AY4481" s="7"/>
      <c r="AZ4481" s="7"/>
      <c r="BA4481" s="7"/>
      <c r="BB4481" s="7"/>
    </row>
    <row r="4482" spans="1:54" s="1" customFormat="1" ht="19.7" customHeight="1" x14ac:dyDescent="0.2">
      <c r="A4482" s="9" t="s">
        <v>8704</v>
      </c>
      <c r="B4482" s="9" t="s">
        <v>8958</v>
      </c>
      <c r="C4482" s="9" t="s">
        <v>8973</v>
      </c>
      <c r="D4482" s="28" t="s">
        <v>8974</v>
      </c>
      <c r="E4482" s="10"/>
      <c r="F4482" s="10">
        <v>3</v>
      </c>
      <c r="G4482" s="10">
        <v>2</v>
      </c>
      <c r="H4482" s="14">
        <f t="shared" si="138"/>
        <v>5</v>
      </c>
      <c r="I4482" s="16">
        <f t="shared" si="139"/>
        <v>2.2436012492371754E-5</v>
      </c>
      <c r="J4482" s="20">
        <v>2243.6</v>
      </c>
      <c r="K4482" s="31"/>
      <c r="L4482" s="7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  <c r="AB4482" s="7"/>
      <c r="AC4482" s="7"/>
      <c r="AD4482" s="7"/>
      <c r="AE4482" s="7"/>
      <c r="AF4482" s="7"/>
      <c r="AG4482" s="7"/>
      <c r="AH4482" s="7"/>
      <c r="AI4482" s="7"/>
      <c r="AJ4482" s="7"/>
      <c r="AK4482" s="7"/>
      <c r="AL4482" s="7"/>
      <c r="AM4482" s="7"/>
      <c r="AN4482" s="7"/>
      <c r="AO4482" s="7"/>
      <c r="AP4482" s="7"/>
      <c r="AQ4482" s="7"/>
      <c r="AR4482" s="7"/>
      <c r="AS4482" s="7"/>
      <c r="AT4482" s="7"/>
      <c r="AU4482" s="7"/>
      <c r="AV4482" s="7"/>
      <c r="AW4482" s="7"/>
      <c r="AX4482" s="7"/>
      <c r="AY4482" s="7"/>
      <c r="AZ4482" s="7"/>
      <c r="BA4482" s="7"/>
      <c r="BB4482" s="7"/>
    </row>
    <row r="4483" spans="1:54" s="1" customFormat="1" ht="19.7" customHeight="1" x14ac:dyDescent="0.2">
      <c r="A4483" s="9" t="s">
        <v>8704</v>
      </c>
      <c r="B4483" s="9" t="s">
        <v>8958</v>
      </c>
      <c r="C4483" s="9" t="s">
        <v>8975</v>
      </c>
      <c r="D4483" s="28" t="s">
        <v>8976</v>
      </c>
      <c r="E4483" s="10">
        <v>4</v>
      </c>
      <c r="F4483" s="10">
        <v>10</v>
      </c>
      <c r="G4483" s="10">
        <v>2</v>
      </c>
      <c r="H4483" s="14">
        <f t="shared" si="138"/>
        <v>16</v>
      </c>
      <c r="I4483" s="16">
        <f t="shared" si="139"/>
        <v>7.1795239975589625E-5</v>
      </c>
      <c r="J4483" s="20">
        <v>7179.52</v>
      </c>
      <c r="K4483" s="31"/>
      <c r="L4483" s="7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  <c r="AB4483" s="7"/>
      <c r="AC4483" s="7"/>
      <c r="AD4483" s="7"/>
      <c r="AE4483" s="7"/>
      <c r="AF4483" s="7"/>
      <c r="AG4483" s="7"/>
      <c r="AH4483" s="7"/>
      <c r="AI4483" s="7"/>
      <c r="AJ4483" s="7"/>
      <c r="AK4483" s="7"/>
      <c r="AL4483" s="7"/>
      <c r="AM4483" s="7"/>
      <c r="AN4483" s="7"/>
      <c r="AO4483" s="7"/>
      <c r="AP4483" s="7"/>
      <c r="AQ4483" s="7"/>
      <c r="AR4483" s="7"/>
      <c r="AS4483" s="7"/>
      <c r="AT4483" s="7"/>
      <c r="AU4483" s="7"/>
      <c r="AV4483" s="7"/>
      <c r="AW4483" s="7"/>
      <c r="AX4483" s="7"/>
      <c r="AY4483" s="7"/>
      <c r="AZ4483" s="7"/>
      <c r="BA4483" s="7"/>
      <c r="BB4483" s="7"/>
    </row>
    <row r="4484" spans="1:54" s="1" customFormat="1" ht="19.7" customHeight="1" x14ac:dyDescent="0.2">
      <c r="A4484" s="9" t="s">
        <v>8704</v>
      </c>
      <c r="B4484" s="9" t="s">
        <v>8958</v>
      </c>
      <c r="C4484" s="9" t="s">
        <v>8977</v>
      </c>
      <c r="D4484" s="28" t="s">
        <v>8978</v>
      </c>
      <c r="E4484" s="10">
        <v>3</v>
      </c>
      <c r="F4484" s="10">
        <v>12</v>
      </c>
      <c r="G4484" s="10">
        <v>9</v>
      </c>
      <c r="H4484" s="14">
        <f t="shared" si="138"/>
        <v>24</v>
      </c>
      <c r="I4484" s="16">
        <f t="shared" si="139"/>
        <v>1.0769285996338442E-4</v>
      </c>
      <c r="J4484" s="20">
        <v>10769.29</v>
      </c>
      <c r="K4484" s="31"/>
      <c r="L4484" s="7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  <c r="AB4484" s="7"/>
      <c r="AC4484" s="7"/>
      <c r="AD4484" s="7"/>
      <c r="AE4484" s="7"/>
      <c r="AF4484" s="7"/>
      <c r="AG4484" s="7"/>
      <c r="AH4484" s="7"/>
      <c r="AI4484" s="7"/>
      <c r="AJ4484" s="7"/>
      <c r="AK4484" s="7"/>
      <c r="AL4484" s="7"/>
      <c r="AM4484" s="7"/>
      <c r="AN4484" s="7"/>
      <c r="AO4484" s="7"/>
      <c r="AP4484" s="7"/>
      <c r="AQ4484" s="7"/>
      <c r="AR4484" s="7"/>
      <c r="AS4484" s="7"/>
      <c r="AT4484" s="7"/>
      <c r="AU4484" s="7"/>
      <c r="AV4484" s="7"/>
      <c r="AW4484" s="7"/>
      <c r="AX4484" s="7"/>
      <c r="AY4484" s="7"/>
      <c r="AZ4484" s="7"/>
      <c r="BA4484" s="7"/>
      <c r="BB4484" s="7"/>
    </row>
    <row r="4485" spans="1:54" s="1" customFormat="1" ht="19.7" customHeight="1" x14ac:dyDescent="0.2">
      <c r="A4485" s="9" t="s">
        <v>8704</v>
      </c>
      <c r="B4485" s="9" t="s">
        <v>8958</v>
      </c>
      <c r="C4485" s="9" t="s">
        <v>8979</v>
      </c>
      <c r="D4485" s="28" t="s">
        <v>8980</v>
      </c>
      <c r="E4485" s="10">
        <v>1</v>
      </c>
      <c r="F4485" s="10"/>
      <c r="G4485" s="10"/>
      <c r="H4485" s="14">
        <f t="shared" si="138"/>
        <v>1</v>
      </c>
      <c r="I4485" s="16">
        <f t="shared" si="139"/>
        <v>4.4872024984743515E-6</v>
      </c>
      <c r="J4485" s="20">
        <v>448.72</v>
      </c>
      <c r="K4485" s="31"/>
      <c r="L4485" s="7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  <c r="AB4485" s="7"/>
      <c r="AC4485" s="7"/>
      <c r="AD4485" s="7"/>
      <c r="AE4485" s="7"/>
      <c r="AF4485" s="7"/>
      <c r="AG4485" s="7"/>
      <c r="AH4485" s="7"/>
      <c r="AI4485" s="7"/>
      <c r="AJ4485" s="7"/>
      <c r="AK4485" s="7"/>
      <c r="AL4485" s="7"/>
      <c r="AM4485" s="7"/>
      <c r="AN4485" s="7"/>
      <c r="AO4485" s="7"/>
      <c r="AP4485" s="7"/>
      <c r="AQ4485" s="7"/>
      <c r="AR4485" s="7"/>
      <c r="AS4485" s="7"/>
      <c r="AT4485" s="7"/>
      <c r="AU4485" s="7"/>
      <c r="AV4485" s="7"/>
      <c r="AW4485" s="7"/>
      <c r="AX4485" s="7"/>
      <c r="AY4485" s="7"/>
      <c r="AZ4485" s="7"/>
      <c r="BA4485" s="7"/>
      <c r="BB4485" s="7"/>
    </row>
    <row r="4486" spans="1:54" s="1" customFormat="1" ht="19.7" customHeight="1" x14ac:dyDescent="0.2">
      <c r="A4486" s="9" t="s">
        <v>8704</v>
      </c>
      <c r="B4486" s="9" t="s">
        <v>8958</v>
      </c>
      <c r="C4486" s="9" t="s">
        <v>8981</v>
      </c>
      <c r="D4486" s="28" t="s">
        <v>8982</v>
      </c>
      <c r="E4486" s="10"/>
      <c r="F4486" s="10">
        <v>2</v>
      </c>
      <c r="G4486" s="10">
        <v>1</v>
      </c>
      <c r="H4486" s="14">
        <f t="shared" ref="H4486:H4549" si="140">E4486+F4486+G4486</f>
        <v>3</v>
      </c>
      <c r="I4486" s="16">
        <f t="shared" si="139"/>
        <v>1.3461607495423053E-5</v>
      </c>
      <c r="J4486" s="20">
        <v>1346.16</v>
      </c>
      <c r="K4486" s="31"/>
      <c r="L4486" s="7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  <c r="AB4486" s="7"/>
      <c r="AC4486" s="7"/>
      <c r="AD4486" s="7"/>
      <c r="AE4486" s="7"/>
      <c r="AF4486" s="7"/>
      <c r="AG4486" s="7"/>
      <c r="AH4486" s="7"/>
      <c r="AI4486" s="7"/>
      <c r="AJ4486" s="7"/>
      <c r="AK4486" s="7"/>
      <c r="AL4486" s="7"/>
      <c r="AM4486" s="7"/>
      <c r="AN4486" s="7"/>
      <c r="AO4486" s="7"/>
      <c r="AP4486" s="7"/>
      <c r="AQ4486" s="7"/>
      <c r="AR4486" s="7"/>
      <c r="AS4486" s="7"/>
      <c r="AT4486" s="7"/>
      <c r="AU4486" s="7"/>
      <c r="AV4486" s="7"/>
      <c r="AW4486" s="7"/>
      <c r="AX4486" s="7"/>
      <c r="AY4486" s="7"/>
      <c r="AZ4486" s="7"/>
      <c r="BA4486" s="7"/>
      <c r="BB4486" s="7"/>
    </row>
    <row r="4487" spans="1:54" s="1" customFormat="1" ht="19.7" customHeight="1" x14ac:dyDescent="0.2">
      <c r="A4487" s="9" t="s">
        <v>8704</v>
      </c>
      <c r="B4487" s="9" t="s">
        <v>8958</v>
      </c>
      <c r="C4487" s="9" t="s">
        <v>8983</v>
      </c>
      <c r="D4487" s="28" t="s">
        <v>8984</v>
      </c>
      <c r="E4487" s="10">
        <v>4</v>
      </c>
      <c r="F4487" s="10">
        <v>22</v>
      </c>
      <c r="G4487" s="10">
        <v>19</v>
      </c>
      <c r="H4487" s="14">
        <f t="shared" si="140"/>
        <v>45</v>
      </c>
      <c r="I4487" s="16">
        <f t="shared" si="139"/>
        <v>2.0192411243134581E-4</v>
      </c>
      <c r="J4487" s="20">
        <v>20192.41</v>
      </c>
      <c r="K4487" s="31"/>
      <c r="L4487" s="7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  <c r="AB4487" s="7"/>
      <c r="AC4487" s="7"/>
      <c r="AD4487" s="7"/>
      <c r="AE4487" s="7"/>
      <c r="AF4487" s="7"/>
      <c r="AG4487" s="7"/>
      <c r="AH4487" s="7"/>
      <c r="AI4487" s="7"/>
      <c r="AJ4487" s="7"/>
      <c r="AK4487" s="7"/>
      <c r="AL4487" s="7"/>
      <c r="AM4487" s="7"/>
      <c r="AN4487" s="7"/>
      <c r="AO4487" s="7"/>
      <c r="AP4487" s="7"/>
      <c r="AQ4487" s="7"/>
      <c r="AR4487" s="7"/>
      <c r="AS4487" s="7"/>
      <c r="AT4487" s="7"/>
      <c r="AU4487" s="7"/>
      <c r="AV4487" s="7"/>
      <c r="AW4487" s="7"/>
      <c r="AX4487" s="7"/>
      <c r="AY4487" s="7"/>
      <c r="AZ4487" s="7"/>
      <c r="BA4487" s="7"/>
      <c r="BB4487" s="7"/>
    </row>
    <row r="4488" spans="1:54" s="1" customFormat="1" ht="19.7" customHeight="1" x14ac:dyDescent="0.2">
      <c r="A4488" s="9" t="s">
        <v>8704</v>
      </c>
      <c r="B4488" s="9" t="s">
        <v>8958</v>
      </c>
      <c r="C4488" s="9" t="s">
        <v>8985</v>
      </c>
      <c r="D4488" s="28" t="s">
        <v>8986</v>
      </c>
      <c r="E4488" s="10">
        <v>2</v>
      </c>
      <c r="F4488" s="10">
        <v>7</v>
      </c>
      <c r="G4488" s="10">
        <v>2</v>
      </c>
      <c r="H4488" s="14">
        <f t="shared" si="140"/>
        <v>11</v>
      </c>
      <c r="I4488" s="16">
        <f t="shared" si="139"/>
        <v>4.9359227483217863E-5</v>
      </c>
      <c r="J4488" s="20">
        <v>4935.92</v>
      </c>
      <c r="K4488" s="31"/>
      <c r="L4488" s="7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  <c r="AB4488" s="7"/>
      <c r="AC4488" s="7"/>
      <c r="AD4488" s="7"/>
      <c r="AE4488" s="7"/>
      <c r="AF4488" s="7"/>
      <c r="AG4488" s="7"/>
      <c r="AH4488" s="7"/>
      <c r="AI4488" s="7"/>
      <c r="AJ4488" s="7"/>
      <c r="AK4488" s="7"/>
      <c r="AL4488" s="7"/>
      <c r="AM4488" s="7"/>
      <c r="AN4488" s="7"/>
      <c r="AO4488" s="7"/>
      <c r="AP4488" s="7"/>
      <c r="AQ4488" s="7"/>
      <c r="AR4488" s="7"/>
      <c r="AS4488" s="7"/>
      <c r="AT4488" s="7"/>
      <c r="AU4488" s="7"/>
      <c r="AV4488" s="7"/>
      <c r="AW4488" s="7"/>
      <c r="AX4488" s="7"/>
      <c r="AY4488" s="7"/>
      <c r="AZ4488" s="7"/>
      <c r="BA4488" s="7"/>
      <c r="BB4488" s="7"/>
    </row>
    <row r="4489" spans="1:54" s="1" customFormat="1" ht="19.7" customHeight="1" x14ac:dyDescent="0.2">
      <c r="A4489" s="9" t="s">
        <v>8704</v>
      </c>
      <c r="B4489" s="9" t="s">
        <v>8958</v>
      </c>
      <c r="C4489" s="9" t="s">
        <v>8987</v>
      </c>
      <c r="D4489" s="28" t="s">
        <v>8988</v>
      </c>
      <c r="E4489" s="10">
        <v>22</v>
      </c>
      <c r="F4489" s="10">
        <v>41</v>
      </c>
      <c r="G4489" s="10">
        <v>34</v>
      </c>
      <c r="H4489" s="14">
        <f t="shared" si="140"/>
        <v>97</v>
      </c>
      <c r="I4489" s="16">
        <f t="shared" ref="I4489:I4552" si="141">H4489/$H$6132</f>
        <v>4.3525864235201208E-4</v>
      </c>
      <c r="J4489" s="20">
        <v>43525.86</v>
      </c>
      <c r="K4489" s="31"/>
      <c r="L4489" s="7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  <c r="AB4489" s="7"/>
      <c r="AC4489" s="7"/>
      <c r="AD4489" s="7"/>
      <c r="AE4489" s="7"/>
      <c r="AF4489" s="7"/>
      <c r="AG4489" s="7"/>
      <c r="AH4489" s="7"/>
      <c r="AI4489" s="7"/>
      <c r="AJ4489" s="7"/>
      <c r="AK4489" s="7"/>
      <c r="AL4489" s="7"/>
      <c r="AM4489" s="7"/>
      <c r="AN4489" s="7"/>
      <c r="AO4489" s="7"/>
      <c r="AP4489" s="7"/>
      <c r="AQ4489" s="7"/>
      <c r="AR4489" s="7"/>
      <c r="AS4489" s="7"/>
      <c r="AT4489" s="7"/>
      <c r="AU4489" s="7"/>
      <c r="AV4489" s="7"/>
      <c r="AW4489" s="7"/>
      <c r="AX4489" s="7"/>
      <c r="AY4489" s="7"/>
      <c r="AZ4489" s="7"/>
      <c r="BA4489" s="7"/>
      <c r="BB4489" s="7"/>
    </row>
    <row r="4490" spans="1:54" s="1" customFormat="1" ht="19.7" customHeight="1" x14ac:dyDescent="0.2">
      <c r="A4490" s="9" t="s">
        <v>8704</v>
      </c>
      <c r="B4490" s="9" t="s">
        <v>8958</v>
      </c>
      <c r="C4490" s="9" t="s">
        <v>8989</v>
      </c>
      <c r="D4490" s="28" t="s">
        <v>8990</v>
      </c>
      <c r="E4490" s="10">
        <v>0</v>
      </c>
      <c r="F4490" s="10"/>
      <c r="G4490" s="10">
        <v>3</v>
      </c>
      <c r="H4490" s="14">
        <f t="shared" si="140"/>
        <v>3</v>
      </c>
      <c r="I4490" s="16">
        <f t="shared" si="141"/>
        <v>1.3461607495423053E-5</v>
      </c>
      <c r="J4490" s="20">
        <v>1346.16</v>
      </c>
      <c r="K4490" s="31"/>
      <c r="L4490" s="7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  <c r="AB4490" s="7"/>
      <c r="AC4490" s="7"/>
      <c r="AD4490" s="7"/>
      <c r="AE4490" s="7"/>
      <c r="AF4490" s="7"/>
      <c r="AG4490" s="7"/>
      <c r="AH4490" s="7"/>
      <c r="AI4490" s="7"/>
      <c r="AJ4490" s="7"/>
      <c r="AK4490" s="7"/>
      <c r="AL4490" s="7"/>
      <c r="AM4490" s="7"/>
      <c r="AN4490" s="7"/>
      <c r="AO4490" s="7"/>
      <c r="AP4490" s="7"/>
      <c r="AQ4490" s="7"/>
      <c r="AR4490" s="7"/>
      <c r="AS4490" s="7"/>
      <c r="AT4490" s="7"/>
      <c r="AU4490" s="7"/>
      <c r="AV4490" s="7"/>
      <c r="AW4490" s="7"/>
      <c r="AX4490" s="7"/>
      <c r="AY4490" s="7"/>
      <c r="AZ4490" s="7"/>
      <c r="BA4490" s="7"/>
      <c r="BB4490" s="7"/>
    </row>
    <row r="4491" spans="1:54" s="1" customFormat="1" ht="19.7" customHeight="1" x14ac:dyDescent="0.2">
      <c r="A4491" s="9" t="s">
        <v>8704</v>
      </c>
      <c r="B4491" s="9" t="s">
        <v>8958</v>
      </c>
      <c r="C4491" s="9" t="s">
        <v>8991</v>
      </c>
      <c r="D4491" s="28" t="s">
        <v>8992</v>
      </c>
      <c r="E4491" s="10"/>
      <c r="F4491" s="10">
        <v>5</v>
      </c>
      <c r="G4491" s="10">
        <v>1</v>
      </c>
      <c r="H4491" s="14">
        <f t="shared" si="140"/>
        <v>6</v>
      </c>
      <c r="I4491" s="16">
        <f t="shared" si="141"/>
        <v>2.6923214990846106E-5</v>
      </c>
      <c r="J4491" s="20">
        <v>2692.32</v>
      </c>
      <c r="K4491" s="31"/>
      <c r="L4491" s="7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  <c r="AB4491" s="7"/>
      <c r="AC4491" s="7"/>
      <c r="AD4491" s="7"/>
      <c r="AE4491" s="7"/>
      <c r="AF4491" s="7"/>
      <c r="AG4491" s="7"/>
      <c r="AH4491" s="7"/>
      <c r="AI4491" s="7"/>
      <c r="AJ4491" s="7"/>
      <c r="AK4491" s="7"/>
      <c r="AL4491" s="7"/>
      <c r="AM4491" s="7"/>
      <c r="AN4491" s="7"/>
      <c r="AO4491" s="7"/>
      <c r="AP4491" s="7"/>
      <c r="AQ4491" s="7"/>
      <c r="AR4491" s="7"/>
      <c r="AS4491" s="7"/>
      <c r="AT4491" s="7"/>
      <c r="AU4491" s="7"/>
      <c r="AV4491" s="7"/>
      <c r="AW4491" s="7"/>
      <c r="AX4491" s="7"/>
      <c r="AY4491" s="7"/>
      <c r="AZ4491" s="7"/>
      <c r="BA4491" s="7"/>
      <c r="BB4491" s="7"/>
    </row>
    <row r="4492" spans="1:54" s="1" customFormat="1" ht="19.7" customHeight="1" x14ac:dyDescent="0.2">
      <c r="A4492" s="9" t="s">
        <v>8704</v>
      </c>
      <c r="B4492" s="9" t="s">
        <v>8958</v>
      </c>
      <c r="C4492" s="9" t="s">
        <v>8993</v>
      </c>
      <c r="D4492" s="28" t="s">
        <v>8994</v>
      </c>
      <c r="E4492" s="10">
        <v>1</v>
      </c>
      <c r="F4492" s="10">
        <v>7</v>
      </c>
      <c r="G4492" s="10">
        <v>5</v>
      </c>
      <c r="H4492" s="14">
        <f t="shared" si="140"/>
        <v>13</v>
      </c>
      <c r="I4492" s="16">
        <f t="shared" si="141"/>
        <v>5.8333632480166567E-5</v>
      </c>
      <c r="J4492" s="20">
        <v>5833.36</v>
      </c>
      <c r="K4492" s="31"/>
      <c r="L4492" s="7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  <c r="AB4492" s="7"/>
      <c r="AC4492" s="7"/>
      <c r="AD4492" s="7"/>
      <c r="AE4492" s="7"/>
      <c r="AF4492" s="7"/>
      <c r="AG4492" s="7"/>
      <c r="AH4492" s="7"/>
      <c r="AI4492" s="7"/>
      <c r="AJ4492" s="7"/>
      <c r="AK4492" s="7"/>
      <c r="AL4492" s="7"/>
      <c r="AM4492" s="7"/>
      <c r="AN4492" s="7"/>
      <c r="AO4492" s="7"/>
      <c r="AP4492" s="7"/>
      <c r="AQ4492" s="7"/>
      <c r="AR4492" s="7"/>
      <c r="AS4492" s="7"/>
      <c r="AT4492" s="7"/>
      <c r="AU4492" s="7"/>
      <c r="AV4492" s="7"/>
      <c r="AW4492" s="7"/>
      <c r="AX4492" s="7"/>
      <c r="AY4492" s="7"/>
      <c r="AZ4492" s="7"/>
      <c r="BA4492" s="7"/>
      <c r="BB4492" s="7"/>
    </row>
    <row r="4493" spans="1:54" s="1" customFormat="1" ht="19.7" customHeight="1" x14ac:dyDescent="0.2">
      <c r="A4493" s="9" t="s">
        <v>8704</v>
      </c>
      <c r="B4493" s="9" t="s">
        <v>8958</v>
      </c>
      <c r="C4493" s="9" t="s">
        <v>4340</v>
      </c>
      <c r="D4493" s="28" t="s">
        <v>8995</v>
      </c>
      <c r="E4493" s="10"/>
      <c r="F4493" s="10">
        <v>3</v>
      </c>
      <c r="G4493" s="10">
        <v>0</v>
      </c>
      <c r="H4493" s="14">
        <f t="shared" si="140"/>
        <v>3</v>
      </c>
      <c r="I4493" s="16">
        <f t="shared" si="141"/>
        <v>1.3461607495423053E-5</v>
      </c>
      <c r="J4493" s="20">
        <v>1346.16</v>
      </c>
      <c r="K4493" s="31"/>
      <c r="L4493" s="7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  <c r="AB4493" s="7"/>
      <c r="AC4493" s="7"/>
      <c r="AD4493" s="7"/>
      <c r="AE4493" s="7"/>
      <c r="AF4493" s="7"/>
      <c r="AG4493" s="7"/>
      <c r="AH4493" s="7"/>
      <c r="AI4493" s="7"/>
      <c r="AJ4493" s="7"/>
      <c r="AK4493" s="7"/>
      <c r="AL4493" s="7"/>
      <c r="AM4493" s="7"/>
      <c r="AN4493" s="7"/>
      <c r="AO4493" s="7"/>
      <c r="AP4493" s="7"/>
      <c r="AQ4493" s="7"/>
      <c r="AR4493" s="7"/>
      <c r="AS4493" s="7"/>
      <c r="AT4493" s="7"/>
      <c r="AU4493" s="7"/>
      <c r="AV4493" s="7"/>
      <c r="AW4493" s="7"/>
      <c r="AX4493" s="7"/>
      <c r="AY4493" s="7"/>
      <c r="AZ4493" s="7"/>
      <c r="BA4493" s="7"/>
      <c r="BB4493" s="7"/>
    </row>
    <row r="4494" spans="1:54" s="1" customFormat="1" ht="19.7" customHeight="1" x14ac:dyDescent="0.2">
      <c r="A4494" s="9" t="s">
        <v>8704</v>
      </c>
      <c r="B4494" s="9" t="s">
        <v>8958</v>
      </c>
      <c r="C4494" s="9" t="s">
        <v>8996</v>
      </c>
      <c r="D4494" s="28" t="s">
        <v>8997</v>
      </c>
      <c r="E4494" s="10">
        <v>9</v>
      </c>
      <c r="F4494" s="10">
        <v>21</v>
      </c>
      <c r="G4494" s="10">
        <v>14</v>
      </c>
      <c r="H4494" s="14">
        <f t="shared" si="140"/>
        <v>44</v>
      </c>
      <c r="I4494" s="16">
        <f t="shared" si="141"/>
        <v>1.9743690993287145E-4</v>
      </c>
      <c r="J4494" s="20">
        <v>19743.689999999999</v>
      </c>
      <c r="K4494" s="31"/>
      <c r="L4494" s="7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  <c r="AB4494" s="7"/>
      <c r="AC4494" s="7"/>
      <c r="AD4494" s="7"/>
      <c r="AE4494" s="7"/>
      <c r="AF4494" s="7"/>
      <c r="AG4494" s="7"/>
      <c r="AH4494" s="7"/>
      <c r="AI4494" s="7"/>
      <c r="AJ4494" s="7"/>
      <c r="AK4494" s="7"/>
      <c r="AL4494" s="7"/>
      <c r="AM4494" s="7"/>
      <c r="AN4494" s="7"/>
      <c r="AO4494" s="7"/>
      <c r="AP4494" s="7"/>
      <c r="AQ4494" s="7"/>
      <c r="AR4494" s="7"/>
      <c r="AS4494" s="7"/>
      <c r="AT4494" s="7"/>
      <c r="AU4494" s="7"/>
      <c r="AV4494" s="7"/>
      <c r="AW4494" s="7"/>
      <c r="AX4494" s="7"/>
      <c r="AY4494" s="7"/>
      <c r="AZ4494" s="7"/>
      <c r="BA4494" s="7"/>
      <c r="BB4494" s="7"/>
    </row>
    <row r="4495" spans="1:54" s="1" customFormat="1" ht="19.7" customHeight="1" x14ac:dyDescent="0.2">
      <c r="A4495" s="9" t="s">
        <v>8704</v>
      </c>
      <c r="B4495" s="9" t="s">
        <v>8958</v>
      </c>
      <c r="C4495" s="9" t="s">
        <v>8998</v>
      </c>
      <c r="D4495" s="28" t="s">
        <v>8999</v>
      </c>
      <c r="E4495" s="10">
        <v>3</v>
      </c>
      <c r="F4495" s="10">
        <v>2</v>
      </c>
      <c r="G4495" s="10">
        <v>5</v>
      </c>
      <c r="H4495" s="14">
        <f t="shared" si="140"/>
        <v>10</v>
      </c>
      <c r="I4495" s="16">
        <f t="shared" si="141"/>
        <v>4.4872024984743509E-5</v>
      </c>
      <c r="J4495" s="20">
        <v>4487.2</v>
      </c>
      <c r="K4495" s="31"/>
      <c r="L4495" s="7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  <c r="AB4495" s="7"/>
      <c r="AC4495" s="7"/>
      <c r="AD4495" s="7"/>
      <c r="AE4495" s="7"/>
      <c r="AF4495" s="7"/>
      <c r="AG4495" s="7"/>
      <c r="AH4495" s="7"/>
      <c r="AI4495" s="7"/>
      <c r="AJ4495" s="7"/>
      <c r="AK4495" s="7"/>
      <c r="AL4495" s="7"/>
      <c r="AM4495" s="7"/>
      <c r="AN4495" s="7"/>
      <c r="AO4495" s="7"/>
      <c r="AP4495" s="7"/>
      <c r="AQ4495" s="7"/>
      <c r="AR4495" s="7"/>
      <c r="AS4495" s="7"/>
      <c r="AT4495" s="7"/>
      <c r="AU4495" s="7"/>
      <c r="AV4495" s="7"/>
      <c r="AW4495" s="7"/>
      <c r="AX4495" s="7"/>
      <c r="AY4495" s="7"/>
      <c r="AZ4495" s="7"/>
      <c r="BA4495" s="7"/>
      <c r="BB4495" s="7"/>
    </row>
    <row r="4496" spans="1:54" s="1" customFormat="1" ht="19.7" customHeight="1" x14ac:dyDescent="0.2">
      <c r="A4496" s="9" t="s">
        <v>8704</v>
      </c>
      <c r="B4496" s="9" t="s">
        <v>8958</v>
      </c>
      <c r="C4496" s="9" t="s">
        <v>9000</v>
      </c>
      <c r="D4496" s="28" t="s">
        <v>9001</v>
      </c>
      <c r="E4496" s="10">
        <v>13</v>
      </c>
      <c r="F4496" s="10">
        <v>60</v>
      </c>
      <c r="G4496" s="10">
        <v>22</v>
      </c>
      <c r="H4496" s="14">
        <f t="shared" si="140"/>
        <v>95</v>
      </c>
      <c r="I4496" s="16">
        <f t="shared" si="141"/>
        <v>4.2628423735506337E-4</v>
      </c>
      <c r="J4496" s="20">
        <v>42628.42</v>
      </c>
      <c r="K4496" s="31"/>
      <c r="L4496" s="7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  <c r="AB4496" s="7"/>
      <c r="AC4496" s="7"/>
      <c r="AD4496" s="7"/>
      <c r="AE4496" s="7"/>
      <c r="AF4496" s="7"/>
      <c r="AG4496" s="7"/>
      <c r="AH4496" s="7"/>
      <c r="AI4496" s="7"/>
      <c r="AJ4496" s="7"/>
      <c r="AK4496" s="7"/>
      <c r="AL4496" s="7"/>
      <c r="AM4496" s="7"/>
      <c r="AN4496" s="7"/>
      <c r="AO4496" s="7"/>
      <c r="AP4496" s="7"/>
      <c r="AQ4496" s="7"/>
      <c r="AR4496" s="7"/>
      <c r="AS4496" s="7"/>
      <c r="AT4496" s="7"/>
      <c r="AU4496" s="7"/>
      <c r="AV4496" s="7"/>
      <c r="AW4496" s="7"/>
      <c r="AX4496" s="7"/>
      <c r="AY4496" s="7"/>
      <c r="AZ4496" s="7"/>
      <c r="BA4496" s="7"/>
      <c r="BB4496" s="7"/>
    </row>
    <row r="4497" spans="1:54" s="1" customFormat="1" ht="19.7" customHeight="1" x14ac:dyDescent="0.2">
      <c r="A4497" s="9" t="s">
        <v>8704</v>
      </c>
      <c r="B4497" s="9" t="s">
        <v>8958</v>
      </c>
      <c r="C4497" s="9" t="s">
        <v>9002</v>
      </c>
      <c r="D4497" s="28" t="s">
        <v>9003</v>
      </c>
      <c r="E4497" s="10">
        <v>3</v>
      </c>
      <c r="F4497" s="10">
        <v>8</v>
      </c>
      <c r="G4497" s="10">
        <v>2</v>
      </c>
      <c r="H4497" s="14">
        <f t="shared" si="140"/>
        <v>13</v>
      </c>
      <c r="I4497" s="16">
        <f t="shared" si="141"/>
        <v>5.8333632480166567E-5</v>
      </c>
      <c r="J4497" s="20">
        <v>5833.36</v>
      </c>
      <c r="K4497" s="31"/>
      <c r="L4497" s="7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  <c r="AB4497" s="7"/>
      <c r="AC4497" s="7"/>
      <c r="AD4497" s="7"/>
      <c r="AE4497" s="7"/>
      <c r="AF4497" s="7"/>
      <c r="AG4497" s="7"/>
      <c r="AH4497" s="7"/>
      <c r="AI4497" s="7"/>
      <c r="AJ4497" s="7"/>
      <c r="AK4497" s="7"/>
      <c r="AL4497" s="7"/>
      <c r="AM4497" s="7"/>
      <c r="AN4497" s="7"/>
      <c r="AO4497" s="7"/>
      <c r="AP4497" s="7"/>
      <c r="AQ4497" s="7"/>
      <c r="AR4497" s="7"/>
      <c r="AS4497" s="7"/>
      <c r="AT4497" s="7"/>
      <c r="AU4497" s="7"/>
      <c r="AV4497" s="7"/>
      <c r="AW4497" s="7"/>
      <c r="AX4497" s="7"/>
      <c r="AY4497" s="7"/>
      <c r="AZ4497" s="7"/>
      <c r="BA4497" s="7"/>
      <c r="BB4497" s="7"/>
    </row>
    <row r="4498" spans="1:54" s="1" customFormat="1" ht="19.7" customHeight="1" x14ac:dyDescent="0.2">
      <c r="A4498" s="9" t="s">
        <v>8704</v>
      </c>
      <c r="B4498" s="9" t="s">
        <v>8958</v>
      </c>
      <c r="C4498" s="9" t="s">
        <v>9004</v>
      </c>
      <c r="D4498" s="28" t="s">
        <v>9005</v>
      </c>
      <c r="E4498" s="10">
        <v>2</v>
      </c>
      <c r="F4498" s="10">
        <v>9</v>
      </c>
      <c r="G4498" s="10">
        <v>5</v>
      </c>
      <c r="H4498" s="14">
        <f t="shared" si="140"/>
        <v>16</v>
      </c>
      <c r="I4498" s="16">
        <f t="shared" si="141"/>
        <v>7.1795239975589625E-5</v>
      </c>
      <c r="J4498" s="20">
        <v>7179.52</v>
      </c>
      <c r="K4498" s="31"/>
      <c r="L4498" s="7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  <c r="AB4498" s="7"/>
      <c r="AC4498" s="7"/>
      <c r="AD4498" s="7"/>
      <c r="AE4498" s="7"/>
      <c r="AF4498" s="7"/>
      <c r="AG4498" s="7"/>
      <c r="AH4498" s="7"/>
      <c r="AI4498" s="7"/>
      <c r="AJ4498" s="7"/>
      <c r="AK4498" s="7"/>
      <c r="AL4498" s="7"/>
      <c r="AM4498" s="7"/>
      <c r="AN4498" s="7"/>
      <c r="AO4498" s="7"/>
      <c r="AP4498" s="7"/>
      <c r="AQ4498" s="7"/>
      <c r="AR4498" s="7"/>
      <c r="AS4498" s="7"/>
      <c r="AT4498" s="7"/>
      <c r="AU4498" s="7"/>
      <c r="AV4498" s="7"/>
      <c r="AW4498" s="7"/>
      <c r="AX4498" s="7"/>
      <c r="AY4498" s="7"/>
      <c r="AZ4498" s="7"/>
      <c r="BA4498" s="7"/>
      <c r="BB4498" s="7"/>
    </row>
    <row r="4499" spans="1:54" s="1" customFormat="1" ht="19.7" customHeight="1" x14ac:dyDescent="0.2">
      <c r="A4499" s="9" t="s">
        <v>8704</v>
      </c>
      <c r="B4499" s="9" t="s">
        <v>8958</v>
      </c>
      <c r="C4499" s="9" t="s">
        <v>9006</v>
      </c>
      <c r="D4499" s="28" t="s">
        <v>9007</v>
      </c>
      <c r="E4499" s="10">
        <v>1</v>
      </c>
      <c r="F4499" s="10">
        <v>8</v>
      </c>
      <c r="G4499" s="10">
        <v>3</v>
      </c>
      <c r="H4499" s="14">
        <f t="shared" si="140"/>
        <v>12</v>
      </c>
      <c r="I4499" s="16">
        <f t="shared" si="141"/>
        <v>5.3846429981692212E-5</v>
      </c>
      <c r="J4499" s="20">
        <v>5384.64</v>
      </c>
      <c r="K4499" s="31"/>
      <c r="L4499" s="7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  <c r="AB4499" s="7"/>
      <c r="AC4499" s="7"/>
      <c r="AD4499" s="7"/>
      <c r="AE4499" s="7"/>
      <c r="AF4499" s="7"/>
      <c r="AG4499" s="7"/>
      <c r="AH4499" s="7"/>
      <c r="AI4499" s="7"/>
      <c r="AJ4499" s="7"/>
      <c r="AK4499" s="7"/>
      <c r="AL4499" s="7"/>
      <c r="AM4499" s="7"/>
      <c r="AN4499" s="7"/>
      <c r="AO4499" s="7"/>
      <c r="AP4499" s="7"/>
      <c r="AQ4499" s="7"/>
      <c r="AR4499" s="7"/>
      <c r="AS4499" s="7"/>
      <c r="AT4499" s="7"/>
      <c r="AU4499" s="7"/>
      <c r="AV4499" s="7"/>
      <c r="AW4499" s="7"/>
      <c r="AX4499" s="7"/>
      <c r="AY4499" s="7"/>
      <c r="AZ4499" s="7"/>
      <c r="BA4499" s="7"/>
      <c r="BB4499" s="7"/>
    </row>
    <row r="4500" spans="1:54" s="1" customFormat="1" ht="19.7" customHeight="1" x14ac:dyDescent="0.2">
      <c r="A4500" s="9" t="s">
        <v>8704</v>
      </c>
      <c r="B4500" s="9" t="s">
        <v>8958</v>
      </c>
      <c r="C4500" s="9" t="s">
        <v>9008</v>
      </c>
      <c r="D4500" s="28" t="s">
        <v>9009</v>
      </c>
      <c r="E4500" s="10">
        <v>5</v>
      </c>
      <c r="F4500" s="10">
        <v>6</v>
      </c>
      <c r="G4500" s="10">
        <v>7</v>
      </c>
      <c r="H4500" s="14">
        <f t="shared" si="140"/>
        <v>18</v>
      </c>
      <c r="I4500" s="16">
        <f t="shared" si="141"/>
        <v>8.0769644972538321E-5</v>
      </c>
      <c r="J4500" s="20">
        <v>8076.96</v>
      </c>
      <c r="K4500" s="31"/>
      <c r="L4500" s="7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  <c r="AB4500" s="7"/>
      <c r="AC4500" s="7"/>
      <c r="AD4500" s="7"/>
      <c r="AE4500" s="7"/>
      <c r="AF4500" s="7"/>
      <c r="AG4500" s="7"/>
      <c r="AH4500" s="7"/>
      <c r="AI4500" s="7"/>
      <c r="AJ4500" s="7"/>
      <c r="AK4500" s="7"/>
      <c r="AL4500" s="7"/>
      <c r="AM4500" s="7"/>
      <c r="AN4500" s="7"/>
      <c r="AO4500" s="7"/>
      <c r="AP4500" s="7"/>
      <c r="AQ4500" s="7"/>
      <c r="AR4500" s="7"/>
      <c r="AS4500" s="7"/>
      <c r="AT4500" s="7"/>
      <c r="AU4500" s="7"/>
      <c r="AV4500" s="7"/>
      <c r="AW4500" s="7"/>
      <c r="AX4500" s="7"/>
      <c r="AY4500" s="7"/>
      <c r="AZ4500" s="7"/>
      <c r="BA4500" s="7"/>
      <c r="BB4500" s="7"/>
    </row>
    <row r="4501" spans="1:54" s="1" customFormat="1" ht="19.7" customHeight="1" x14ac:dyDescent="0.2">
      <c r="A4501" s="9" t="s">
        <v>8704</v>
      </c>
      <c r="B4501" s="9" t="s">
        <v>8958</v>
      </c>
      <c r="C4501" s="9" t="s">
        <v>9010</v>
      </c>
      <c r="D4501" s="28" t="s">
        <v>9011</v>
      </c>
      <c r="E4501" s="10">
        <v>1</v>
      </c>
      <c r="F4501" s="10">
        <v>4</v>
      </c>
      <c r="G4501" s="10">
        <v>3</v>
      </c>
      <c r="H4501" s="14">
        <f t="shared" si="140"/>
        <v>8</v>
      </c>
      <c r="I4501" s="16">
        <f t="shared" si="141"/>
        <v>3.5897619987794812E-5</v>
      </c>
      <c r="J4501" s="20">
        <v>3589.76</v>
      </c>
      <c r="K4501" s="31"/>
      <c r="L4501" s="7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7"/>
      <c r="AD4501" s="7"/>
      <c r="AE4501" s="7"/>
      <c r="AF4501" s="7"/>
      <c r="AG4501" s="7"/>
      <c r="AH4501" s="7"/>
      <c r="AI4501" s="7"/>
      <c r="AJ4501" s="7"/>
      <c r="AK4501" s="7"/>
      <c r="AL4501" s="7"/>
      <c r="AM4501" s="7"/>
      <c r="AN4501" s="7"/>
      <c r="AO4501" s="7"/>
      <c r="AP4501" s="7"/>
      <c r="AQ4501" s="7"/>
      <c r="AR4501" s="7"/>
      <c r="AS4501" s="7"/>
      <c r="AT4501" s="7"/>
      <c r="AU4501" s="7"/>
      <c r="AV4501" s="7"/>
      <c r="AW4501" s="7"/>
      <c r="AX4501" s="7"/>
      <c r="AY4501" s="7"/>
      <c r="AZ4501" s="7"/>
      <c r="BA4501" s="7"/>
      <c r="BB4501" s="7"/>
    </row>
    <row r="4502" spans="1:54" s="1" customFormat="1" ht="19.7" customHeight="1" x14ac:dyDescent="0.2">
      <c r="A4502" s="9" t="s">
        <v>8704</v>
      </c>
      <c r="B4502" s="9" t="s">
        <v>8958</v>
      </c>
      <c r="C4502" s="9" t="s">
        <v>9012</v>
      </c>
      <c r="D4502" s="28" t="s">
        <v>9013</v>
      </c>
      <c r="E4502" s="10">
        <v>4</v>
      </c>
      <c r="F4502" s="10">
        <v>14</v>
      </c>
      <c r="G4502" s="10">
        <v>9</v>
      </c>
      <c r="H4502" s="14">
        <f t="shared" si="140"/>
        <v>27</v>
      </c>
      <c r="I4502" s="16">
        <f t="shared" si="141"/>
        <v>1.2115446745880747E-4</v>
      </c>
      <c r="J4502" s="20">
        <v>12115.45</v>
      </c>
      <c r="K4502" s="31"/>
      <c r="L4502" s="7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7"/>
      <c r="AD4502" s="7"/>
      <c r="AE4502" s="7"/>
      <c r="AF4502" s="7"/>
      <c r="AG4502" s="7"/>
      <c r="AH4502" s="7"/>
      <c r="AI4502" s="7"/>
      <c r="AJ4502" s="7"/>
      <c r="AK4502" s="7"/>
      <c r="AL4502" s="7"/>
      <c r="AM4502" s="7"/>
      <c r="AN4502" s="7"/>
      <c r="AO4502" s="7"/>
      <c r="AP4502" s="7"/>
      <c r="AQ4502" s="7"/>
      <c r="AR4502" s="7"/>
      <c r="AS4502" s="7"/>
      <c r="AT4502" s="7"/>
      <c r="AU4502" s="7"/>
      <c r="AV4502" s="7"/>
      <c r="AW4502" s="7"/>
      <c r="AX4502" s="7"/>
      <c r="AY4502" s="7"/>
      <c r="AZ4502" s="7"/>
      <c r="BA4502" s="7"/>
      <c r="BB4502" s="7"/>
    </row>
    <row r="4503" spans="1:54" s="1" customFormat="1" ht="19.7" customHeight="1" x14ac:dyDescent="0.2">
      <c r="A4503" s="9" t="s">
        <v>8704</v>
      </c>
      <c r="B4503" s="9" t="s">
        <v>8958</v>
      </c>
      <c r="C4503" s="9" t="s">
        <v>9014</v>
      </c>
      <c r="D4503" s="28" t="s">
        <v>9015</v>
      </c>
      <c r="E4503" s="10">
        <v>8</v>
      </c>
      <c r="F4503" s="10">
        <v>46</v>
      </c>
      <c r="G4503" s="10">
        <v>19</v>
      </c>
      <c r="H4503" s="14">
        <f t="shared" si="140"/>
        <v>73</v>
      </c>
      <c r="I4503" s="16">
        <f t="shared" si="141"/>
        <v>3.2756578238862761E-4</v>
      </c>
      <c r="J4503" s="20">
        <v>32756.58</v>
      </c>
      <c r="K4503" s="31"/>
      <c r="L4503" s="7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  <c r="AB4503" s="7"/>
      <c r="AC4503" s="7"/>
      <c r="AD4503" s="7"/>
      <c r="AE4503" s="7"/>
      <c r="AF4503" s="7"/>
      <c r="AG4503" s="7"/>
      <c r="AH4503" s="7"/>
      <c r="AI4503" s="7"/>
      <c r="AJ4503" s="7"/>
      <c r="AK4503" s="7"/>
      <c r="AL4503" s="7"/>
      <c r="AM4503" s="7"/>
      <c r="AN4503" s="7"/>
      <c r="AO4503" s="7"/>
      <c r="AP4503" s="7"/>
      <c r="AQ4503" s="7"/>
      <c r="AR4503" s="7"/>
      <c r="AS4503" s="7"/>
      <c r="AT4503" s="7"/>
      <c r="AU4503" s="7"/>
      <c r="AV4503" s="7"/>
      <c r="AW4503" s="7"/>
      <c r="AX4503" s="7"/>
      <c r="AY4503" s="7"/>
      <c r="AZ4503" s="7"/>
      <c r="BA4503" s="7"/>
      <c r="BB4503" s="7"/>
    </row>
    <row r="4504" spans="1:54" s="1" customFormat="1" ht="19.7" customHeight="1" x14ac:dyDescent="0.2">
      <c r="A4504" s="9" t="s">
        <v>8704</v>
      </c>
      <c r="B4504" s="9" t="s">
        <v>8958</v>
      </c>
      <c r="C4504" s="9" t="s">
        <v>9016</v>
      </c>
      <c r="D4504" s="28" t="s">
        <v>9017</v>
      </c>
      <c r="E4504" s="10">
        <v>6</v>
      </c>
      <c r="F4504" s="10">
        <v>27</v>
      </c>
      <c r="G4504" s="10">
        <v>23</v>
      </c>
      <c r="H4504" s="14">
        <f t="shared" si="140"/>
        <v>56</v>
      </c>
      <c r="I4504" s="16">
        <f t="shared" si="141"/>
        <v>2.5128333991456366E-4</v>
      </c>
      <c r="J4504" s="20">
        <v>25128.33</v>
      </c>
      <c r="K4504" s="31"/>
      <c r="L4504" s="7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  <c r="AB4504" s="7"/>
      <c r="AC4504" s="7"/>
      <c r="AD4504" s="7"/>
      <c r="AE4504" s="7"/>
      <c r="AF4504" s="7"/>
      <c r="AG4504" s="7"/>
      <c r="AH4504" s="7"/>
      <c r="AI4504" s="7"/>
      <c r="AJ4504" s="7"/>
      <c r="AK4504" s="7"/>
      <c r="AL4504" s="7"/>
      <c r="AM4504" s="7"/>
      <c r="AN4504" s="7"/>
      <c r="AO4504" s="7"/>
      <c r="AP4504" s="7"/>
      <c r="AQ4504" s="7"/>
      <c r="AR4504" s="7"/>
      <c r="AS4504" s="7"/>
      <c r="AT4504" s="7"/>
      <c r="AU4504" s="7"/>
      <c r="AV4504" s="7"/>
      <c r="AW4504" s="7"/>
      <c r="AX4504" s="7"/>
      <c r="AY4504" s="7"/>
      <c r="AZ4504" s="7"/>
      <c r="BA4504" s="7"/>
      <c r="BB4504" s="7"/>
    </row>
    <row r="4505" spans="1:54" s="1" customFormat="1" ht="19.7" customHeight="1" x14ac:dyDescent="0.2">
      <c r="A4505" s="9" t="s">
        <v>8704</v>
      </c>
      <c r="B4505" s="9" t="s">
        <v>8958</v>
      </c>
      <c r="C4505" s="9" t="s">
        <v>9018</v>
      </c>
      <c r="D4505" s="28" t="s">
        <v>9019</v>
      </c>
      <c r="E4505" s="10">
        <v>7</v>
      </c>
      <c r="F4505" s="10">
        <v>23</v>
      </c>
      <c r="G4505" s="10">
        <v>12</v>
      </c>
      <c r="H4505" s="14">
        <f t="shared" si="140"/>
        <v>42</v>
      </c>
      <c r="I4505" s="16">
        <f t="shared" si="141"/>
        <v>1.8846250493592274E-4</v>
      </c>
      <c r="J4505" s="20">
        <v>18846.25</v>
      </c>
      <c r="K4505" s="31"/>
      <c r="L4505" s="7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7"/>
      <c r="X4505" s="7"/>
      <c r="Y4505" s="7"/>
      <c r="Z4505" s="7"/>
      <c r="AA4505" s="7"/>
      <c r="AB4505" s="7"/>
      <c r="AC4505" s="7"/>
      <c r="AD4505" s="7"/>
      <c r="AE4505" s="7"/>
      <c r="AF4505" s="7"/>
      <c r="AG4505" s="7"/>
      <c r="AH4505" s="7"/>
      <c r="AI4505" s="7"/>
      <c r="AJ4505" s="7"/>
      <c r="AK4505" s="7"/>
      <c r="AL4505" s="7"/>
      <c r="AM4505" s="7"/>
      <c r="AN4505" s="7"/>
      <c r="AO4505" s="7"/>
      <c r="AP4505" s="7"/>
      <c r="AQ4505" s="7"/>
      <c r="AR4505" s="7"/>
      <c r="AS4505" s="7"/>
      <c r="AT4505" s="7"/>
      <c r="AU4505" s="7"/>
      <c r="AV4505" s="7"/>
      <c r="AW4505" s="7"/>
      <c r="AX4505" s="7"/>
      <c r="AY4505" s="7"/>
      <c r="AZ4505" s="7"/>
      <c r="BA4505" s="7"/>
      <c r="BB4505" s="7"/>
    </row>
    <row r="4506" spans="1:54" s="1" customFormat="1" ht="19.7" customHeight="1" x14ac:dyDescent="0.2">
      <c r="A4506" s="9" t="s">
        <v>8704</v>
      </c>
      <c r="B4506" s="9" t="s">
        <v>8958</v>
      </c>
      <c r="C4506" s="9" t="s">
        <v>9020</v>
      </c>
      <c r="D4506" s="28" t="s">
        <v>9021</v>
      </c>
      <c r="E4506" s="10">
        <v>1</v>
      </c>
      <c r="F4506" s="10">
        <v>3</v>
      </c>
      <c r="G4506" s="10"/>
      <c r="H4506" s="14">
        <f t="shared" si="140"/>
        <v>4</v>
      </c>
      <c r="I4506" s="16">
        <f t="shared" si="141"/>
        <v>1.7948809993897406E-5</v>
      </c>
      <c r="J4506" s="20">
        <v>1794.88</v>
      </c>
      <c r="K4506" s="31"/>
      <c r="L4506" s="7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7"/>
      <c r="X4506" s="7"/>
      <c r="Y4506" s="7"/>
      <c r="Z4506" s="7"/>
      <c r="AA4506" s="7"/>
      <c r="AB4506" s="7"/>
      <c r="AC4506" s="7"/>
      <c r="AD4506" s="7"/>
      <c r="AE4506" s="7"/>
      <c r="AF4506" s="7"/>
      <c r="AG4506" s="7"/>
      <c r="AH4506" s="7"/>
      <c r="AI4506" s="7"/>
      <c r="AJ4506" s="7"/>
      <c r="AK4506" s="7"/>
      <c r="AL4506" s="7"/>
      <c r="AM4506" s="7"/>
      <c r="AN4506" s="7"/>
      <c r="AO4506" s="7"/>
      <c r="AP4506" s="7"/>
      <c r="AQ4506" s="7"/>
      <c r="AR4506" s="7"/>
      <c r="AS4506" s="7"/>
      <c r="AT4506" s="7"/>
      <c r="AU4506" s="7"/>
      <c r="AV4506" s="7"/>
      <c r="AW4506" s="7"/>
      <c r="AX4506" s="7"/>
      <c r="AY4506" s="7"/>
      <c r="AZ4506" s="7"/>
      <c r="BA4506" s="7"/>
      <c r="BB4506" s="7"/>
    </row>
    <row r="4507" spans="1:54" s="1" customFormat="1" ht="19.7" customHeight="1" x14ac:dyDescent="0.2">
      <c r="A4507" s="9" t="s">
        <v>8704</v>
      </c>
      <c r="B4507" s="9" t="s">
        <v>8958</v>
      </c>
      <c r="C4507" s="9" t="s">
        <v>9022</v>
      </c>
      <c r="D4507" s="28" t="s">
        <v>9023</v>
      </c>
      <c r="E4507" s="10"/>
      <c r="F4507" s="10">
        <v>1</v>
      </c>
      <c r="G4507" s="10">
        <v>2</v>
      </c>
      <c r="H4507" s="14">
        <f t="shared" si="140"/>
        <v>3</v>
      </c>
      <c r="I4507" s="16">
        <f t="shared" si="141"/>
        <v>1.3461607495423053E-5</v>
      </c>
      <c r="J4507" s="20">
        <v>1346.16</v>
      </c>
      <c r="K4507" s="31"/>
      <c r="L4507" s="7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7"/>
      <c r="X4507" s="7"/>
      <c r="Y4507" s="7"/>
      <c r="Z4507" s="7"/>
      <c r="AA4507" s="7"/>
      <c r="AB4507" s="7"/>
      <c r="AC4507" s="7"/>
      <c r="AD4507" s="7"/>
      <c r="AE4507" s="7"/>
      <c r="AF4507" s="7"/>
      <c r="AG4507" s="7"/>
      <c r="AH4507" s="7"/>
      <c r="AI4507" s="7"/>
      <c r="AJ4507" s="7"/>
      <c r="AK4507" s="7"/>
      <c r="AL4507" s="7"/>
      <c r="AM4507" s="7"/>
      <c r="AN4507" s="7"/>
      <c r="AO4507" s="7"/>
      <c r="AP4507" s="7"/>
      <c r="AQ4507" s="7"/>
      <c r="AR4507" s="7"/>
      <c r="AS4507" s="7"/>
      <c r="AT4507" s="7"/>
      <c r="AU4507" s="7"/>
      <c r="AV4507" s="7"/>
      <c r="AW4507" s="7"/>
      <c r="AX4507" s="7"/>
      <c r="AY4507" s="7"/>
      <c r="AZ4507" s="7"/>
      <c r="BA4507" s="7"/>
      <c r="BB4507" s="7"/>
    </row>
    <row r="4508" spans="1:54" s="1" customFormat="1" ht="19.7" customHeight="1" x14ac:dyDescent="0.2">
      <c r="A4508" s="9" t="s">
        <v>8704</v>
      </c>
      <c r="B4508" s="9" t="s">
        <v>8958</v>
      </c>
      <c r="C4508" s="9" t="s">
        <v>9024</v>
      </c>
      <c r="D4508" s="28" t="s">
        <v>9025</v>
      </c>
      <c r="E4508" s="10">
        <v>2</v>
      </c>
      <c r="F4508" s="10">
        <v>6</v>
      </c>
      <c r="G4508" s="10">
        <v>6</v>
      </c>
      <c r="H4508" s="14">
        <f t="shared" si="140"/>
        <v>14</v>
      </c>
      <c r="I4508" s="16">
        <f t="shared" si="141"/>
        <v>6.2820834978640915E-5</v>
      </c>
      <c r="J4508" s="20">
        <v>6282.08</v>
      </c>
      <c r="K4508" s="31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/>
      <c r="AC4508" s="7"/>
      <c r="AD4508" s="7"/>
      <c r="AE4508" s="7"/>
      <c r="AF4508" s="7"/>
      <c r="AG4508" s="7"/>
      <c r="AH4508" s="7"/>
      <c r="AI4508" s="7"/>
      <c r="AJ4508" s="7"/>
      <c r="AK4508" s="7"/>
      <c r="AL4508" s="7"/>
      <c r="AM4508" s="7"/>
      <c r="AN4508" s="7"/>
      <c r="AO4508" s="7"/>
      <c r="AP4508" s="7"/>
      <c r="AQ4508" s="7"/>
      <c r="AR4508" s="7"/>
      <c r="AS4508" s="7"/>
      <c r="AT4508" s="7"/>
      <c r="AU4508" s="7"/>
      <c r="AV4508" s="7"/>
      <c r="AW4508" s="7"/>
      <c r="AX4508" s="7"/>
      <c r="AY4508" s="7"/>
      <c r="AZ4508" s="7"/>
      <c r="BA4508" s="7"/>
      <c r="BB4508" s="7"/>
    </row>
    <row r="4509" spans="1:54" s="1" customFormat="1" ht="19.7" customHeight="1" x14ac:dyDescent="0.2">
      <c r="A4509" s="9" t="s">
        <v>8704</v>
      </c>
      <c r="B4509" s="9" t="s">
        <v>8958</v>
      </c>
      <c r="C4509" s="9" t="s">
        <v>8958</v>
      </c>
      <c r="D4509" s="28" t="s">
        <v>9026</v>
      </c>
      <c r="E4509" s="10">
        <v>62</v>
      </c>
      <c r="F4509" s="10">
        <v>164</v>
      </c>
      <c r="G4509" s="10">
        <v>100</v>
      </c>
      <c r="H4509" s="14">
        <f t="shared" si="140"/>
        <v>326</v>
      </c>
      <c r="I4509" s="16">
        <f t="shared" si="141"/>
        <v>1.4628280145026385E-3</v>
      </c>
      <c r="J4509" s="20">
        <v>146282.84</v>
      </c>
      <c r="K4509" s="31"/>
      <c r="L4509" s="7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7"/>
      <c r="X4509" s="7"/>
      <c r="Y4509" s="7"/>
      <c r="Z4509" s="7"/>
      <c r="AA4509" s="7"/>
      <c r="AB4509" s="7"/>
      <c r="AC4509" s="7"/>
      <c r="AD4509" s="7"/>
      <c r="AE4509" s="7"/>
      <c r="AF4509" s="7"/>
      <c r="AG4509" s="7"/>
      <c r="AH4509" s="7"/>
      <c r="AI4509" s="7"/>
      <c r="AJ4509" s="7"/>
      <c r="AK4509" s="7"/>
      <c r="AL4509" s="7"/>
      <c r="AM4509" s="7"/>
      <c r="AN4509" s="7"/>
      <c r="AO4509" s="7"/>
      <c r="AP4509" s="7"/>
      <c r="AQ4509" s="7"/>
      <c r="AR4509" s="7"/>
      <c r="AS4509" s="7"/>
      <c r="AT4509" s="7"/>
      <c r="AU4509" s="7"/>
      <c r="AV4509" s="7"/>
      <c r="AW4509" s="7"/>
      <c r="AX4509" s="7"/>
      <c r="AY4509" s="7"/>
      <c r="AZ4509" s="7"/>
      <c r="BA4509" s="7"/>
      <c r="BB4509" s="7"/>
    </row>
    <row r="4510" spans="1:54" s="1" customFormat="1" ht="19.7" customHeight="1" x14ac:dyDescent="0.2">
      <c r="A4510" s="9" t="s">
        <v>8704</v>
      </c>
      <c r="B4510" s="9" t="s">
        <v>8958</v>
      </c>
      <c r="C4510" s="9" t="s">
        <v>9027</v>
      </c>
      <c r="D4510" s="28" t="s">
        <v>9028</v>
      </c>
      <c r="E4510" s="10">
        <v>3</v>
      </c>
      <c r="F4510" s="10">
        <v>11</v>
      </c>
      <c r="G4510" s="10">
        <v>9</v>
      </c>
      <c r="H4510" s="14">
        <f t="shared" si="140"/>
        <v>23</v>
      </c>
      <c r="I4510" s="16">
        <f t="shared" si="141"/>
        <v>1.0320565746491008E-4</v>
      </c>
      <c r="J4510" s="20">
        <v>10320.57</v>
      </c>
      <c r="K4510" s="31"/>
      <c r="L4510" s="7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7"/>
      <c r="X4510" s="7"/>
      <c r="Y4510" s="7"/>
      <c r="Z4510" s="7"/>
      <c r="AA4510" s="7"/>
      <c r="AB4510" s="7"/>
      <c r="AC4510" s="7"/>
      <c r="AD4510" s="7"/>
      <c r="AE4510" s="7"/>
      <c r="AF4510" s="7"/>
      <c r="AG4510" s="7"/>
      <c r="AH4510" s="7"/>
      <c r="AI4510" s="7"/>
      <c r="AJ4510" s="7"/>
      <c r="AK4510" s="7"/>
      <c r="AL4510" s="7"/>
      <c r="AM4510" s="7"/>
      <c r="AN4510" s="7"/>
      <c r="AO4510" s="7"/>
      <c r="AP4510" s="7"/>
      <c r="AQ4510" s="7"/>
      <c r="AR4510" s="7"/>
      <c r="AS4510" s="7"/>
      <c r="AT4510" s="7"/>
      <c r="AU4510" s="7"/>
      <c r="AV4510" s="7"/>
      <c r="AW4510" s="7"/>
      <c r="AX4510" s="7"/>
      <c r="AY4510" s="7"/>
      <c r="AZ4510" s="7"/>
      <c r="BA4510" s="7"/>
      <c r="BB4510" s="7"/>
    </row>
    <row r="4511" spans="1:54" s="1" customFormat="1" ht="19.7" customHeight="1" x14ac:dyDescent="0.2">
      <c r="A4511" s="9" t="s">
        <v>8704</v>
      </c>
      <c r="B4511" s="9" t="s">
        <v>8958</v>
      </c>
      <c r="C4511" s="9" t="s">
        <v>9029</v>
      </c>
      <c r="D4511" s="28" t="s">
        <v>9030</v>
      </c>
      <c r="E4511" s="10">
        <v>9</v>
      </c>
      <c r="F4511" s="10">
        <v>22</v>
      </c>
      <c r="G4511" s="10">
        <v>10</v>
      </c>
      <c r="H4511" s="14">
        <f t="shared" si="140"/>
        <v>41</v>
      </c>
      <c r="I4511" s="16">
        <f t="shared" si="141"/>
        <v>1.8397530243744839E-4</v>
      </c>
      <c r="J4511" s="20">
        <v>18397.53</v>
      </c>
      <c r="K4511" s="31"/>
      <c r="L4511" s="7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7"/>
      <c r="X4511" s="7"/>
      <c r="Y4511" s="7"/>
      <c r="Z4511" s="7"/>
      <c r="AA4511" s="7"/>
      <c r="AB4511" s="7"/>
      <c r="AC4511" s="7"/>
      <c r="AD4511" s="7"/>
      <c r="AE4511" s="7"/>
      <c r="AF4511" s="7"/>
      <c r="AG4511" s="7"/>
      <c r="AH4511" s="7"/>
      <c r="AI4511" s="7"/>
      <c r="AJ4511" s="7"/>
      <c r="AK4511" s="7"/>
      <c r="AL4511" s="7"/>
      <c r="AM4511" s="7"/>
      <c r="AN4511" s="7"/>
      <c r="AO4511" s="7"/>
      <c r="AP4511" s="7"/>
      <c r="AQ4511" s="7"/>
      <c r="AR4511" s="7"/>
      <c r="AS4511" s="7"/>
      <c r="AT4511" s="7"/>
      <c r="AU4511" s="7"/>
      <c r="AV4511" s="7"/>
      <c r="AW4511" s="7"/>
      <c r="AX4511" s="7"/>
      <c r="AY4511" s="7"/>
      <c r="AZ4511" s="7"/>
      <c r="BA4511" s="7"/>
      <c r="BB4511" s="7"/>
    </row>
    <row r="4512" spans="1:54" s="1" customFormat="1" ht="19.7" customHeight="1" x14ac:dyDescent="0.2">
      <c r="A4512" s="9" t="s">
        <v>8704</v>
      </c>
      <c r="B4512" s="9" t="s">
        <v>8958</v>
      </c>
      <c r="C4512" s="9" t="s">
        <v>9031</v>
      </c>
      <c r="D4512" s="28" t="s">
        <v>9032</v>
      </c>
      <c r="E4512" s="10">
        <v>9</v>
      </c>
      <c r="F4512" s="10">
        <v>16</v>
      </c>
      <c r="G4512" s="10">
        <v>10</v>
      </c>
      <c r="H4512" s="14">
        <f t="shared" si="140"/>
        <v>35</v>
      </c>
      <c r="I4512" s="16">
        <f t="shared" si="141"/>
        <v>1.5705208744660229E-4</v>
      </c>
      <c r="J4512" s="20">
        <v>15705.21</v>
      </c>
      <c r="K4512" s="31"/>
      <c r="L4512" s="7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7"/>
      <c r="X4512" s="7"/>
      <c r="Y4512" s="7"/>
      <c r="Z4512" s="7"/>
      <c r="AA4512" s="7"/>
      <c r="AB4512" s="7"/>
      <c r="AC4512" s="7"/>
      <c r="AD4512" s="7"/>
      <c r="AE4512" s="7"/>
      <c r="AF4512" s="7"/>
      <c r="AG4512" s="7"/>
      <c r="AH4512" s="7"/>
      <c r="AI4512" s="7"/>
      <c r="AJ4512" s="7"/>
      <c r="AK4512" s="7"/>
      <c r="AL4512" s="7"/>
      <c r="AM4512" s="7"/>
      <c r="AN4512" s="7"/>
      <c r="AO4512" s="7"/>
      <c r="AP4512" s="7"/>
      <c r="AQ4512" s="7"/>
      <c r="AR4512" s="7"/>
      <c r="AS4512" s="7"/>
      <c r="AT4512" s="7"/>
      <c r="AU4512" s="7"/>
      <c r="AV4512" s="7"/>
      <c r="AW4512" s="7"/>
      <c r="AX4512" s="7"/>
      <c r="AY4512" s="7"/>
      <c r="AZ4512" s="7"/>
      <c r="BA4512" s="7"/>
      <c r="BB4512" s="7"/>
    </row>
    <row r="4513" spans="1:54" s="1" customFormat="1" ht="19.7" customHeight="1" x14ac:dyDescent="0.2">
      <c r="A4513" s="9" t="s">
        <v>8704</v>
      </c>
      <c r="B4513" s="9" t="s">
        <v>8958</v>
      </c>
      <c r="C4513" s="9" t="s">
        <v>9033</v>
      </c>
      <c r="D4513" s="28" t="s">
        <v>9034</v>
      </c>
      <c r="E4513" s="10">
        <v>6</v>
      </c>
      <c r="F4513" s="10">
        <v>21</v>
      </c>
      <c r="G4513" s="10">
        <v>15</v>
      </c>
      <c r="H4513" s="14">
        <f t="shared" si="140"/>
        <v>42</v>
      </c>
      <c r="I4513" s="16">
        <f t="shared" si="141"/>
        <v>1.8846250493592274E-4</v>
      </c>
      <c r="J4513" s="20">
        <v>18846.25</v>
      </c>
      <c r="K4513" s="31"/>
      <c r="L4513" s="7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7"/>
      <c r="X4513" s="7"/>
      <c r="Y4513" s="7"/>
      <c r="Z4513" s="7"/>
      <c r="AA4513" s="7"/>
      <c r="AB4513" s="7"/>
      <c r="AC4513" s="7"/>
      <c r="AD4513" s="7"/>
      <c r="AE4513" s="7"/>
      <c r="AF4513" s="7"/>
      <c r="AG4513" s="7"/>
      <c r="AH4513" s="7"/>
      <c r="AI4513" s="7"/>
      <c r="AJ4513" s="7"/>
      <c r="AK4513" s="7"/>
      <c r="AL4513" s="7"/>
      <c r="AM4513" s="7"/>
      <c r="AN4513" s="7"/>
      <c r="AO4513" s="7"/>
      <c r="AP4513" s="7"/>
      <c r="AQ4513" s="7"/>
      <c r="AR4513" s="7"/>
      <c r="AS4513" s="7"/>
      <c r="AT4513" s="7"/>
      <c r="AU4513" s="7"/>
      <c r="AV4513" s="7"/>
      <c r="AW4513" s="7"/>
      <c r="AX4513" s="7"/>
      <c r="AY4513" s="7"/>
      <c r="AZ4513" s="7"/>
      <c r="BA4513" s="7"/>
      <c r="BB4513" s="7"/>
    </row>
    <row r="4514" spans="1:54" s="1" customFormat="1" ht="19.7" customHeight="1" x14ac:dyDescent="0.2">
      <c r="A4514" s="9" t="s">
        <v>8704</v>
      </c>
      <c r="B4514" s="9" t="s">
        <v>8958</v>
      </c>
      <c r="C4514" s="9" t="s">
        <v>9035</v>
      </c>
      <c r="D4514" s="28" t="s">
        <v>9036</v>
      </c>
      <c r="E4514" s="10">
        <v>3</v>
      </c>
      <c r="F4514" s="10">
        <v>16</v>
      </c>
      <c r="G4514" s="10">
        <v>4</v>
      </c>
      <c r="H4514" s="14">
        <f t="shared" si="140"/>
        <v>23</v>
      </c>
      <c r="I4514" s="16">
        <f t="shared" si="141"/>
        <v>1.0320565746491008E-4</v>
      </c>
      <c r="J4514" s="20">
        <v>10320.57</v>
      </c>
      <c r="K4514" s="31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/>
      <c r="AC4514" s="7"/>
      <c r="AD4514" s="7"/>
      <c r="AE4514" s="7"/>
      <c r="AF4514" s="7"/>
      <c r="AG4514" s="7"/>
      <c r="AH4514" s="7"/>
      <c r="AI4514" s="7"/>
      <c r="AJ4514" s="7"/>
      <c r="AK4514" s="7"/>
      <c r="AL4514" s="7"/>
      <c r="AM4514" s="7"/>
      <c r="AN4514" s="7"/>
      <c r="AO4514" s="7"/>
      <c r="AP4514" s="7"/>
      <c r="AQ4514" s="7"/>
      <c r="AR4514" s="7"/>
      <c r="AS4514" s="7"/>
      <c r="AT4514" s="7"/>
      <c r="AU4514" s="7"/>
      <c r="AV4514" s="7"/>
      <c r="AW4514" s="7"/>
      <c r="AX4514" s="7"/>
      <c r="AY4514" s="7"/>
      <c r="AZ4514" s="7"/>
      <c r="BA4514" s="7"/>
      <c r="BB4514" s="7"/>
    </row>
    <row r="4515" spans="1:54" s="1" customFormat="1" ht="19.7" customHeight="1" x14ac:dyDescent="0.2">
      <c r="A4515" s="9" t="s">
        <v>8704</v>
      </c>
      <c r="B4515" s="9" t="s">
        <v>8958</v>
      </c>
      <c r="C4515" s="9" t="s">
        <v>9037</v>
      </c>
      <c r="D4515" s="28" t="s">
        <v>9038</v>
      </c>
      <c r="E4515" s="10">
        <v>1</v>
      </c>
      <c r="F4515" s="10">
        <v>1</v>
      </c>
      <c r="G4515" s="10">
        <v>1</v>
      </c>
      <c r="H4515" s="14">
        <f t="shared" si="140"/>
        <v>3</v>
      </c>
      <c r="I4515" s="16">
        <f t="shared" si="141"/>
        <v>1.3461607495423053E-5</v>
      </c>
      <c r="J4515" s="20">
        <v>1346.16</v>
      </c>
      <c r="K4515" s="31"/>
      <c r="L4515" s="7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7"/>
      <c r="X4515" s="7"/>
      <c r="Y4515" s="7"/>
      <c r="Z4515" s="7"/>
      <c r="AA4515" s="7"/>
      <c r="AB4515" s="7"/>
      <c r="AC4515" s="7"/>
      <c r="AD4515" s="7"/>
      <c r="AE4515" s="7"/>
      <c r="AF4515" s="7"/>
      <c r="AG4515" s="7"/>
      <c r="AH4515" s="7"/>
      <c r="AI4515" s="7"/>
      <c r="AJ4515" s="7"/>
      <c r="AK4515" s="7"/>
      <c r="AL4515" s="7"/>
      <c r="AM4515" s="7"/>
      <c r="AN4515" s="7"/>
      <c r="AO4515" s="7"/>
      <c r="AP4515" s="7"/>
      <c r="AQ4515" s="7"/>
      <c r="AR4515" s="7"/>
      <c r="AS4515" s="7"/>
      <c r="AT4515" s="7"/>
      <c r="AU4515" s="7"/>
      <c r="AV4515" s="7"/>
      <c r="AW4515" s="7"/>
      <c r="AX4515" s="7"/>
      <c r="AY4515" s="7"/>
      <c r="AZ4515" s="7"/>
      <c r="BA4515" s="7"/>
      <c r="BB4515" s="7"/>
    </row>
    <row r="4516" spans="1:54" s="1" customFormat="1" ht="19.7" customHeight="1" x14ac:dyDescent="0.2">
      <c r="A4516" s="9" t="s">
        <v>8704</v>
      </c>
      <c r="B4516" s="9" t="s">
        <v>8958</v>
      </c>
      <c r="C4516" s="9" t="s">
        <v>9039</v>
      </c>
      <c r="D4516" s="28" t="s">
        <v>9040</v>
      </c>
      <c r="E4516" s="10">
        <v>12</v>
      </c>
      <c r="F4516" s="10">
        <v>15</v>
      </c>
      <c r="G4516" s="10">
        <v>10</v>
      </c>
      <c r="H4516" s="14">
        <f t="shared" si="140"/>
        <v>37</v>
      </c>
      <c r="I4516" s="16">
        <f t="shared" si="141"/>
        <v>1.66026492443551E-4</v>
      </c>
      <c r="J4516" s="20">
        <v>16602.650000000001</v>
      </c>
      <c r="K4516" s="31"/>
      <c r="L4516" s="7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7"/>
      <c r="X4516" s="7"/>
      <c r="Y4516" s="7"/>
      <c r="Z4516" s="7"/>
      <c r="AA4516" s="7"/>
      <c r="AB4516" s="7"/>
      <c r="AC4516" s="7"/>
      <c r="AD4516" s="7"/>
      <c r="AE4516" s="7"/>
      <c r="AF4516" s="7"/>
      <c r="AG4516" s="7"/>
      <c r="AH4516" s="7"/>
      <c r="AI4516" s="7"/>
      <c r="AJ4516" s="7"/>
      <c r="AK4516" s="7"/>
      <c r="AL4516" s="7"/>
      <c r="AM4516" s="7"/>
      <c r="AN4516" s="7"/>
      <c r="AO4516" s="7"/>
      <c r="AP4516" s="7"/>
      <c r="AQ4516" s="7"/>
      <c r="AR4516" s="7"/>
      <c r="AS4516" s="7"/>
      <c r="AT4516" s="7"/>
      <c r="AU4516" s="7"/>
      <c r="AV4516" s="7"/>
      <c r="AW4516" s="7"/>
      <c r="AX4516" s="7"/>
      <c r="AY4516" s="7"/>
      <c r="AZ4516" s="7"/>
      <c r="BA4516" s="7"/>
      <c r="BB4516" s="7"/>
    </row>
    <row r="4517" spans="1:54" s="1" customFormat="1" ht="19.7" customHeight="1" x14ac:dyDescent="0.2">
      <c r="A4517" s="9" t="s">
        <v>8704</v>
      </c>
      <c r="B4517" s="9" t="s">
        <v>8958</v>
      </c>
      <c r="C4517" s="9" t="s">
        <v>9041</v>
      </c>
      <c r="D4517" s="28" t="s">
        <v>9042</v>
      </c>
      <c r="E4517" s="10">
        <v>8</v>
      </c>
      <c r="F4517" s="10">
        <v>23</v>
      </c>
      <c r="G4517" s="10">
        <v>11</v>
      </c>
      <c r="H4517" s="14">
        <f t="shared" si="140"/>
        <v>42</v>
      </c>
      <c r="I4517" s="16">
        <f t="shared" si="141"/>
        <v>1.8846250493592274E-4</v>
      </c>
      <c r="J4517" s="20">
        <v>18846.25</v>
      </c>
      <c r="K4517" s="31"/>
      <c r="L4517" s="7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7"/>
      <c r="X4517" s="7"/>
      <c r="Y4517" s="7"/>
      <c r="Z4517" s="7"/>
      <c r="AA4517" s="7"/>
      <c r="AB4517" s="7"/>
      <c r="AC4517" s="7"/>
      <c r="AD4517" s="7"/>
      <c r="AE4517" s="7"/>
      <c r="AF4517" s="7"/>
      <c r="AG4517" s="7"/>
      <c r="AH4517" s="7"/>
      <c r="AI4517" s="7"/>
      <c r="AJ4517" s="7"/>
      <c r="AK4517" s="7"/>
      <c r="AL4517" s="7"/>
      <c r="AM4517" s="7"/>
      <c r="AN4517" s="7"/>
      <c r="AO4517" s="7"/>
      <c r="AP4517" s="7"/>
      <c r="AQ4517" s="7"/>
      <c r="AR4517" s="7"/>
      <c r="AS4517" s="7"/>
      <c r="AT4517" s="7"/>
      <c r="AU4517" s="7"/>
      <c r="AV4517" s="7"/>
      <c r="AW4517" s="7"/>
      <c r="AX4517" s="7"/>
      <c r="AY4517" s="7"/>
      <c r="AZ4517" s="7"/>
      <c r="BA4517" s="7"/>
      <c r="BB4517" s="7"/>
    </row>
    <row r="4518" spans="1:54" s="1" customFormat="1" ht="19.7" customHeight="1" x14ac:dyDescent="0.2">
      <c r="A4518" s="9" t="s">
        <v>8704</v>
      </c>
      <c r="B4518" s="9" t="s">
        <v>8958</v>
      </c>
      <c r="C4518" s="9" t="s">
        <v>9043</v>
      </c>
      <c r="D4518" s="28" t="s">
        <v>9044</v>
      </c>
      <c r="E4518" s="10">
        <v>3</v>
      </c>
      <c r="F4518" s="10">
        <v>5</v>
      </c>
      <c r="G4518" s="10">
        <v>3</v>
      </c>
      <c r="H4518" s="14">
        <f t="shared" si="140"/>
        <v>11</v>
      </c>
      <c r="I4518" s="16">
        <f t="shared" si="141"/>
        <v>4.9359227483217863E-5</v>
      </c>
      <c r="J4518" s="20">
        <v>4935.92</v>
      </c>
      <c r="K4518" s="31"/>
      <c r="L4518" s="7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7"/>
      <c r="X4518" s="7"/>
      <c r="Y4518" s="7"/>
      <c r="Z4518" s="7"/>
      <c r="AA4518" s="7"/>
      <c r="AB4518" s="7"/>
      <c r="AC4518" s="7"/>
      <c r="AD4518" s="7"/>
      <c r="AE4518" s="7"/>
      <c r="AF4518" s="7"/>
      <c r="AG4518" s="7"/>
      <c r="AH4518" s="7"/>
      <c r="AI4518" s="7"/>
      <c r="AJ4518" s="7"/>
      <c r="AK4518" s="7"/>
      <c r="AL4518" s="7"/>
      <c r="AM4518" s="7"/>
      <c r="AN4518" s="7"/>
      <c r="AO4518" s="7"/>
      <c r="AP4518" s="7"/>
      <c r="AQ4518" s="7"/>
      <c r="AR4518" s="7"/>
      <c r="AS4518" s="7"/>
      <c r="AT4518" s="7"/>
      <c r="AU4518" s="7"/>
      <c r="AV4518" s="7"/>
      <c r="AW4518" s="7"/>
      <c r="AX4518" s="7"/>
      <c r="AY4518" s="7"/>
      <c r="AZ4518" s="7"/>
      <c r="BA4518" s="7"/>
      <c r="BB4518" s="7"/>
    </row>
    <row r="4519" spans="1:54" s="1" customFormat="1" ht="19.7" customHeight="1" x14ac:dyDescent="0.2">
      <c r="A4519" s="9" t="s">
        <v>8704</v>
      </c>
      <c r="B4519" s="9" t="s">
        <v>8958</v>
      </c>
      <c r="C4519" s="9" t="s">
        <v>9045</v>
      </c>
      <c r="D4519" s="28" t="s">
        <v>9046</v>
      </c>
      <c r="E4519" s="10">
        <v>1</v>
      </c>
      <c r="F4519" s="10">
        <v>3</v>
      </c>
      <c r="G4519" s="10">
        <v>2</v>
      </c>
      <c r="H4519" s="14">
        <f t="shared" si="140"/>
        <v>6</v>
      </c>
      <c r="I4519" s="16">
        <f t="shared" si="141"/>
        <v>2.6923214990846106E-5</v>
      </c>
      <c r="J4519" s="20">
        <v>2692.32</v>
      </c>
      <c r="K4519" s="31"/>
      <c r="L4519" s="7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7"/>
      <c r="X4519" s="7"/>
      <c r="Y4519" s="7"/>
      <c r="Z4519" s="7"/>
      <c r="AA4519" s="7"/>
      <c r="AB4519" s="7"/>
      <c r="AC4519" s="7"/>
      <c r="AD4519" s="7"/>
      <c r="AE4519" s="7"/>
      <c r="AF4519" s="7"/>
      <c r="AG4519" s="7"/>
      <c r="AH4519" s="7"/>
      <c r="AI4519" s="7"/>
      <c r="AJ4519" s="7"/>
      <c r="AK4519" s="7"/>
      <c r="AL4519" s="7"/>
      <c r="AM4519" s="7"/>
      <c r="AN4519" s="7"/>
      <c r="AO4519" s="7"/>
      <c r="AP4519" s="7"/>
      <c r="AQ4519" s="7"/>
      <c r="AR4519" s="7"/>
      <c r="AS4519" s="7"/>
      <c r="AT4519" s="7"/>
      <c r="AU4519" s="7"/>
      <c r="AV4519" s="7"/>
      <c r="AW4519" s="7"/>
      <c r="AX4519" s="7"/>
      <c r="AY4519" s="7"/>
      <c r="AZ4519" s="7"/>
      <c r="BA4519" s="7"/>
      <c r="BB4519" s="7"/>
    </row>
    <row r="4520" spans="1:54" s="1" customFormat="1" ht="19.7" customHeight="1" x14ac:dyDescent="0.2">
      <c r="A4520" s="9" t="s">
        <v>8704</v>
      </c>
      <c r="B4520" s="9" t="s">
        <v>8958</v>
      </c>
      <c r="C4520" s="9" t="s">
        <v>9047</v>
      </c>
      <c r="D4520" s="28" t="s">
        <v>9048</v>
      </c>
      <c r="E4520" s="10"/>
      <c r="F4520" s="10">
        <v>6</v>
      </c>
      <c r="G4520" s="10">
        <v>4</v>
      </c>
      <c r="H4520" s="14">
        <f t="shared" si="140"/>
        <v>10</v>
      </c>
      <c r="I4520" s="16">
        <f t="shared" si="141"/>
        <v>4.4872024984743509E-5</v>
      </c>
      <c r="J4520" s="20">
        <v>4487.2</v>
      </c>
      <c r="K4520" s="31"/>
      <c r="L4520" s="7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7"/>
      <c r="X4520" s="7"/>
      <c r="Y4520" s="7"/>
      <c r="Z4520" s="7"/>
      <c r="AA4520" s="7"/>
      <c r="AB4520" s="7"/>
      <c r="AC4520" s="7"/>
      <c r="AD4520" s="7"/>
      <c r="AE4520" s="7"/>
      <c r="AF4520" s="7"/>
      <c r="AG4520" s="7"/>
      <c r="AH4520" s="7"/>
      <c r="AI4520" s="7"/>
      <c r="AJ4520" s="7"/>
      <c r="AK4520" s="7"/>
      <c r="AL4520" s="7"/>
      <c r="AM4520" s="7"/>
      <c r="AN4520" s="7"/>
      <c r="AO4520" s="7"/>
      <c r="AP4520" s="7"/>
      <c r="AQ4520" s="7"/>
      <c r="AR4520" s="7"/>
      <c r="AS4520" s="7"/>
      <c r="AT4520" s="7"/>
      <c r="AU4520" s="7"/>
      <c r="AV4520" s="7"/>
      <c r="AW4520" s="7"/>
      <c r="AX4520" s="7"/>
      <c r="AY4520" s="7"/>
      <c r="AZ4520" s="7"/>
      <c r="BA4520" s="7"/>
      <c r="BB4520" s="7"/>
    </row>
    <row r="4521" spans="1:54" s="1" customFormat="1" ht="19.7" customHeight="1" x14ac:dyDescent="0.2">
      <c r="A4521" s="9" t="s">
        <v>8704</v>
      </c>
      <c r="B4521" s="9" t="s">
        <v>8958</v>
      </c>
      <c r="C4521" s="9" t="s">
        <v>9049</v>
      </c>
      <c r="D4521" s="28" t="s">
        <v>9050</v>
      </c>
      <c r="E4521" s="10"/>
      <c r="F4521" s="10">
        <v>4</v>
      </c>
      <c r="G4521" s="10">
        <v>5</v>
      </c>
      <c r="H4521" s="14">
        <f t="shared" si="140"/>
        <v>9</v>
      </c>
      <c r="I4521" s="16">
        <f t="shared" si="141"/>
        <v>4.038482248626916E-5</v>
      </c>
      <c r="J4521" s="20">
        <v>4038.48</v>
      </c>
      <c r="K4521" s="31"/>
      <c r="L4521" s="7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7"/>
      <c r="X4521" s="7"/>
      <c r="Y4521" s="7"/>
      <c r="Z4521" s="7"/>
      <c r="AA4521" s="7"/>
      <c r="AB4521" s="7"/>
      <c r="AC4521" s="7"/>
      <c r="AD4521" s="7"/>
      <c r="AE4521" s="7"/>
      <c r="AF4521" s="7"/>
      <c r="AG4521" s="7"/>
      <c r="AH4521" s="7"/>
      <c r="AI4521" s="7"/>
      <c r="AJ4521" s="7"/>
      <c r="AK4521" s="7"/>
      <c r="AL4521" s="7"/>
      <c r="AM4521" s="7"/>
      <c r="AN4521" s="7"/>
      <c r="AO4521" s="7"/>
      <c r="AP4521" s="7"/>
      <c r="AQ4521" s="7"/>
      <c r="AR4521" s="7"/>
      <c r="AS4521" s="7"/>
      <c r="AT4521" s="7"/>
      <c r="AU4521" s="7"/>
      <c r="AV4521" s="7"/>
      <c r="AW4521" s="7"/>
      <c r="AX4521" s="7"/>
      <c r="AY4521" s="7"/>
      <c r="AZ4521" s="7"/>
      <c r="BA4521" s="7"/>
      <c r="BB4521" s="7"/>
    </row>
    <row r="4522" spans="1:54" s="1" customFormat="1" ht="19.7" customHeight="1" x14ac:dyDescent="0.2">
      <c r="A4522" s="9" t="s">
        <v>8704</v>
      </c>
      <c r="B4522" s="9" t="s">
        <v>8958</v>
      </c>
      <c r="C4522" s="9" t="s">
        <v>9051</v>
      </c>
      <c r="D4522" s="28" t="s">
        <v>9052</v>
      </c>
      <c r="E4522" s="10">
        <v>12</v>
      </c>
      <c r="F4522" s="10">
        <v>28</v>
      </c>
      <c r="G4522" s="10">
        <v>17</v>
      </c>
      <c r="H4522" s="14">
        <f t="shared" si="140"/>
        <v>57</v>
      </c>
      <c r="I4522" s="16">
        <f t="shared" si="141"/>
        <v>2.5577054241303804E-4</v>
      </c>
      <c r="J4522" s="20">
        <v>25577.05</v>
      </c>
      <c r="K4522" s="31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7"/>
      <c r="AD4522" s="7"/>
      <c r="AE4522" s="7"/>
      <c r="AF4522" s="7"/>
      <c r="AG4522" s="7"/>
      <c r="AH4522" s="7"/>
      <c r="AI4522" s="7"/>
      <c r="AJ4522" s="7"/>
      <c r="AK4522" s="7"/>
      <c r="AL4522" s="7"/>
      <c r="AM4522" s="7"/>
      <c r="AN4522" s="7"/>
      <c r="AO4522" s="7"/>
      <c r="AP4522" s="7"/>
      <c r="AQ4522" s="7"/>
      <c r="AR4522" s="7"/>
      <c r="AS4522" s="7"/>
      <c r="AT4522" s="7"/>
      <c r="AU4522" s="7"/>
      <c r="AV4522" s="7"/>
      <c r="AW4522" s="7"/>
      <c r="AX4522" s="7"/>
      <c r="AY4522" s="7"/>
      <c r="AZ4522" s="7"/>
      <c r="BA4522" s="7"/>
      <c r="BB4522" s="7"/>
    </row>
    <row r="4523" spans="1:54" s="1" customFormat="1" ht="19.7" customHeight="1" x14ac:dyDescent="0.2">
      <c r="A4523" s="9" t="s">
        <v>8704</v>
      </c>
      <c r="B4523" s="9" t="s">
        <v>8958</v>
      </c>
      <c r="C4523" s="9" t="s">
        <v>9053</v>
      </c>
      <c r="D4523" s="28" t="s">
        <v>9054</v>
      </c>
      <c r="E4523" s="10">
        <v>1</v>
      </c>
      <c r="F4523" s="10">
        <v>4</v>
      </c>
      <c r="G4523" s="10">
        <v>6</v>
      </c>
      <c r="H4523" s="14">
        <f t="shared" si="140"/>
        <v>11</v>
      </c>
      <c r="I4523" s="16">
        <f t="shared" si="141"/>
        <v>4.9359227483217863E-5</v>
      </c>
      <c r="J4523" s="20">
        <v>4935.92</v>
      </c>
      <c r="K4523" s="31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7"/>
      <c r="AD4523" s="7"/>
      <c r="AE4523" s="7"/>
      <c r="AF4523" s="7"/>
      <c r="AG4523" s="7"/>
      <c r="AH4523" s="7"/>
      <c r="AI4523" s="7"/>
      <c r="AJ4523" s="7"/>
      <c r="AK4523" s="7"/>
      <c r="AL4523" s="7"/>
      <c r="AM4523" s="7"/>
      <c r="AN4523" s="7"/>
      <c r="AO4523" s="7"/>
      <c r="AP4523" s="7"/>
      <c r="AQ4523" s="7"/>
      <c r="AR4523" s="7"/>
      <c r="AS4523" s="7"/>
      <c r="AT4523" s="7"/>
      <c r="AU4523" s="7"/>
      <c r="AV4523" s="7"/>
      <c r="AW4523" s="7"/>
      <c r="AX4523" s="7"/>
      <c r="AY4523" s="7"/>
      <c r="AZ4523" s="7"/>
      <c r="BA4523" s="7"/>
      <c r="BB4523" s="7"/>
    </row>
    <row r="4524" spans="1:54" s="1" customFormat="1" ht="19.7" customHeight="1" x14ac:dyDescent="0.2">
      <c r="A4524" s="9" t="s">
        <v>8704</v>
      </c>
      <c r="B4524" s="9" t="s">
        <v>8958</v>
      </c>
      <c r="C4524" s="9" t="s">
        <v>9055</v>
      </c>
      <c r="D4524" s="28" t="s">
        <v>9056</v>
      </c>
      <c r="E4524" s="10">
        <v>1</v>
      </c>
      <c r="F4524" s="10">
        <v>7</v>
      </c>
      <c r="G4524" s="10">
        <v>2</v>
      </c>
      <c r="H4524" s="14">
        <f t="shared" si="140"/>
        <v>10</v>
      </c>
      <c r="I4524" s="16">
        <f t="shared" si="141"/>
        <v>4.4872024984743509E-5</v>
      </c>
      <c r="J4524" s="20">
        <v>4487.2</v>
      </c>
      <c r="K4524" s="31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7"/>
      <c r="AD4524" s="7"/>
      <c r="AE4524" s="7"/>
      <c r="AF4524" s="7"/>
      <c r="AG4524" s="7"/>
      <c r="AH4524" s="7"/>
      <c r="AI4524" s="7"/>
      <c r="AJ4524" s="7"/>
      <c r="AK4524" s="7"/>
      <c r="AL4524" s="7"/>
      <c r="AM4524" s="7"/>
      <c r="AN4524" s="7"/>
      <c r="AO4524" s="7"/>
      <c r="AP4524" s="7"/>
      <c r="AQ4524" s="7"/>
      <c r="AR4524" s="7"/>
      <c r="AS4524" s="7"/>
      <c r="AT4524" s="7"/>
      <c r="AU4524" s="7"/>
      <c r="AV4524" s="7"/>
      <c r="AW4524" s="7"/>
      <c r="AX4524" s="7"/>
      <c r="AY4524" s="7"/>
      <c r="AZ4524" s="7"/>
      <c r="BA4524" s="7"/>
      <c r="BB4524" s="7"/>
    </row>
    <row r="4525" spans="1:54" s="1" customFormat="1" ht="19.7" customHeight="1" x14ac:dyDescent="0.2">
      <c r="A4525" s="9" t="s">
        <v>8704</v>
      </c>
      <c r="B4525" s="9" t="s">
        <v>8958</v>
      </c>
      <c r="C4525" s="9" t="s">
        <v>9057</v>
      </c>
      <c r="D4525" s="28" t="s">
        <v>9058</v>
      </c>
      <c r="E4525" s="10"/>
      <c r="F4525" s="10">
        <v>4</v>
      </c>
      <c r="G4525" s="10">
        <v>3</v>
      </c>
      <c r="H4525" s="14">
        <f t="shared" si="140"/>
        <v>7</v>
      </c>
      <c r="I4525" s="16">
        <f t="shared" si="141"/>
        <v>3.1410417489320457E-5</v>
      </c>
      <c r="J4525" s="20">
        <v>3141.04</v>
      </c>
      <c r="K4525" s="31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7"/>
      <c r="AD4525" s="7"/>
      <c r="AE4525" s="7"/>
      <c r="AF4525" s="7"/>
      <c r="AG4525" s="7"/>
      <c r="AH4525" s="7"/>
      <c r="AI4525" s="7"/>
      <c r="AJ4525" s="7"/>
      <c r="AK4525" s="7"/>
      <c r="AL4525" s="7"/>
      <c r="AM4525" s="7"/>
      <c r="AN4525" s="7"/>
      <c r="AO4525" s="7"/>
      <c r="AP4525" s="7"/>
      <c r="AQ4525" s="7"/>
      <c r="AR4525" s="7"/>
      <c r="AS4525" s="7"/>
      <c r="AT4525" s="7"/>
      <c r="AU4525" s="7"/>
      <c r="AV4525" s="7"/>
      <c r="AW4525" s="7"/>
      <c r="AX4525" s="7"/>
      <c r="AY4525" s="7"/>
      <c r="AZ4525" s="7"/>
      <c r="BA4525" s="7"/>
      <c r="BB4525" s="7"/>
    </row>
    <row r="4526" spans="1:54" s="1" customFormat="1" ht="19.7" customHeight="1" x14ac:dyDescent="0.2">
      <c r="A4526" s="9" t="s">
        <v>8704</v>
      </c>
      <c r="B4526" s="9" t="s">
        <v>8958</v>
      </c>
      <c r="C4526" s="9" t="s">
        <v>9059</v>
      </c>
      <c r="D4526" s="28" t="s">
        <v>9060</v>
      </c>
      <c r="E4526" s="10">
        <v>21</v>
      </c>
      <c r="F4526" s="10">
        <v>50</v>
      </c>
      <c r="G4526" s="10">
        <v>29</v>
      </c>
      <c r="H4526" s="14">
        <f t="shared" si="140"/>
        <v>100</v>
      </c>
      <c r="I4526" s="16">
        <f t="shared" si="141"/>
        <v>4.4872024984743511E-4</v>
      </c>
      <c r="J4526" s="20">
        <v>44872.02</v>
      </c>
      <c r="K4526" s="31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7"/>
      <c r="AD4526" s="7"/>
      <c r="AE4526" s="7"/>
      <c r="AF4526" s="7"/>
      <c r="AG4526" s="7"/>
      <c r="AH4526" s="7"/>
      <c r="AI4526" s="7"/>
      <c r="AJ4526" s="7"/>
      <c r="AK4526" s="7"/>
      <c r="AL4526" s="7"/>
      <c r="AM4526" s="7"/>
      <c r="AN4526" s="7"/>
      <c r="AO4526" s="7"/>
      <c r="AP4526" s="7"/>
      <c r="AQ4526" s="7"/>
      <c r="AR4526" s="7"/>
      <c r="AS4526" s="7"/>
      <c r="AT4526" s="7"/>
      <c r="AU4526" s="7"/>
      <c r="AV4526" s="7"/>
      <c r="AW4526" s="7"/>
      <c r="AX4526" s="7"/>
      <c r="AY4526" s="7"/>
      <c r="AZ4526" s="7"/>
      <c r="BA4526" s="7"/>
      <c r="BB4526" s="7"/>
    </row>
    <row r="4527" spans="1:54" s="1" customFormat="1" ht="19.7" customHeight="1" x14ac:dyDescent="0.2">
      <c r="A4527" s="9" t="s">
        <v>8704</v>
      </c>
      <c r="B4527" s="9" t="s">
        <v>8958</v>
      </c>
      <c r="C4527" s="9" t="s">
        <v>9061</v>
      </c>
      <c r="D4527" s="28" t="s">
        <v>9062</v>
      </c>
      <c r="E4527" s="10">
        <v>2</v>
      </c>
      <c r="F4527" s="10">
        <v>6</v>
      </c>
      <c r="G4527" s="10">
        <v>3</v>
      </c>
      <c r="H4527" s="14">
        <f t="shared" si="140"/>
        <v>11</v>
      </c>
      <c r="I4527" s="16">
        <f t="shared" si="141"/>
        <v>4.9359227483217863E-5</v>
      </c>
      <c r="J4527" s="20">
        <v>4935.92</v>
      </c>
      <c r="K4527" s="31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7"/>
      <c r="AD4527" s="7"/>
      <c r="AE4527" s="7"/>
      <c r="AF4527" s="7"/>
      <c r="AG4527" s="7"/>
      <c r="AH4527" s="7"/>
      <c r="AI4527" s="7"/>
      <c r="AJ4527" s="7"/>
      <c r="AK4527" s="7"/>
      <c r="AL4527" s="7"/>
      <c r="AM4527" s="7"/>
      <c r="AN4527" s="7"/>
      <c r="AO4527" s="7"/>
      <c r="AP4527" s="7"/>
      <c r="AQ4527" s="7"/>
      <c r="AR4527" s="7"/>
      <c r="AS4527" s="7"/>
      <c r="AT4527" s="7"/>
      <c r="AU4527" s="7"/>
      <c r="AV4527" s="7"/>
      <c r="AW4527" s="7"/>
      <c r="AX4527" s="7"/>
      <c r="AY4527" s="7"/>
      <c r="AZ4527" s="7"/>
      <c r="BA4527" s="7"/>
      <c r="BB4527" s="7"/>
    </row>
    <row r="4528" spans="1:54" s="1" customFormat="1" ht="19.7" customHeight="1" x14ac:dyDescent="0.2">
      <c r="A4528" s="9" t="s">
        <v>8704</v>
      </c>
      <c r="B4528" s="9" t="s">
        <v>8958</v>
      </c>
      <c r="C4528" s="9" t="s">
        <v>9063</v>
      </c>
      <c r="D4528" s="28" t="s">
        <v>9064</v>
      </c>
      <c r="E4528" s="10"/>
      <c r="F4528" s="10">
        <v>1</v>
      </c>
      <c r="G4528" s="10">
        <v>1</v>
      </c>
      <c r="H4528" s="14">
        <f t="shared" si="140"/>
        <v>2</v>
      </c>
      <c r="I4528" s="16">
        <f t="shared" si="141"/>
        <v>8.9744049969487031E-6</v>
      </c>
      <c r="J4528" s="20">
        <v>897.44</v>
      </c>
      <c r="K4528" s="31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7"/>
      <c r="AD4528" s="7"/>
      <c r="AE4528" s="7"/>
      <c r="AF4528" s="7"/>
      <c r="AG4528" s="7"/>
      <c r="AH4528" s="7"/>
      <c r="AI4528" s="7"/>
      <c r="AJ4528" s="7"/>
      <c r="AK4528" s="7"/>
      <c r="AL4528" s="7"/>
      <c r="AM4528" s="7"/>
      <c r="AN4528" s="7"/>
      <c r="AO4528" s="7"/>
      <c r="AP4528" s="7"/>
      <c r="AQ4528" s="7"/>
      <c r="AR4528" s="7"/>
      <c r="AS4528" s="7"/>
      <c r="AT4528" s="7"/>
      <c r="AU4528" s="7"/>
      <c r="AV4528" s="7"/>
      <c r="AW4528" s="7"/>
      <c r="AX4528" s="7"/>
      <c r="AY4528" s="7"/>
      <c r="AZ4528" s="7"/>
      <c r="BA4528" s="7"/>
      <c r="BB4528" s="7"/>
    </row>
    <row r="4529" spans="1:54" s="1" customFormat="1" ht="19.7" customHeight="1" x14ac:dyDescent="0.2">
      <c r="A4529" s="9" t="s">
        <v>8704</v>
      </c>
      <c r="B4529" s="9" t="s">
        <v>8958</v>
      </c>
      <c r="C4529" s="9" t="s">
        <v>9065</v>
      </c>
      <c r="D4529" s="28" t="s">
        <v>9066</v>
      </c>
      <c r="E4529" s="10">
        <v>5</v>
      </c>
      <c r="F4529" s="10">
        <v>10</v>
      </c>
      <c r="G4529" s="10">
        <v>7</v>
      </c>
      <c r="H4529" s="14">
        <f t="shared" si="140"/>
        <v>22</v>
      </c>
      <c r="I4529" s="16">
        <f t="shared" si="141"/>
        <v>9.8718454966435727E-5</v>
      </c>
      <c r="J4529" s="20">
        <v>9871.85</v>
      </c>
      <c r="K4529" s="31"/>
      <c r="L4529" s="7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7"/>
      <c r="X4529" s="7"/>
      <c r="Y4529" s="7"/>
      <c r="Z4529" s="7"/>
      <c r="AA4529" s="7"/>
      <c r="AB4529" s="7"/>
      <c r="AC4529" s="7"/>
      <c r="AD4529" s="7"/>
      <c r="AE4529" s="7"/>
      <c r="AF4529" s="7"/>
      <c r="AG4529" s="7"/>
      <c r="AH4529" s="7"/>
      <c r="AI4529" s="7"/>
      <c r="AJ4529" s="7"/>
      <c r="AK4529" s="7"/>
      <c r="AL4529" s="7"/>
      <c r="AM4529" s="7"/>
      <c r="AN4529" s="7"/>
      <c r="AO4529" s="7"/>
      <c r="AP4529" s="7"/>
      <c r="AQ4529" s="7"/>
      <c r="AR4529" s="7"/>
      <c r="AS4529" s="7"/>
      <c r="AT4529" s="7"/>
      <c r="AU4529" s="7"/>
      <c r="AV4529" s="7"/>
      <c r="AW4529" s="7"/>
      <c r="AX4529" s="7"/>
      <c r="AY4529" s="7"/>
      <c r="AZ4529" s="7"/>
      <c r="BA4529" s="7"/>
      <c r="BB4529" s="7"/>
    </row>
    <row r="4530" spans="1:54" s="1" customFormat="1" ht="19.7" customHeight="1" x14ac:dyDescent="0.2">
      <c r="A4530" s="9" t="s">
        <v>8704</v>
      </c>
      <c r="B4530" s="9" t="s">
        <v>8958</v>
      </c>
      <c r="C4530" s="9" t="s">
        <v>9067</v>
      </c>
      <c r="D4530" s="28" t="s">
        <v>9068</v>
      </c>
      <c r="E4530" s="10"/>
      <c r="F4530" s="10"/>
      <c r="G4530" s="10">
        <v>1</v>
      </c>
      <c r="H4530" s="14">
        <f t="shared" si="140"/>
        <v>1</v>
      </c>
      <c r="I4530" s="16">
        <f t="shared" si="141"/>
        <v>4.4872024984743515E-6</v>
      </c>
      <c r="J4530" s="20">
        <v>448.72</v>
      </c>
      <c r="K4530" s="31"/>
      <c r="L4530" s="7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7"/>
      <c r="X4530" s="7"/>
      <c r="Y4530" s="7"/>
      <c r="Z4530" s="7"/>
      <c r="AA4530" s="7"/>
      <c r="AB4530" s="7"/>
      <c r="AC4530" s="7"/>
      <c r="AD4530" s="7"/>
      <c r="AE4530" s="7"/>
      <c r="AF4530" s="7"/>
      <c r="AG4530" s="7"/>
      <c r="AH4530" s="7"/>
      <c r="AI4530" s="7"/>
      <c r="AJ4530" s="7"/>
      <c r="AK4530" s="7"/>
      <c r="AL4530" s="7"/>
      <c r="AM4530" s="7"/>
      <c r="AN4530" s="7"/>
      <c r="AO4530" s="7"/>
      <c r="AP4530" s="7"/>
      <c r="AQ4530" s="7"/>
      <c r="AR4530" s="7"/>
      <c r="AS4530" s="7"/>
      <c r="AT4530" s="7"/>
      <c r="AU4530" s="7"/>
      <c r="AV4530" s="7"/>
      <c r="AW4530" s="7"/>
      <c r="AX4530" s="7"/>
      <c r="AY4530" s="7"/>
      <c r="AZ4530" s="7"/>
      <c r="BA4530" s="7"/>
      <c r="BB4530" s="7"/>
    </row>
    <row r="4531" spans="1:54" s="1" customFormat="1" ht="19.7" customHeight="1" x14ac:dyDescent="0.2">
      <c r="A4531" s="9" t="s">
        <v>8704</v>
      </c>
      <c r="B4531" s="9" t="s">
        <v>8958</v>
      </c>
      <c r="C4531" s="9" t="s">
        <v>9069</v>
      </c>
      <c r="D4531" s="28" t="s">
        <v>9070</v>
      </c>
      <c r="E4531" s="10">
        <v>3</v>
      </c>
      <c r="F4531" s="10">
        <v>12</v>
      </c>
      <c r="G4531" s="10">
        <v>7</v>
      </c>
      <c r="H4531" s="14">
        <f t="shared" si="140"/>
        <v>22</v>
      </c>
      <c r="I4531" s="16">
        <f t="shared" si="141"/>
        <v>9.8718454966435727E-5</v>
      </c>
      <c r="J4531" s="20">
        <v>9871.85</v>
      </c>
      <c r="K4531" s="31"/>
      <c r="L4531" s="7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7"/>
      <c r="X4531" s="7"/>
      <c r="Y4531" s="7"/>
      <c r="Z4531" s="7"/>
      <c r="AA4531" s="7"/>
      <c r="AB4531" s="7"/>
      <c r="AC4531" s="7"/>
      <c r="AD4531" s="7"/>
      <c r="AE4531" s="7"/>
      <c r="AF4531" s="7"/>
      <c r="AG4531" s="7"/>
      <c r="AH4531" s="7"/>
      <c r="AI4531" s="7"/>
      <c r="AJ4531" s="7"/>
      <c r="AK4531" s="7"/>
      <c r="AL4531" s="7"/>
      <c r="AM4531" s="7"/>
      <c r="AN4531" s="7"/>
      <c r="AO4531" s="7"/>
      <c r="AP4531" s="7"/>
      <c r="AQ4531" s="7"/>
      <c r="AR4531" s="7"/>
      <c r="AS4531" s="7"/>
      <c r="AT4531" s="7"/>
      <c r="AU4531" s="7"/>
      <c r="AV4531" s="7"/>
      <c r="AW4531" s="7"/>
      <c r="AX4531" s="7"/>
      <c r="AY4531" s="7"/>
      <c r="AZ4531" s="7"/>
      <c r="BA4531" s="7"/>
      <c r="BB4531" s="7"/>
    </row>
    <row r="4532" spans="1:54" s="1" customFormat="1" ht="19.7" customHeight="1" x14ac:dyDescent="0.2">
      <c r="A4532" s="9" t="s">
        <v>8704</v>
      </c>
      <c r="B4532" s="9" t="s">
        <v>8958</v>
      </c>
      <c r="C4532" s="9" t="s">
        <v>9071</v>
      </c>
      <c r="D4532" s="28" t="s">
        <v>9072</v>
      </c>
      <c r="E4532" s="10"/>
      <c r="F4532" s="10">
        <v>3</v>
      </c>
      <c r="G4532" s="10"/>
      <c r="H4532" s="14">
        <f t="shared" si="140"/>
        <v>3</v>
      </c>
      <c r="I4532" s="16">
        <f t="shared" si="141"/>
        <v>1.3461607495423053E-5</v>
      </c>
      <c r="J4532" s="20">
        <v>1346.16</v>
      </c>
      <c r="K4532" s="31"/>
      <c r="L4532" s="7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7"/>
      <c r="X4532" s="7"/>
      <c r="Y4532" s="7"/>
      <c r="Z4532" s="7"/>
      <c r="AA4532" s="7"/>
      <c r="AB4532" s="7"/>
      <c r="AC4532" s="7"/>
      <c r="AD4532" s="7"/>
      <c r="AE4532" s="7"/>
      <c r="AF4532" s="7"/>
      <c r="AG4532" s="7"/>
      <c r="AH4532" s="7"/>
      <c r="AI4532" s="7"/>
      <c r="AJ4532" s="7"/>
      <c r="AK4532" s="7"/>
      <c r="AL4532" s="7"/>
      <c r="AM4532" s="7"/>
      <c r="AN4532" s="7"/>
      <c r="AO4532" s="7"/>
      <c r="AP4532" s="7"/>
      <c r="AQ4532" s="7"/>
      <c r="AR4532" s="7"/>
      <c r="AS4532" s="7"/>
      <c r="AT4532" s="7"/>
      <c r="AU4532" s="7"/>
      <c r="AV4532" s="7"/>
      <c r="AW4532" s="7"/>
      <c r="AX4532" s="7"/>
      <c r="AY4532" s="7"/>
      <c r="AZ4532" s="7"/>
      <c r="BA4532" s="7"/>
      <c r="BB4532" s="7"/>
    </row>
    <row r="4533" spans="1:54" s="1" customFormat="1" ht="19.7" customHeight="1" x14ac:dyDescent="0.2">
      <c r="A4533" s="9" t="s">
        <v>8704</v>
      </c>
      <c r="B4533" s="9" t="s">
        <v>8958</v>
      </c>
      <c r="C4533" s="9" t="s">
        <v>9073</v>
      </c>
      <c r="D4533" s="28" t="s">
        <v>9074</v>
      </c>
      <c r="E4533" s="10">
        <v>2</v>
      </c>
      <c r="F4533" s="10">
        <v>17</v>
      </c>
      <c r="G4533" s="10">
        <v>5</v>
      </c>
      <c r="H4533" s="14">
        <f t="shared" si="140"/>
        <v>24</v>
      </c>
      <c r="I4533" s="16">
        <f t="shared" si="141"/>
        <v>1.0769285996338442E-4</v>
      </c>
      <c r="J4533" s="20">
        <v>10769.29</v>
      </c>
      <c r="K4533" s="31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/>
      <c r="AB4533" s="7"/>
      <c r="AC4533" s="7"/>
      <c r="AD4533" s="7"/>
      <c r="AE4533" s="7"/>
      <c r="AF4533" s="7"/>
      <c r="AG4533" s="7"/>
      <c r="AH4533" s="7"/>
      <c r="AI4533" s="7"/>
      <c r="AJ4533" s="7"/>
      <c r="AK4533" s="7"/>
      <c r="AL4533" s="7"/>
      <c r="AM4533" s="7"/>
      <c r="AN4533" s="7"/>
      <c r="AO4533" s="7"/>
      <c r="AP4533" s="7"/>
      <c r="AQ4533" s="7"/>
      <c r="AR4533" s="7"/>
      <c r="AS4533" s="7"/>
      <c r="AT4533" s="7"/>
      <c r="AU4533" s="7"/>
      <c r="AV4533" s="7"/>
      <c r="AW4533" s="7"/>
      <c r="AX4533" s="7"/>
      <c r="AY4533" s="7"/>
      <c r="AZ4533" s="7"/>
      <c r="BA4533" s="7"/>
      <c r="BB4533" s="7"/>
    </row>
    <row r="4534" spans="1:54" s="1" customFormat="1" ht="19.7" customHeight="1" x14ac:dyDescent="0.2">
      <c r="A4534" s="9" t="s">
        <v>8704</v>
      </c>
      <c r="B4534" s="9" t="s">
        <v>8958</v>
      </c>
      <c r="C4534" s="9" t="s">
        <v>9075</v>
      </c>
      <c r="D4534" s="28" t="s">
        <v>9076</v>
      </c>
      <c r="E4534" s="10">
        <v>1</v>
      </c>
      <c r="F4534" s="10">
        <v>3</v>
      </c>
      <c r="G4534" s="10"/>
      <c r="H4534" s="14">
        <f t="shared" si="140"/>
        <v>4</v>
      </c>
      <c r="I4534" s="16">
        <f t="shared" si="141"/>
        <v>1.7948809993897406E-5</v>
      </c>
      <c r="J4534" s="20">
        <v>1794.88</v>
      </c>
      <c r="K4534" s="31"/>
      <c r="L4534" s="7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7"/>
      <c r="X4534" s="7"/>
      <c r="Y4534" s="7"/>
      <c r="Z4534" s="7"/>
      <c r="AA4534" s="7"/>
      <c r="AB4534" s="7"/>
      <c r="AC4534" s="7"/>
      <c r="AD4534" s="7"/>
      <c r="AE4534" s="7"/>
      <c r="AF4534" s="7"/>
      <c r="AG4534" s="7"/>
      <c r="AH4534" s="7"/>
      <c r="AI4534" s="7"/>
      <c r="AJ4534" s="7"/>
      <c r="AK4534" s="7"/>
      <c r="AL4534" s="7"/>
      <c r="AM4534" s="7"/>
      <c r="AN4534" s="7"/>
      <c r="AO4534" s="7"/>
      <c r="AP4534" s="7"/>
      <c r="AQ4534" s="7"/>
      <c r="AR4534" s="7"/>
      <c r="AS4534" s="7"/>
      <c r="AT4534" s="7"/>
      <c r="AU4534" s="7"/>
      <c r="AV4534" s="7"/>
      <c r="AW4534" s="7"/>
      <c r="AX4534" s="7"/>
      <c r="AY4534" s="7"/>
      <c r="AZ4534" s="7"/>
      <c r="BA4534" s="7"/>
      <c r="BB4534" s="7"/>
    </row>
    <row r="4535" spans="1:54" s="1" customFormat="1" ht="19.7" customHeight="1" x14ac:dyDescent="0.2">
      <c r="A4535" s="9" t="s">
        <v>8704</v>
      </c>
      <c r="B4535" s="9" t="s">
        <v>8958</v>
      </c>
      <c r="C4535" s="9" t="s">
        <v>9077</v>
      </c>
      <c r="D4535" s="28" t="s">
        <v>9078</v>
      </c>
      <c r="E4535" s="10">
        <v>2</v>
      </c>
      <c r="F4535" s="10">
        <v>9</v>
      </c>
      <c r="G4535" s="10">
        <v>7</v>
      </c>
      <c r="H4535" s="14">
        <f t="shared" si="140"/>
        <v>18</v>
      </c>
      <c r="I4535" s="16">
        <f t="shared" si="141"/>
        <v>8.0769644972538321E-5</v>
      </c>
      <c r="J4535" s="20">
        <v>8076.96</v>
      </c>
      <c r="K4535" s="31"/>
      <c r="L4535" s="7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7"/>
      <c r="X4535" s="7"/>
      <c r="Y4535" s="7"/>
      <c r="Z4535" s="7"/>
      <c r="AA4535" s="7"/>
      <c r="AB4535" s="7"/>
      <c r="AC4535" s="7"/>
      <c r="AD4535" s="7"/>
      <c r="AE4535" s="7"/>
      <c r="AF4535" s="7"/>
      <c r="AG4535" s="7"/>
      <c r="AH4535" s="7"/>
      <c r="AI4535" s="7"/>
      <c r="AJ4535" s="7"/>
      <c r="AK4535" s="7"/>
      <c r="AL4535" s="7"/>
      <c r="AM4535" s="7"/>
      <c r="AN4535" s="7"/>
      <c r="AO4535" s="7"/>
      <c r="AP4535" s="7"/>
      <c r="AQ4535" s="7"/>
      <c r="AR4535" s="7"/>
      <c r="AS4535" s="7"/>
      <c r="AT4535" s="7"/>
      <c r="AU4535" s="7"/>
      <c r="AV4535" s="7"/>
      <c r="AW4535" s="7"/>
      <c r="AX4535" s="7"/>
      <c r="AY4535" s="7"/>
      <c r="AZ4535" s="7"/>
      <c r="BA4535" s="7"/>
      <c r="BB4535" s="7"/>
    </row>
    <row r="4536" spans="1:54" s="1" customFormat="1" ht="19.7" customHeight="1" x14ac:dyDescent="0.2">
      <c r="A4536" s="9" t="s">
        <v>8704</v>
      </c>
      <c r="B4536" s="9" t="s">
        <v>8958</v>
      </c>
      <c r="C4536" s="9" t="s">
        <v>9079</v>
      </c>
      <c r="D4536" s="28" t="s">
        <v>9080</v>
      </c>
      <c r="E4536" s="10"/>
      <c r="F4536" s="10">
        <v>13</v>
      </c>
      <c r="G4536" s="10">
        <v>11</v>
      </c>
      <c r="H4536" s="14">
        <f t="shared" si="140"/>
        <v>24</v>
      </c>
      <c r="I4536" s="16">
        <f t="shared" si="141"/>
        <v>1.0769285996338442E-4</v>
      </c>
      <c r="J4536" s="20">
        <v>10769.29</v>
      </c>
      <c r="K4536" s="31"/>
      <c r="L4536" s="7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7"/>
      <c r="X4536" s="7"/>
      <c r="Y4536" s="7"/>
      <c r="Z4536" s="7"/>
      <c r="AA4536" s="7"/>
      <c r="AB4536" s="7"/>
      <c r="AC4536" s="7"/>
      <c r="AD4536" s="7"/>
      <c r="AE4536" s="7"/>
      <c r="AF4536" s="7"/>
      <c r="AG4536" s="7"/>
      <c r="AH4536" s="7"/>
      <c r="AI4536" s="7"/>
      <c r="AJ4536" s="7"/>
      <c r="AK4536" s="7"/>
      <c r="AL4536" s="7"/>
      <c r="AM4536" s="7"/>
      <c r="AN4536" s="7"/>
      <c r="AO4536" s="7"/>
      <c r="AP4536" s="7"/>
      <c r="AQ4536" s="7"/>
      <c r="AR4536" s="7"/>
      <c r="AS4536" s="7"/>
      <c r="AT4536" s="7"/>
      <c r="AU4536" s="7"/>
      <c r="AV4536" s="7"/>
      <c r="AW4536" s="7"/>
      <c r="AX4536" s="7"/>
      <c r="AY4536" s="7"/>
      <c r="AZ4536" s="7"/>
      <c r="BA4536" s="7"/>
      <c r="BB4536" s="7"/>
    </row>
    <row r="4537" spans="1:54" s="1" customFormat="1" ht="19.7" customHeight="1" x14ac:dyDescent="0.2">
      <c r="A4537" s="9" t="s">
        <v>8704</v>
      </c>
      <c r="B4537" s="9" t="s">
        <v>8958</v>
      </c>
      <c r="C4537" s="9" t="s">
        <v>9081</v>
      </c>
      <c r="D4537" s="28" t="s">
        <v>9082</v>
      </c>
      <c r="E4537" s="10">
        <v>8</v>
      </c>
      <c r="F4537" s="10">
        <v>22</v>
      </c>
      <c r="G4537" s="10">
        <v>15</v>
      </c>
      <c r="H4537" s="14">
        <f t="shared" si="140"/>
        <v>45</v>
      </c>
      <c r="I4537" s="16">
        <f t="shared" si="141"/>
        <v>2.0192411243134581E-4</v>
      </c>
      <c r="J4537" s="20">
        <v>20192.41</v>
      </c>
      <c r="K4537" s="31"/>
      <c r="L4537" s="7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7"/>
      <c r="X4537" s="7"/>
      <c r="Y4537" s="7"/>
      <c r="Z4537" s="7"/>
      <c r="AA4537" s="7"/>
      <c r="AB4537" s="7"/>
      <c r="AC4537" s="7"/>
      <c r="AD4537" s="7"/>
      <c r="AE4537" s="7"/>
      <c r="AF4537" s="7"/>
      <c r="AG4537" s="7"/>
      <c r="AH4537" s="7"/>
      <c r="AI4537" s="7"/>
      <c r="AJ4537" s="7"/>
      <c r="AK4537" s="7"/>
      <c r="AL4537" s="7"/>
      <c r="AM4537" s="7"/>
      <c r="AN4537" s="7"/>
      <c r="AO4537" s="7"/>
      <c r="AP4537" s="7"/>
      <c r="AQ4537" s="7"/>
      <c r="AR4537" s="7"/>
      <c r="AS4537" s="7"/>
      <c r="AT4537" s="7"/>
      <c r="AU4537" s="7"/>
      <c r="AV4537" s="7"/>
      <c r="AW4537" s="7"/>
      <c r="AX4537" s="7"/>
      <c r="AY4537" s="7"/>
      <c r="AZ4537" s="7"/>
      <c r="BA4537" s="7"/>
      <c r="BB4537" s="7"/>
    </row>
    <row r="4538" spans="1:54" s="1" customFormat="1" ht="19.7" customHeight="1" x14ac:dyDescent="0.2">
      <c r="A4538" s="9" t="s">
        <v>8704</v>
      </c>
      <c r="B4538" s="9" t="s">
        <v>8958</v>
      </c>
      <c r="C4538" s="9" t="s">
        <v>9083</v>
      </c>
      <c r="D4538" s="28" t="s">
        <v>9084</v>
      </c>
      <c r="E4538" s="10">
        <v>8</v>
      </c>
      <c r="F4538" s="10">
        <v>15</v>
      </c>
      <c r="G4538" s="10">
        <v>9</v>
      </c>
      <c r="H4538" s="14">
        <f t="shared" si="140"/>
        <v>32</v>
      </c>
      <c r="I4538" s="16">
        <f t="shared" si="141"/>
        <v>1.4359047995117925E-4</v>
      </c>
      <c r="J4538" s="20">
        <v>14359.05</v>
      </c>
      <c r="K4538" s="31"/>
      <c r="L4538" s="7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7"/>
      <c r="AC4538" s="7"/>
      <c r="AD4538" s="7"/>
      <c r="AE4538" s="7"/>
      <c r="AF4538" s="7"/>
      <c r="AG4538" s="7"/>
      <c r="AH4538" s="7"/>
      <c r="AI4538" s="7"/>
      <c r="AJ4538" s="7"/>
      <c r="AK4538" s="7"/>
      <c r="AL4538" s="7"/>
      <c r="AM4538" s="7"/>
      <c r="AN4538" s="7"/>
      <c r="AO4538" s="7"/>
      <c r="AP4538" s="7"/>
      <c r="AQ4538" s="7"/>
      <c r="AR4538" s="7"/>
      <c r="AS4538" s="7"/>
      <c r="AT4538" s="7"/>
      <c r="AU4538" s="7"/>
      <c r="AV4538" s="7"/>
      <c r="AW4538" s="7"/>
      <c r="AX4538" s="7"/>
      <c r="AY4538" s="7"/>
      <c r="AZ4538" s="7"/>
      <c r="BA4538" s="7"/>
      <c r="BB4538" s="7"/>
    </row>
    <row r="4539" spans="1:54" s="1" customFormat="1" ht="19.7" customHeight="1" x14ac:dyDescent="0.2">
      <c r="A4539" s="9" t="s">
        <v>8704</v>
      </c>
      <c r="B4539" s="9" t="s">
        <v>8958</v>
      </c>
      <c r="C4539" s="9" t="s">
        <v>9085</v>
      </c>
      <c r="D4539" s="28" t="s">
        <v>9086</v>
      </c>
      <c r="E4539" s="10">
        <v>8</v>
      </c>
      <c r="F4539" s="10">
        <v>15</v>
      </c>
      <c r="G4539" s="10">
        <v>15</v>
      </c>
      <c r="H4539" s="14">
        <f t="shared" si="140"/>
        <v>38</v>
      </c>
      <c r="I4539" s="16">
        <f t="shared" si="141"/>
        <v>1.7051369494202535E-4</v>
      </c>
      <c r="J4539" s="20">
        <v>17051.37</v>
      </c>
      <c r="K4539" s="31"/>
      <c r="L4539" s="7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7"/>
      <c r="X4539" s="7"/>
      <c r="Y4539" s="7"/>
      <c r="Z4539" s="7"/>
      <c r="AA4539" s="7"/>
      <c r="AB4539" s="7"/>
      <c r="AC4539" s="7"/>
      <c r="AD4539" s="7"/>
      <c r="AE4539" s="7"/>
      <c r="AF4539" s="7"/>
      <c r="AG4539" s="7"/>
      <c r="AH4539" s="7"/>
      <c r="AI4539" s="7"/>
      <c r="AJ4539" s="7"/>
      <c r="AK4539" s="7"/>
      <c r="AL4539" s="7"/>
      <c r="AM4539" s="7"/>
      <c r="AN4539" s="7"/>
      <c r="AO4539" s="7"/>
      <c r="AP4539" s="7"/>
      <c r="AQ4539" s="7"/>
      <c r="AR4539" s="7"/>
      <c r="AS4539" s="7"/>
      <c r="AT4539" s="7"/>
      <c r="AU4539" s="7"/>
      <c r="AV4539" s="7"/>
      <c r="AW4539" s="7"/>
      <c r="AX4539" s="7"/>
      <c r="AY4539" s="7"/>
      <c r="AZ4539" s="7"/>
      <c r="BA4539" s="7"/>
      <c r="BB4539" s="7"/>
    </row>
    <row r="4540" spans="1:54" s="1" customFormat="1" ht="19.7" customHeight="1" x14ac:dyDescent="0.2">
      <c r="A4540" s="9" t="s">
        <v>8704</v>
      </c>
      <c r="B4540" s="9" t="s">
        <v>8958</v>
      </c>
      <c r="C4540" s="9" t="s">
        <v>9087</v>
      </c>
      <c r="D4540" s="28" t="s">
        <v>9088</v>
      </c>
      <c r="E4540" s="10">
        <v>4</v>
      </c>
      <c r="F4540" s="10">
        <v>17</v>
      </c>
      <c r="G4540" s="10">
        <v>12</v>
      </c>
      <c r="H4540" s="14">
        <f t="shared" si="140"/>
        <v>33</v>
      </c>
      <c r="I4540" s="16">
        <f t="shared" si="141"/>
        <v>1.4807768244965358E-4</v>
      </c>
      <c r="J4540" s="20">
        <v>14807.77</v>
      </c>
      <c r="K4540" s="31"/>
      <c r="L4540" s="7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7"/>
      <c r="X4540" s="7"/>
      <c r="Y4540" s="7"/>
      <c r="Z4540" s="7"/>
      <c r="AA4540" s="7"/>
      <c r="AB4540" s="7"/>
      <c r="AC4540" s="7"/>
      <c r="AD4540" s="7"/>
      <c r="AE4540" s="7"/>
      <c r="AF4540" s="7"/>
      <c r="AG4540" s="7"/>
      <c r="AH4540" s="7"/>
      <c r="AI4540" s="7"/>
      <c r="AJ4540" s="7"/>
      <c r="AK4540" s="7"/>
      <c r="AL4540" s="7"/>
      <c r="AM4540" s="7"/>
      <c r="AN4540" s="7"/>
      <c r="AO4540" s="7"/>
      <c r="AP4540" s="7"/>
      <c r="AQ4540" s="7"/>
      <c r="AR4540" s="7"/>
      <c r="AS4540" s="7"/>
      <c r="AT4540" s="7"/>
      <c r="AU4540" s="7"/>
      <c r="AV4540" s="7"/>
      <c r="AW4540" s="7"/>
      <c r="AX4540" s="7"/>
      <c r="AY4540" s="7"/>
      <c r="AZ4540" s="7"/>
      <c r="BA4540" s="7"/>
      <c r="BB4540" s="7"/>
    </row>
    <row r="4541" spans="1:54" s="1" customFormat="1" ht="19.7" customHeight="1" x14ac:dyDescent="0.2">
      <c r="A4541" s="9" t="s">
        <v>8704</v>
      </c>
      <c r="B4541" s="9" t="s">
        <v>8958</v>
      </c>
      <c r="C4541" s="9" t="s">
        <v>9089</v>
      </c>
      <c r="D4541" s="28" t="s">
        <v>9090</v>
      </c>
      <c r="E4541" s="10">
        <v>2</v>
      </c>
      <c r="F4541" s="10">
        <v>9</v>
      </c>
      <c r="G4541" s="10">
        <v>5</v>
      </c>
      <c r="H4541" s="14">
        <f t="shared" si="140"/>
        <v>16</v>
      </c>
      <c r="I4541" s="16">
        <f t="shared" si="141"/>
        <v>7.1795239975589625E-5</v>
      </c>
      <c r="J4541" s="20">
        <v>7179.52</v>
      </c>
      <c r="K4541" s="31"/>
      <c r="L4541" s="7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7"/>
      <c r="X4541" s="7"/>
      <c r="Y4541" s="7"/>
      <c r="Z4541" s="7"/>
      <c r="AA4541" s="7"/>
      <c r="AB4541" s="7"/>
      <c r="AC4541" s="7"/>
      <c r="AD4541" s="7"/>
      <c r="AE4541" s="7"/>
      <c r="AF4541" s="7"/>
      <c r="AG4541" s="7"/>
      <c r="AH4541" s="7"/>
      <c r="AI4541" s="7"/>
      <c r="AJ4541" s="7"/>
      <c r="AK4541" s="7"/>
      <c r="AL4541" s="7"/>
      <c r="AM4541" s="7"/>
      <c r="AN4541" s="7"/>
      <c r="AO4541" s="7"/>
      <c r="AP4541" s="7"/>
      <c r="AQ4541" s="7"/>
      <c r="AR4541" s="7"/>
      <c r="AS4541" s="7"/>
      <c r="AT4541" s="7"/>
      <c r="AU4541" s="7"/>
      <c r="AV4541" s="7"/>
      <c r="AW4541" s="7"/>
      <c r="AX4541" s="7"/>
      <c r="AY4541" s="7"/>
      <c r="AZ4541" s="7"/>
      <c r="BA4541" s="7"/>
      <c r="BB4541" s="7"/>
    </row>
    <row r="4542" spans="1:54" s="1" customFormat="1" ht="19.7" customHeight="1" x14ac:dyDescent="0.2">
      <c r="A4542" s="9" t="s">
        <v>8704</v>
      </c>
      <c r="B4542" s="9" t="s">
        <v>8958</v>
      </c>
      <c r="C4542" s="9" t="s">
        <v>9091</v>
      </c>
      <c r="D4542" s="28" t="s">
        <v>9092</v>
      </c>
      <c r="E4542" s="10">
        <v>1</v>
      </c>
      <c r="F4542" s="10"/>
      <c r="G4542" s="10"/>
      <c r="H4542" s="14">
        <f t="shared" si="140"/>
        <v>1</v>
      </c>
      <c r="I4542" s="16">
        <f t="shared" si="141"/>
        <v>4.4872024984743515E-6</v>
      </c>
      <c r="J4542" s="20">
        <v>448.72</v>
      </c>
      <c r="K4542" s="31"/>
      <c r="L4542" s="7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7"/>
      <c r="X4542" s="7"/>
      <c r="Y4542" s="7"/>
      <c r="Z4542" s="7"/>
      <c r="AA4542" s="7"/>
      <c r="AB4542" s="7"/>
      <c r="AC4542" s="7"/>
      <c r="AD4542" s="7"/>
      <c r="AE4542" s="7"/>
      <c r="AF4542" s="7"/>
      <c r="AG4542" s="7"/>
      <c r="AH4542" s="7"/>
      <c r="AI4542" s="7"/>
      <c r="AJ4542" s="7"/>
      <c r="AK4542" s="7"/>
      <c r="AL4542" s="7"/>
      <c r="AM4542" s="7"/>
      <c r="AN4542" s="7"/>
      <c r="AO4542" s="7"/>
      <c r="AP4542" s="7"/>
      <c r="AQ4542" s="7"/>
      <c r="AR4542" s="7"/>
      <c r="AS4542" s="7"/>
      <c r="AT4542" s="7"/>
      <c r="AU4542" s="7"/>
      <c r="AV4542" s="7"/>
      <c r="AW4542" s="7"/>
      <c r="AX4542" s="7"/>
      <c r="AY4542" s="7"/>
      <c r="AZ4542" s="7"/>
      <c r="BA4542" s="7"/>
      <c r="BB4542" s="7"/>
    </row>
    <row r="4543" spans="1:54" s="1" customFormat="1" ht="19.7" customHeight="1" x14ac:dyDescent="0.2">
      <c r="A4543" s="9" t="s">
        <v>8704</v>
      </c>
      <c r="B4543" s="9" t="s">
        <v>8958</v>
      </c>
      <c r="C4543" s="9" t="s">
        <v>9093</v>
      </c>
      <c r="D4543" s="28" t="s">
        <v>9094</v>
      </c>
      <c r="E4543" s="10"/>
      <c r="F4543" s="10">
        <v>2</v>
      </c>
      <c r="G4543" s="10"/>
      <c r="H4543" s="14">
        <f t="shared" si="140"/>
        <v>2</v>
      </c>
      <c r="I4543" s="16">
        <f t="shared" si="141"/>
        <v>8.9744049969487031E-6</v>
      </c>
      <c r="J4543" s="20">
        <v>897.44</v>
      </c>
      <c r="K4543" s="31"/>
      <c r="L4543" s="7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7"/>
      <c r="X4543" s="7"/>
      <c r="Y4543" s="7"/>
      <c r="Z4543" s="7"/>
      <c r="AA4543" s="7"/>
      <c r="AB4543" s="7"/>
      <c r="AC4543" s="7"/>
      <c r="AD4543" s="7"/>
      <c r="AE4543" s="7"/>
      <c r="AF4543" s="7"/>
      <c r="AG4543" s="7"/>
      <c r="AH4543" s="7"/>
      <c r="AI4543" s="7"/>
      <c r="AJ4543" s="7"/>
      <c r="AK4543" s="7"/>
      <c r="AL4543" s="7"/>
      <c r="AM4543" s="7"/>
      <c r="AN4543" s="7"/>
      <c r="AO4543" s="7"/>
      <c r="AP4543" s="7"/>
      <c r="AQ4543" s="7"/>
      <c r="AR4543" s="7"/>
      <c r="AS4543" s="7"/>
      <c r="AT4543" s="7"/>
      <c r="AU4543" s="7"/>
      <c r="AV4543" s="7"/>
      <c r="AW4543" s="7"/>
      <c r="AX4543" s="7"/>
      <c r="AY4543" s="7"/>
      <c r="AZ4543" s="7"/>
      <c r="BA4543" s="7"/>
      <c r="BB4543" s="7"/>
    </row>
    <row r="4544" spans="1:54" s="1" customFormat="1" ht="19.7" customHeight="1" x14ac:dyDescent="0.2">
      <c r="A4544" s="9" t="s">
        <v>8704</v>
      </c>
      <c r="B4544" s="9" t="s">
        <v>8958</v>
      </c>
      <c r="C4544" s="9" t="s">
        <v>9095</v>
      </c>
      <c r="D4544" s="28" t="s">
        <v>9096</v>
      </c>
      <c r="E4544" s="10">
        <v>7</v>
      </c>
      <c r="F4544" s="10">
        <v>18</v>
      </c>
      <c r="G4544" s="10">
        <v>10</v>
      </c>
      <c r="H4544" s="14">
        <f t="shared" si="140"/>
        <v>35</v>
      </c>
      <c r="I4544" s="16">
        <f t="shared" si="141"/>
        <v>1.5705208744660229E-4</v>
      </c>
      <c r="J4544" s="20">
        <v>15705.21</v>
      </c>
      <c r="K4544" s="31"/>
      <c r="L4544" s="7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7"/>
      <c r="X4544" s="7"/>
      <c r="Y4544" s="7"/>
      <c r="Z4544" s="7"/>
      <c r="AA4544" s="7"/>
      <c r="AB4544" s="7"/>
      <c r="AC4544" s="7"/>
      <c r="AD4544" s="7"/>
      <c r="AE4544" s="7"/>
      <c r="AF4544" s="7"/>
      <c r="AG4544" s="7"/>
      <c r="AH4544" s="7"/>
      <c r="AI4544" s="7"/>
      <c r="AJ4544" s="7"/>
      <c r="AK4544" s="7"/>
      <c r="AL4544" s="7"/>
      <c r="AM4544" s="7"/>
      <c r="AN4544" s="7"/>
      <c r="AO4544" s="7"/>
      <c r="AP4544" s="7"/>
      <c r="AQ4544" s="7"/>
      <c r="AR4544" s="7"/>
      <c r="AS4544" s="7"/>
      <c r="AT4544" s="7"/>
      <c r="AU4544" s="7"/>
      <c r="AV4544" s="7"/>
      <c r="AW4544" s="7"/>
      <c r="AX4544" s="7"/>
      <c r="AY4544" s="7"/>
      <c r="AZ4544" s="7"/>
      <c r="BA4544" s="7"/>
      <c r="BB4544" s="7"/>
    </row>
    <row r="4545" spans="1:54" s="1" customFormat="1" ht="19.7" customHeight="1" x14ac:dyDescent="0.2">
      <c r="A4545" s="9" t="s">
        <v>8704</v>
      </c>
      <c r="B4545" s="9" t="s">
        <v>8958</v>
      </c>
      <c r="C4545" s="9" t="s">
        <v>9097</v>
      </c>
      <c r="D4545" s="28" t="s">
        <v>9098</v>
      </c>
      <c r="E4545" s="10">
        <v>4</v>
      </c>
      <c r="F4545" s="10">
        <v>1</v>
      </c>
      <c r="G4545" s="10">
        <v>1</v>
      </c>
      <c r="H4545" s="14">
        <f t="shared" si="140"/>
        <v>6</v>
      </c>
      <c r="I4545" s="16">
        <f t="shared" si="141"/>
        <v>2.6923214990846106E-5</v>
      </c>
      <c r="J4545" s="20">
        <v>2692.32</v>
      </c>
      <c r="K4545" s="31"/>
      <c r="L4545" s="7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7"/>
      <c r="X4545" s="7"/>
      <c r="Y4545" s="7"/>
      <c r="Z4545" s="7"/>
      <c r="AA4545" s="7"/>
      <c r="AB4545" s="7"/>
      <c r="AC4545" s="7"/>
      <c r="AD4545" s="7"/>
      <c r="AE4545" s="7"/>
      <c r="AF4545" s="7"/>
      <c r="AG4545" s="7"/>
      <c r="AH4545" s="7"/>
      <c r="AI4545" s="7"/>
      <c r="AJ4545" s="7"/>
      <c r="AK4545" s="7"/>
      <c r="AL4545" s="7"/>
      <c r="AM4545" s="7"/>
      <c r="AN4545" s="7"/>
      <c r="AO4545" s="7"/>
      <c r="AP4545" s="7"/>
      <c r="AQ4545" s="7"/>
      <c r="AR4545" s="7"/>
      <c r="AS4545" s="7"/>
      <c r="AT4545" s="7"/>
      <c r="AU4545" s="7"/>
      <c r="AV4545" s="7"/>
      <c r="AW4545" s="7"/>
      <c r="AX4545" s="7"/>
      <c r="AY4545" s="7"/>
      <c r="AZ4545" s="7"/>
      <c r="BA4545" s="7"/>
      <c r="BB4545" s="7"/>
    </row>
    <row r="4546" spans="1:54" s="1" customFormat="1" ht="19.7" customHeight="1" x14ac:dyDescent="0.2">
      <c r="A4546" s="9" t="s">
        <v>8704</v>
      </c>
      <c r="B4546" s="9" t="s">
        <v>8958</v>
      </c>
      <c r="C4546" s="9" t="s">
        <v>9099</v>
      </c>
      <c r="D4546" s="28" t="s">
        <v>9100</v>
      </c>
      <c r="E4546" s="10">
        <v>3</v>
      </c>
      <c r="F4546" s="10">
        <v>11</v>
      </c>
      <c r="G4546" s="10">
        <v>1</v>
      </c>
      <c r="H4546" s="14">
        <f t="shared" si="140"/>
        <v>15</v>
      </c>
      <c r="I4546" s="16">
        <f t="shared" si="141"/>
        <v>6.730803747711527E-5</v>
      </c>
      <c r="J4546" s="20">
        <v>6730.8</v>
      </c>
      <c r="K4546" s="31"/>
      <c r="L4546" s="7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7"/>
      <c r="X4546" s="7"/>
      <c r="Y4546" s="7"/>
      <c r="Z4546" s="7"/>
      <c r="AA4546" s="7"/>
      <c r="AB4546" s="7"/>
      <c r="AC4546" s="7"/>
      <c r="AD4546" s="7"/>
      <c r="AE4546" s="7"/>
      <c r="AF4546" s="7"/>
      <c r="AG4546" s="7"/>
      <c r="AH4546" s="7"/>
      <c r="AI4546" s="7"/>
      <c r="AJ4546" s="7"/>
      <c r="AK4546" s="7"/>
      <c r="AL4546" s="7"/>
      <c r="AM4546" s="7"/>
      <c r="AN4546" s="7"/>
      <c r="AO4546" s="7"/>
      <c r="AP4546" s="7"/>
      <c r="AQ4546" s="7"/>
      <c r="AR4546" s="7"/>
      <c r="AS4546" s="7"/>
      <c r="AT4546" s="7"/>
      <c r="AU4546" s="7"/>
      <c r="AV4546" s="7"/>
      <c r="AW4546" s="7"/>
      <c r="AX4546" s="7"/>
      <c r="AY4546" s="7"/>
      <c r="AZ4546" s="7"/>
      <c r="BA4546" s="7"/>
      <c r="BB4546" s="7"/>
    </row>
    <row r="4547" spans="1:54" s="1" customFormat="1" ht="19.7" customHeight="1" x14ac:dyDescent="0.2">
      <c r="A4547" s="9" t="s">
        <v>8704</v>
      </c>
      <c r="B4547" s="9" t="s">
        <v>8958</v>
      </c>
      <c r="C4547" s="9" t="s">
        <v>9101</v>
      </c>
      <c r="D4547" s="28" t="s">
        <v>9102</v>
      </c>
      <c r="E4547" s="10"/>
      <c r="F4547" s="10">
        <v>12</v>
      </c>
      <c r="G4547" s="10">
        <v>3</v>
      </c>
      <c r="H4547" s="14">
        <f t="shared" si="140"/>
        <v>15</v>
      </c>
      <c r="I4547" s="16">
        <f t="shared" si="141"/>
        <v>6.730803747711527E-5</v>
      </c>
      <c r="J4547" s="20">
        <v>6730.8</v>
      </c>
      <c r="K4547" s="31"/>
      <c r="L4547" s="7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7"/>
      <c r="X4547" s="7"/>
      <c r="Y4547" s="7"/>
      <c r="Z4547" s="7"/>
      <c r="AA4547" s="7"/>
      <c r="AB4547" s="7"/>
      <c r="AC4547" s="7"/>
      <c r="AD4547" s="7"/>
      <c r="AE4547" s="7"/>
      <c r="AF4547" s="7"/>
      <c r="AG4547" s="7"/>
      <c r="AH4547" s="7"/>
      <c r="AI4547" s="7"/>
      <c r="AJ4547" s="7"/>
      <c r="AK4547" s="7"/>
      <c r="AL4547" s="7"/>
      <c r="AM4547" s="7"/>
      <c r="AN4547" s="7"/>
      <c r="AO4547" s="7"/>
      <c r="AP4547" s="7"/>
      <c r="AQ4547" s="7"/>
      <c r="AR4547" s="7"/>
      <c r="AS4547" s="7"/>
      <c r="AT4547" s="7"/>
      <c r="AU4547" s="7"/>
      <c r="AV4547" s="7"/>
      <c r="AW4547" s="7"/>
      <c r="AX4547" s="7"/>
      <c r="AY4547" s="7"/>
      <c r="AZ4547" s="7"/>
      <c r="BA4547" s="7"/>
      <c r="BB4547" s="7"/>
    </row>
    <row r="4548" spans="1:54" s="1" customFormat="1" ht="19.7" customHeight="1" x14ac:dyDescent="0.2">
      <c r="A4548" s="9" t="s">
        <v>8704</v>
      </c>
      <c r="B4548" s="9" t="s">
        <v>8958</v>
      </c>
      <c r="C4548" s="9" t="s">
        <v>9103</v>
      </c>
      <c r="D4548" s="28" t="s">
        <v>9104</v>
      </c>
      <c r="E4548" s="10">
        <v>1</v>
      </c>
      <c r="F4548" s="10">
        <v>4</v>
      </c>
      <c r="G4548" s="10">
        <v>3</v>
      </c>
      <c r="H4548" s="14">
        <f t="shared" si="140"/>
        <v>8</v>
      </c>
      <c r="I4548" s="16">
        <f t="shared" si="141"/>
        <v>3.5897619987794812E-5</v>
      </c>
      <c r="J4548" s="20">
        <v>3589.76</v>
      </c>
      <c r="K4548" s="31"/>
      <c r="L4548" s="7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7"/>
      <c r="X4548" s="7"/>
      <c r="Y4548" s="7"/>
      <c r="Z4548" s="7"/>
      <c r="AA4548" s="7"/>
      <c r="AB4548" s="7"/>
      <c r="AC4548" s="7"/>
      <c r="AD4548" s="7"/>
      <c r="AE4548" s="7"/>
      <c r="AF4548" s="7"/>
      <c r="AG4548" s="7"/>
      <c r="AH4548" s="7"/>
      <c r="AI4548" s="7"/>
      <c r="AJ4548" s="7"/>
      <c r="AK4548" s="7"/>
      <c r="AL4548" s="7"/>
      <c r="AM4548" s="7"/>
      <c r="AN4548" s="7"/>
      <c r="AO4548" s="7"/>
      <c r="AP4548" s="7"/>
      <c r="AQ4548" s="7"/>
      <c r="AR4548" s="7"/>
      <c r="AS4548" s="7"/>
      <c r="AT4548" s="7"/>
      <c r="AU4548" s="7"/>
      <c r="AV4548" s="7"/>
      <c r="AW4548" s="7"/>
      <c r="AX4548" s="7"/>
      <c r="AY4548" s="7"/>
      <c r="AZ4548" s="7"/>
      <c r="BA4548" s="7"/>
      <c r="BB4548" s="7"/>
    </row>
    <row r="4549" spans="1:54" s="1" customFormat="1" ht="19.7" customHeight="1" x14ac:dyDescent="0.2">
      <c r="A4549" s="9" t="s">
        <v>8704</v>
      </c>
      <c r="B4549" s="9" t="s">
        <v>8958</v>
      </c>
      <c r="C4549" s="9" t="s">
        <v>9105</v>
      </c>
      <c r="D4549" s="28" t="s">
        <v>9106</v>
      </c>
      <c r="E4549" s="10">
        <v>2</v>
      </c>
      <c r="F4549" s="10">
        <v>8</v>
      </c>
      <c r="G4549" s="10">
        <v>7</v>
      </c>
      <c r="H4549" s="14">
        <f t="shared" si="140"/>
        <v>17</v>
      </c>
      <c r="I4549" s="16">
        <f t="shared" si="141"/>
        <v>7.6282442474063966E-5</v>
      </c>
      <c r="J4549" s="20">
        <v>7628.24</v>
      </c>
      <c r="K4549" s="31"/>
      <c r="L4549" s="7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7"/>
      <c r="X4549" s="7"/>
      <c r="Y4549" s="7"/>
      <c r="Z4549" s="7"/>
      <c r="AA4549" s="7"/>
      <c r="AB4549" s="7"/>
      <c r="AC4549" s="7"/>
      <c r="AD4549" s="7"/>
      <c r="AE4549" s="7"/>
      <c r="AF4549" s="7"/>
      <c r="AG4549" s="7"/>
      <c r="AH4549" s="7"/>
      <c r="AI4549" s="7"/>
      <c r="AJ4549" s="7"/>
      <c r="AK4549" s="7"/>
      <c r="AL4549" s="7"/>
      <c r="AM4549" s="7"/>
      <c r="AN4549" s="7"/>
      <c r="AO4549" s="7"/>
      <c r="AP4549" s="7"/>
      <c r="AQ4549" s="7"/>
      <c r="AR4549" s="7"/>
      <c r="AS4549" s="7"/>
      <c r="AT4549" s="7"/>
      <c r="AU4549" s="7"/>
      <c r="AV4549" s="7"/>
      <c r="AW4549" s="7"/>
      <c r="AX4549" s="7"/>
      <c r="AY4549" s="7"/>
      <c r="AZ4549" s="7"/>
      <c r="BA4549" s="7"/>
      <c r="BB4549" s="7"/>
    </row>
    <row r="4550" spans="1:54" s="1" customFormat="1" ht="19.7" customHeight="1" x14ac:dyDescent="0.2">
      <c r="A4550" s="9" t="s">
        <v>8704</v>
      </c>
      <c r="B4550" s="9" t="s">
        <v>8958</v>
      </c>
      <c r="C4550" s="9" t="s">
        <v>9107</v>
      </c>
      <c r="D4550" s="28" t="s">
        <v>9108</v>
      </c>
      <c r="E4550" s="10"/>
      <c r="F4550" s="10">
        <v>2</v>
      </c>
      <c r="G4550" s="10">
        <v>5</v>
      </c>
      <c r="H4550" s="14">
        <f t="shared" ref="H4550:H4613" si="142">E4550+F4550+G4550</f>
        <v>7</v>
      </c>
      <c r="I4550" s="16">
        <f t="shared" si="141"/>
        <v>3.1410417489320457E-5</v>
      </c>
      <c r="J4550" s="20">
        <v>3141.04</v>
      </c>
      <c r="K4550" s="31"/>
      <c r="L4550" s="7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7"/>
      <c r="AD4550" s="7"/>
      <c r="AE4550" s="7"/>
      <c r="AF4550" s="7"/>
      <c r="AG4550" s="7"/>
      <c r="AH4550" s="7"/>
      <c r="AI4550" s="7"/>
      <c r="AJ4550" s="7"/>
      <c r="AK4550" s="7"/>
      <c r="AL4550" s="7"/>
      <c r="AM4550" s="7"/>
      <c r="AN4550" s="7"/>
      <c r="AO4550" s="7"/>
      <c r="AP4550" s="7"/>
      <c r="AQ4550" s="7"/>
      <c r="AR4550" s="7"/>
      <c r="AS4550" s="7"/>
      <c r="AT4550" s="7"/>
      <c r="AU4550" s="7"/>
      <c r="AV4550" s="7"/>
      <c r="AW4550" s="7"/>
      <c r="AX4550" s="7"/>
      <c r="AY4550" s="7"/>
      <c r="AZ4550" s="7"/>
      <c r="BA4550" s="7"/>
      <c r="BB4550" s="7"/>
    </row>
    <row r="4551" spans="1:54" s="1" customFormat="1" ht="19.7" customHeight="1" x14ac:dyDescent="0.2">
      <c r="A4551" s="9" t="s">
        <v>8704</v>
      </c>
      <c r="B4551" s="9" t="s">
        <v>8958</v>
      </c>
      <c r="C4551" s="9" t="s">
        <v>9109</v>
      </c>
      <c r="D4551" s="28" t="s">
        <v>9110</v>
      </c>
      <c r="E4551" s="10">
        <v>3</v>
      </c>
      <c r="F4551" s="10">
        <v>5</v>
      </c>
      <c r="G4551" s="10">
        <v>2</v>
      </c>
      <c r="H4551" s="14">
        <f t="shared" si="142"/>
        <v>10</v>
      </c>
      <c r="I4551" s="16">
        <f t="shared" si="141"/>
        <v>4.4872024984743509E-5</v>
      </c>
      <c r="J4551" s="20">
        <v>4487.2</v>
      </c>
      <c r="K4551" s="31"/>
      <c r="L4551" s="7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/>
      <c r="AB4551" s="7"/>
      <c r="AC4551" s="7"/>
      <c r="AD4551" s="7"/>
      <c r="AE4551" s="7"/>
      <c r="AF4551" s="7"/>
      <c r="AG4551" s="7"/>
      <c r="AH4551" s="7"/>
      <c r="AI4551" s="7"/>
      <c r="AJ4551" s="7"/>
      <c r="AK4551" s="7"/>
      <c r="AL4551" s="7"/>
      <c r="AM4551" s="7"/>
      <c r="AN4551" s="7"/>
      <c r="AO4551" s="7"/>
      <c r="AP4551" s="7"/>
      <c r="AQ4551" s="7"/>
      <c r="AR4551" s="7"/>
      <c r="AS4551" s="7"/>
      <c r="AT4551" s="7"/>
      <c r="AU4551" s="7"/>
      <c r="AV4551" s="7"/>
      <c r="AW4551" s="7"/>
      <c r="AX4551" s="7"/>
      <c r="AY4551" s="7"/>
      <c r="AZ4551" s="7"/>
      <c r="BA4551" s="7"/>
      <c r="BB4551" s="7"/>
    </row>
    <row r="4552" spans="1:54" s="1" customFormat="1" ht="19.7" customHeight="1" x14ac:dyDescent="0.2">
      <c r="A4552" s="9" t="s">
        <v>8704</v>
      </c>
      <c r="B4552" s="9" t="s">
        <v>8958</v>
      </c>
      <c r="C4552" s="9" t="s">
        <v>9111</v>
      </c>
      <c r="D4552" s="28" t="s">
        <v>9112</v>
      </c>
      <c r="E4552" s="10">
        <v>1</v>
      </c>
      <c r="F4552" s="10">
        <v>5</v>
      </c>
      <c r="G4552" s="10">
        <v>3</v>
      </c>
      <c r="H4552" s="14">
        <f t="shared" si="142"/>
        <v>9</v>
      </c>
      <c r="I4552" s="16">
        <f t="shared" si="141"/>
        <v>4.038482248626916E-5</v>
      </c>
      <c r="J4552" s="20">
        <v>4038.48</v>
      </c>
      <c r="K4552" s="31"/>
      <c r="L4552" s="7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7"/>
      <c r="X4552" s="7"/>
      <c r="Y4552" s="7"/>
      <c r="Z4552" s="7"/>
      <c r="AA4552" s="7"/>
      <c r="AB4552" s="7"/>
      <c r="AC4552" s="7"/>
      <c r="AD4552" s="7"/>
      <c r="AE4552" s="7"/>
      <c r="AF4552" s="7"/>
      <c r="AG4552" s="7"/>
      <c r="AH4552" s="7"/>
      <c r="AI4552" s="7"/>
      <c r="AJ4552" s="7"/>
      <c r="AK4552" s="7"/>
      <c r="AL4552" s="7"/>
      <c r="AM4552" s="7"/>
      <c r="AN4552" s="7"/>
      <c r="AO4552" s="7"/>
      <c r="AP4552" s="7"/>
      <c r="AQ4552" s="7"/>
      <c r="AR4552" s="7"/>
      <c r="AS4552" s="7"/>
      <c r="AT4552" s="7"/>
      <c r="AU4552" s="7"/>
      <c r="AV4552" s="7"/>
      <c r="AW4552" s="7"/>
      <c r="AX4552" s="7"/>
      <c r="AY4552" s="7"/>
      <c r="AZ4552" s="7"/>
      <c r="BA4552" s="7"/>
      <c r="BB4552" s="7"/>
    </row>
    <row r="4553" spans="1:54" s="1" customFormat="1" ht="19.7" customHeight="1" x14ac:dyDescent="0.2">
      <c r="A4553" s="9" t="s">
        <v>8704</v>
      </c>
      <c r="B4553" s="9" t="s">
        <v>8958</v>
      </c>
      <c r="C4553" s="9" t="s">
        <v>9113</v>
      </c>
      <c r="D4553" s="28" t="s">
        <v>9114</v>
      </c>
      <c r="E4553" s="10"/>
      <c r="F4553" s="10">
        <v>6</v>
      </c>
      <c r="G4553" s="10">
        <v>9</v>
      </c>
      <c r="H4553" s="14">
        <f t="shared" si="142"/>
        <v>15</v>
      </c>
      <c r="I4553" s="16">
        <f t="shared" ref="I4553:I4616" si="143">H4553/$H$6132</f>
        <v>6.730803747711527E-5</v>
      </c>
      <c r="J4553" s="20">
        <v>6730.8</v>
      </c>
      <c r="K4553" s="31"/>
      <c r="L4553" s="7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7"/>
      <c r="AD4553" s="7"/>
      <c r="AE4553" s="7"/>
      <c r="AF4553" s="7"/>
      <c r="AG4553" s="7"/>
      <c r="AH4553" s="7"/>
      <c r="AI4553" s="7"/>
      <c r="AJ4553" s="7"/>
      <c r="AK4553" s="7"/>
      <c r="AL4553" s="7"/>
      <c r="AM4553" s="7"/>
      <c r="AN4553" s="7"/>
      <c r="AO4553" s="7"/>
      <c r="AP4553" s="7"/>
      <c r="AQ4553" s="7"/>
      <c r="AR4553" s="7"/>
      <c r="AS4553" s="7"/>
      <c r="AT4553" s="7"/>
      <c r="AU4553" s="7"/>
      <c r="AV4553" s="7"/>
      <c r="AW4553" s="7"/>
      <c r="AX4553" s="7"/>
      <c r="AY4553" s="7"/>
      <c r="AZ4553" s="7"/>
      <c r="BA4553" s="7"/>
      <c r="BB4553" s="7"/>
    </row>
    <row r="4554" spans="1:54" s="1" customFormat="1" ht="19.7" customHeight="1" x14ac:dyDescent="0.2">
      <c r="A4554" s="9" t="s">
        <v>8704</v>
      </c>
      <c r="B4554" s="9" t="s">
        <v>8958</v>
      </c>
      <c r="C4554" s="9" t="s">
        <v>9115</v>
      </c>
      <c r="D4554" s="28" t="s">
        <v>9116</v>
      </c>
      <c r="E4554" s="10">
        <v>1</v>
      </c>
      <c r="F4554" s="10">
        <v>1</v>
      </c>
      <c r="G4554" s="10">
        <v>5</v>
      </c>
      <c r="H4554" s="14">
        <f t="shared" si="142"/>
        <v>7</v>
      </c>
      <c r="I4554" s="16">
        <f t="shared" si="143"/>
        <v>3.1410417489320457E-5</v>
      </c>
      <c r="J4554" s="20">
        <v>3141.04</v>
      </c>
      <c r="K4554" s="31"/>
      <c r="L4554" s="7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7"/>
      <c r="AD4554" s="7"/>
      <c r="AE4554" s="7"/>
      <c r="AF4554" s="7"/>
      <c r="AG4554" s="7"/>
      <c r="AH4554" s="7"/>
      <c r="AI4554" s="7"/>
      <c r="AJ4554" s="7"/>
      <c r="AK4554" s="7"/>
      <c r="AL4554" s="7"/>
      <c r="AM4554" s="7"/>
      <c r="AN4554" s="7"/>
      <c r="AO4554" s="7"/>
      <c r="AP4554" s="7"/>
      <c r="AQ4554" s="7"/>
      <c r="AR4554" s="7"/>
      <c r="AS4554" s="7"/>
      <c r="AT4554" s="7"/>
      <c r="AU4554" s="7"/>
      <c r="AV4554" s="7"/>
      <c r="AW4554" s="7"/>
      <c r="AX4554" s="7"/>
      <c r="AY4554" s="7"/>
      <c r="AZ4554" s="7"/>
      <c r="BA4554" s="7"/>
      <c r="BB4554" s="7"/>
    </row>
    <row r="4555" spans="1:54" s="1" customFormat="1" ht="19.7" customHeight="1" x14ac:dyDescent="0.2">
      <c r="A4555" s="9" t="s">
        <v>8704</v>
      </c>
      <c r="B4555" s="9" t="s">
        <v>8958</v>
      </c>
      <c r="C4555" s="9" t="s">
        <v>9117</v>
      </c>
      <c r="D4555" s="28" t="s">
        <v>9118</v>
      </c>
      <c r="E4555" s="10">
        <v>5</v>
      </c>
      <c r="F4555" s="10">
        <v>17</v>
      </c>
      <c r="G4555" s="10">
        <v>9</v>
      </c>
      <c r="H4555" s="14">
        <f t="shared" si="142"/>
        <v>31</v>
      </c>
      <c r="I4555" s="16">
        <f t="shared" si="143"/>
        <v>1.3910327745270489E-4</v>
      </c>
      <c r="J4555" s="20">
        <v>13910.33</v>
      </c>
      <c r="K4555" s="31"/>
      <c r="L4555" s="7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7"/>
      <c r="AD4555" s="7"/>
      <c r="AE4555" s="7"/>
      <c r="AF4555" s="7"/>
      <c r="AG4555" s="7"/>
      <c r="AH4555" s="7"/>
      <c r="AI4555" s="7"/>
      <c r="AJ4555" s="7"/>
      <c r="AK4555" s="7"/>
      <c r="AL4555" s="7"/>
      <c r="AM4555" s="7"/>
      <c r="AN4555" s="7"/>
      <c r="AO4555" s="7"/>
      <c r="AP4555" s="7"/>
      <c r="AQ4555" s="7"/>
      <c r="AR4555" s="7"/>
      <c r="AS4555" s="7"/>
      <c r="AT4555" s="7"/>
      <c r="AU4555" s="7"/>
      <c r="AV4555" s="7"/>
      <c r="AW4555" s="7"/>
      <c r="AX4555" s="7"/>
      <c r="AY4555" s="7"/>
      <c r="AZ4555" s="7"/>
      <c r="BA4555" s="7"/>
      <c r="BB4555" s="7"/>
    </row>
    <row r="4556" spans="1:54" s="1" customFormat="1" ht="19.7" customHeight="1" x14ac:dyDescent="0.2">
      <c r="A4556" s="9" t="s">
        <v>8704</v>
      </c>
      <c r="B4556" s="9" t="s">
        <v>8958</v>
      </c>
      <c r="C4556" s="9" t="s">
        <v>9119</v>
      </c>
      <c r="D4556" s="28" t="s">
        <v>9120</v>
      </c>
      <c r="E4556" s="10">
        <v>1</v>
      </c>
      <c r="F4556" s="10"/>
      <c r="G4556" s="10">
        <v>4</v>
      </c>
      <c r="H4556" s="14">
        <f t="shared" si="142"/>
        <v>5</v>
      </c>
      <c r="I4556" s="16">
        <f t="shared" si="143"/>
        <v>2.2436012492371754E-5</v>
      </c>
      <c r="J4556" s="20">
        <v>2243.6</v>
      </c>
      <c r="K4556" s="31"/>
      <c r="L4556" s="7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7"/>
      <c r="AD4556" s="7"/>
      <c r="AE4556" s="7"/>
      <c r="AF4556" s="7"/>
      <c r="AG4556" s="7"/>
      <c r="AH4556" s="7"/>
      <c r="AI4556" s="7"/>
      <c r="AJ4556" s="7"/>
      <c r="AK4556" s="7"/>
      <c r="AL4556" s="7"/>
      <c r="AM4556" s="7"/>
      <c r="AN4556" s="7"/>
      <c r="AO4556" s="7"/>
      <c r="AP4556" s="7"/>
      <c r="AQ4556" s="7"/>
      <c r="AR4556" s="7"/>
      <c r="AS4556" s="7"/>
      <c r="AT4556" s="7"/>
      <c r="AU4556" s="7"/>
      <c r="AV4556" s="7"/>
      <c r="AW4556" s="7"/>
      <c r="AX4556" s="7"/>
      <c r="AY4556" s="7"/>
      <c r="AZ4556" s="7"/>
      <c r="BA4556" s="7"/>
      <c r="BB4556" s="7"/>
    </row>
    <row r="4557" spans="1:54" s="1" customFormat="1" ht="19.7" customHeight="1" x14ac:dyDescent="0.2">
      <c r="A4557" s="9" t="s">
        <v>8704</v>
      </c>
      <c r="B4557" s="9" t="s">
        <v>8958</v>
      </c>
      <c r="C4557" s="9" t="s">
        <v>9121</v>
      </c>
      <c r="D4557" s="28" t="s">
        <v>9122</v>
      </c>
      <c r="E4557" s="10">
        <v>2</v>
      </c>
      <c r="F4557" s="10">
        <v>8</v>
      </c>
      <c r="G4557" s="10">
        <v>5</v>
      </c>
      <c r="H4557" s="14">
        <f t="shared" si="142"/>
        <v>15</v>
      </c>
      <c r="I4557" s="16">
        <f t="shared" si="143"/>
        <v>6.730803747711527E-5</v>
      </c>
      <c r="J4557" s="20">
        <v>6730.8</v>
      </c>
      <c r="K4557" s="31"/>
      <c r="L4557" s="7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7"/>
      <c r="AD4557" s="7"/>
      <c r="AE4557" s="7"/>
      <c r="AF4557" s="7"/>
      <c r="AG4557" s="7"/>
      <c r="AH4557" s="7"/>
      <c r="AI4557" s="7"/>
      <c r="AJ4557" s="7"/>
      <c r="AK4557" s="7"/>
      <c r="AL4557" s="7"/>
      <c r="AM4557" s="7"/>
      <c r="AN4557" s="7"/>
      <c r="AO4557" s="7"/>
      <c r="AP4557" s="7"/>
      <c r="AQ4557" s="7"/>
      <c r="AR4557" s="7"/>
      <c r="AS4557" s="7"/>
      <c r="AT4557" s="7"/>
      <c r="AU4557" s="7"/>
      <c r="AV4557" s="7"/>
      <c r="AW4557" s="7"/>
      <c r="AX4557" s="7"/>
      <c r="AY4557" s="7"/>
      <c r="AZ4557" s="7"/>
      <c r="BA4557" s="7"/>
      <c r="BB4557" s="7"/>
    </row>
    <row r="4558" spans="1:54" s="1" customFormat="1" ht="19.7" customHeight="1" x14ac:dyDescent="0.2">
      <c r="A4558" s="9" t="s">
        <v>8704</v>
      </c>
      <c r="B4558" s="9" t="s">
        <v>8958</v>
      </c>
      <c r="C4558" s="9" t="s">
        <v>9123</v>
      </c>
      <c r="D4558" s="28" t="s">
        <v>9124</v>
      </c>
      <c r="E4558" s="10"/>
      <c r="F4558" s="10">
        <v>3</v>
      </c>
      <c r="G4558" s="10"/>
      <c r="H4558" s="14">
        <f t="shared" si="142"/>
        <v>3</v>
      </c>
      <c r="I4558" s="16">
        <f t="shared" si="143"/>
        <v>1.3461607495423053E-5</v>
      </c>
      <c r="J4558" s="20">
        <v>1346.16</v>
      </c>
      <c r="K4558" s="31"/>
      <c r="L4558" s="7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7"/>
      <c r="AD4558" s="7"/>
      <c r="AE4558" s="7"/>
      <c r="AF4558" s="7"/>
      <c r="AG4558" s="7"/>
      <c r="AH4558" s="7"/>
      <c r="AI4558" s="7"/>
      <c r="AJ4558" s="7"/>
      <c r="AK4558" s="7"/>
      <c r="AL4558" s="7"/>
      <c r="AM4558" s="7"/>
      <c r="AN4558" s="7"/>
      <c r="AO4558" s="7"/>
      <c r="AP4558" s="7"/>
      <c r="AQ4558" s="7"/>
      <c r="AR4558" s="7"/>
      <c r="AS4558" s="7"/>
      <c r="AT4558" s="7"/>
      <c r="AU4558" s="7"/>
      <c r="AV4558" s="7"/>
      <c r="AW4558" s="7"/>
      <c r="AX4558" s="7"/>
      <c r="AY4558" s="7"/>
      <c r="AZ4558" s="7"/>
      <c r="BA4558" s="7"/>
      <c r="BB4558" s="7"/>
    </row>
    <row r="4559" spans="1:54" s="1" customFormat="1" ht="19.7" customHeight="1" x14ac:dyDescent="0.2">
      <c r="A4559" s="9" t="s">
        <v>8704</v>
      </c>
      <c r="B4559" s="9" t="s">
        <v>8958</v>
      </c>
      <c r="C4559" s="9" t="s">
        <v>9125</v>
      </c>
      <c r="D4559" s="28" t="s">
        <v>9126</v>
      </c>
      <c r="E4559" s="10">
        <v>12</v>
      </c>
      <c r="F4559" s="10">
        <v>26</v>
      </c>
      <c r="G4559" s="10">
        <v>13</v>
      </c>
      <c r="H4559" s="14">
        <f t="shared" si="142"/>
        <v>51</v>
      </c>
      <c r="I4559" s="16">
        <f t="shared" si="143"/>
        <v>2.2884732742219191E-4</v>
      </c>
      <c r="J4559" s="20">
        <v>22884.73</v>
      </c>
      <c r="K4559" s="31"/>
      <c r="L4559" s="7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7"/>
      <c r="AD4559" s="7"/>
      <c r="AE4559" s="7"/>
      <c r="AF4559" s="7"/>
      <c r="AG4559" s="7"/>
      <c r="AH4559" s="7"/>
      <c r="AI4559" s="7"/>
      <c r="AJ4559" s="7"/>
      <c r="AK4559" s="7"/>
      <c r="AL4559" s="7"/>
      <c r="AM4559" s="7"/>
      <c r="AN4559" s="7"/>
      <c r="AO4559" s="7"/>
      <c r="AP4559" s="7"/>
      <c r="AQ4559" s="7"/>
      <c r="AR4559" s="7"/>
      <c r="AS4559" s="7"/>
      <c r="AT4559" s="7"/>
      <c r="AU4559" s="7"/>
      <c r="AV4559" s="7"/>
      <c r="AW4559" s="7"/>
      <c r="AX4559" s="7"/>
      <c r="AY4559" s="7"/>
      <c r="AZ4559" s="7"/>
      <c r="BA4559" s="7"/>
      <c r="BB4559" s="7"/>
    </row>
    <row r="4560" spans="1:54" s="1" customFormat="1" ht="19.7" customHeight="1" x14ac:dyDescent="0.2">
      <c r="A4560" s="9" t="s">
        <v>8704</v>
      </c>
      <c r="B4560" s="9" t="s">
        <v>8958</v>
      </c>
      <c r="C4560" s="9" t="s">
        <v>9127</v>
      </c>
      <c r="D4560" s="28" t="s">
        <v>9128</v>
      </c>
      <c r="E4560" s="10">
        <v>11</v>
      </c>
      <c r="F4560" s="10">
        <v>34</v>
      </c>
      <c r="G4560" s="10">
        <v>22</v>
      </c>
      <c r="H4560" s="14">
        <f t="shared" si="142"/>
        <v>67</v>
      </c>
      <c r="I4560" s="16">
        <f t="shared" si="143"/>
        <v>3.0064256739778154E-4</v>
      </c>
      <c r="J4560" s="20">
        <v>30064.26</v>
      </c>
      <c r="K4560" s="31"/>
      <c r="L4560" s="7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7"/>
      <c r="AD4560" s="7"/>
      <c r="AE4560" s="7"/>
      <c r="AF4560" s="7"/>
      <c r="AG4560" s="7"/>
      <c r="AH4560" s="7"/>
      <c r="AI4560" s="7"/>
      <c r="AJ4560" s="7"/>
      <c r="AK4560" s="7"/>
      <c r="AL4560" s="7"/>
      <c r="AM4560" s="7"/>
      <c r="AN4560" s="7"/>
      <c r="AO4560" s="7"/>
      <c r="AP4560" s="7"/>
      <c r="AQ4560" s="7"/>
      <c r="AR4560" s="7"/>
      <c r="AS4560" s="7"/>
      <c r="AT4560" s="7"/>
      <c r="AU4560" s="7"/>
      <c r="AV4560" s="7"/>
      <c r="AW4560" s="7"/>
      <c r="AX4560" s="7"/>
      <c r="AY4560" s="7"/>
      <c r="AZ4560" s="7"/>
      <c r="BA4560" s="7"/>
      <c r="BB4560" s="7"/>
    </row>
    <row r="4561" spans="1:54" s="1" customFormat="1" ht="19.7" customHeight="1" x14ac:dyDescent="0.2">
      <c r="A4561" s="9" t="s">
        <v>8704</v>
      </c>
      <c r="B4561" s="9" t="s">
        <v>8958</v>
      </c>
      <c r="C4561" s="9" t="s">
        <v>9129</v>
      </c>
      <c r="D4561" s="28" t="s">
        <v>9130</v>
      </c>
      <c r="E4561" s="10">
        <v>4</v>
      </c>
      <c r="F4561" s="10">
        <v>14</v>
      </c>
      <c r="G4561" s="10">
        <v>8</v>
      </c>
      <c r="H4561" s="14">
        <f t="shared" si="142"/>
        <v>26</v>
      </c>
      <c r="I4561" s="16">
        <f t="shared" si="143"/>
        <v>1.1666726496033313E-4</v>
      </c>
      <c r="J4561" s="20">
        <v>11666.73</v>
      </c>
      <c r="K4561" s="31"/>
      <c r="L4561" s="7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7"/>
      <c r="AD4561" s="7"/>
      <c r="AE4561" s="7"/>
      <c r="AF4561" s="7"/>
      <c r="AG4561" s="7"/>
      <c r="AH4561" s="7"/>
      <c r="AI4561" s="7"/>
      <c r="AJ4561" s="7"/>
      <c r="AK4561" s="7"/>
      <c r="AL4561" s="7"/>
      <c r="AM4561" s="7"/>
      <c r="AN4561" s="7"/>
      <c r="AO4561" s="7"/>
      <c r="AP4561" s="7"/>
      <c r="AQ4561" s="7"/>
      <c r="AR4561" s="7"/>
      <c r="AS4561" s="7"/>
      <c r="AT4561" s="7"/>
      <c r="AU4561" s="7"/>
      <c r="AV4561" s="7"/>
      <c r="AW4561" s="7"/>
      <c r="AX4561" s="7"/>
      <c r="AY4561" s="7"/>
      <c r="AZ4561" s="7"/>
      <c r="BA4561" s="7"/>
      <c r="BB4561" s="7"/>
    </row>
    <row r="4562" spans="1:54" s="1" customFormat="1" ht="19.7" customHeight="1" x14ac:dyDescent="0.2">
      <c r="A4562" s="9" t="s">
        <v>8704</v>
      </c>
      <c r="B4562" s="9" t="s">
        <v>8958</v>
      </c>
      <c r="C4562" s="9" t="s">
        <v>9131</v>
      </c>
      <c r="D4562" s="28" t="s">
        <v>9132</v>
      </c>
      <c r="E4562" s="10">
        <v>1</v>
      </c>
      <c r="F4562" s="10">
        <v>1</v>
      </c>
      <c r="G4562" s="10">
        <v>2</v>
      </c>
      <c r="H4562" s="14">
        <f t="shared" si="142"/>
        <v>4</v>
      </c>
      <c r="I4562" s="16">
        <f t="shared" si="143"/>
        <v>1.7948809993897406E-5</v>
      </c>
      <c r="J4562" s="20">
        <v>1794.88</v>
      </c>
      <c r="K4562" s="31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7"/>
      <c r="AD4562" s="7"/>
      <c r="AE4562" s="7"/>
      <c r="AF4562" s="7"/>
      <c r="AG4562" s="7"/>
      <c r="AH4562" s="7"/>
      <c r="AI4562" s="7"/>
      <c r="AJ4562" s="7"/>
      <c r="AK4562" s="7"/>
      <c r="AL4562" s="7"/>
      <c r="AM4562" s="7"/>
      <c r="AN4562" s="7"/>
      <c r="AO4562" s="7"/>
      <c r="AP4562" s="7"/>
      <c r="AQ4562" s="7"/>
      <c r="AR4562" s="7"/>
      <c r="AS4562" s="7"/>
      <c r="AT4562" s="7"/>
      <c r="AU4562" s="7"/>
      <c r="AV4562" s="7"/>
      <c r="AW4562" s="7"/>
      <c r="AX4562" s="7"/>
      <c r="AY4562" s="7"/>
      <c r="AZ4562" s="7"/>
      <c r="BA4562" s="7"/>
      <c r="BB4562" s="7"/>
    </row>
    <row r="4563" spans="1:54" s="1" customFormat="1" ht="19.7" customHeight="1" x14ac:dyDescent="0.2">
      <c r="A4563" s="9" t="s">
        <v>8704</v>
      </c>
      <c r="B4563" s="9" t="s">
        <v>8958</v>
      </c>
      <c r="C4563" s="9" t="s">
        <v>9133</v>
      </c>
      <c r="D4563" s="28" t="s">
        <v>9134</v>
      </c>
      <c r="E4563" s="10">
        <v>9</v>
      </c>
      <c r="F4563" s="10">
        <v>25</v>
      </c>
      <c r="G4563" s="10">
        <v>22</v>
      </c>
      <c r="H4563" s="14">
        <f t="shared" si="142"/>
        <v>56</v>
      </c>
      <c r="I4563" s="16">
        <f t="shared" si="143"/>
        <v>2.5128333991456366E-4</v>
      </c>
      <c r="J4563" s="20">
        <v>25128.33</v>
      </c>
      <c r="K4563" s="31"/>
      <c r="L4563" s="7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7"/>
      <c r="AD4563" s="7"/>
      <c r="AE4563" s="7"/>
      <c r="AF4563" s="7"/>
      <c r="AG4563" s="7"/>
      <c r="AH4563" s="7"/>
      <c r="AI4563" s="7"/>
      <c r="AJ4563" s="7"/>
      <c r="AK4563" s="7"/>
      <c r="AL4563" s="7"/>
      <c r="AM4563" s="7"/>
      <c r="AN4563" s="7"/>
      <c r="AO4563" s="7"/>
      <c r="AP4563" s="7"/>
      <c r="AQ4563" s="7"/>
      <c r="AR4563" s="7"/>
      <c r="AS4563" s="7"/>
      <c r="AT4563" s="7"/>
      <c r="AU4563" s="7"/>
      <c r="AV4563" s="7"/>
      <c r="AW4563" s="7"/>
      <c r="AX4563" s="7"/>
      <c r="AY4563" s="7"/>
      <c r="AZ4563" s="7"/>
      <c r="BA4563" s="7"/>
      <c r="BB4563" s="7"/>
    </row>
    <row r="4564" spans="1:54" s="1" customFormat="1" ht="19.7" customHeight="1" x14ac:dyDescent="0.2">
      <c r="A4564" s="9" t="s">
        <v>8704</v>
      </c>
      <c r="B4564" s="9" t="s">
        <v>8958</v>
      </c>
      <c r="C4564" s="9" t="s">
        <v>9135</v>
      </c>
      <c r="D4564" s="28" t="s">
        <v>9136</v>
      </c>
      <c r="E4564" s="10">
        <v>13</v>
      </c>
      <c r="F4564" s="10">
        <v>30</v>
      </c>
      <c r="G4564" s="10">
        <v>19</v>
      </c>
      <c r="H4564" s="14">
        <f t="shared" si="142"/>
        <v>62</v>
      </c>
      <c r="I4564" s="16">
        <f t="shared" si="143"/>
        <v>2.7820655490540979E-4</v>
      </c>
      <c r="J4564" s="20">
        <v>27820.66</v>
      </c>
      <c r="K4564" s="31"/>
      <c r="L4564" s="7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7"/>
      <c r="AD4564" s="7"/>
      <c r="AE4564" s="7"/>
      <c r="AF4564" s="7"/>
      <c r="AG4564" s="7"/>
      <c r="AH4564" s="7"/>
      <c r="AI4564" s="7"/>
      <c r="AJ4564" s="7"/>
      <c r="AK4564" s="7"/>
      <c r="AL4564" s="7"/>
      <c r="AM4564" s="7"/>
      <c r="AN4564" s="7"/>
      <c r="AO4564" s="7"/>
      <c r="AP4564" s="7"/>
      <c r="AQ4564" s="7"/>
      <c r="AR4564" s="7"/>
      <c r="AS4564" s="7"/>
      <c r="AT4564" s="7"/>
      <c r="AU4564" s="7"/>
      <c r="AV4564" s="7"/>
      <c r="AW4564" s="7"/>
      <c r="AX4564" s="7"/>
      <c r="AY4564" s="7"/>
      <c r="AZ4564" s="7"/>
      <c r="BA4564" s="7"/>
      <c r="BB4564" s="7"/>
    </row>
    <row r="4565" spans="1:54" s="1" customFormat="1" ht="19.7" customHeight="1" x14ac:dyDescent="0.2">
      <c r="A4565" s="9" t="s">
        <v>8704</v>
      </c>
      <c r="B4565" s="9" t="s">
        <v>8958</v>
      </c>
      <c r="C4565" s="9" t="s">
        <v>9137</v>
      </c>
      <c r="D4565" s="28" t="s">
        <v>9138</v>
      </c>
      <c r="E4565" s="10">
        <v>5</v>
      </c>
      <c r="F4565" s="10">
        <v>8</v>
      </c>
      <c r="G4565" s="10">
        <v>3</v>
      </c>
      <c r="H4565" s="14">
        <f t="shared" si="142"/>
        <v>16</v>
      </c>
      <c r="I4565" s="16">
        <f t="shared" si="143"/>
        <v>7.1795239975589625E-5</v>
      </c>
      <c r="J4565" s="20">
        <v>7179.52</v>
      </c>
      <c r="K4565" s="31"/>
      <c r="L4565" s="7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7"/>
      <c r="AD4565" s="7"/>
      <c r="AE4565" s="7"/>
      <c r="AF4565" s="7"/>
      <c r="AG4565" s="7"/>
      <c r="AH4565" s="7"/>
      <c r="AI4565" s="7"/>
      <c r="AJ4565" s="7"/>
      <c r="AK4565" s="7"/>
      <c r="AL4565" s="7"/>
      <c r="AM4565" s="7"/>
      <c r="AN4565" s="7"/>
      <c r="AO4565" s="7"/>
      <c r="AP4565" s="7"/>
      <c r="AQ4565" s="7"/>
      <c r="AR4565" s="7"/>
      <c r="AS4565" s="7"/>
      <c r="AT4565" s="7"/>
      <c r="AU4565" s="7"/>
      <c r="AV4565" s="7"/>
      <c r="AW4565" s="7"/>
      <c r="AX4565" s="7"/>
      <c r="AY4565" s="7"/>
      <c r="AZ4565" s="7"/>
      <c r="BA4565" s="7"/>
      <c r="BB4565" s="7"/>
    </row>
    <row r="4566" spans="1:54" s="1" customFormat="1" ht="19.7" customHeight="1" x14ac:dyDescent="0.2">
      <c r="A4566" s="9" t="s">
        <v>8704</v>
      </c>
      <c r="B4566" s="9" t="s">
        <v>8958</v>
      </c>
      <c r="C4566" s="9" t="s">
        <v>9139</v>
      </c>
      <c r="D4566" s="28" t="s">
        <v>9140</v>
      </c>
      <c r="E4566" s="10">
        <v>6</v>
      </c>
      <c r="F4566" s="10">
        <v>18</v>
      </c>
      <c r="G4566" s="10">
        <v>17</v>
      </c>
      <c r="H4566" s="14">
        <f t="shared" si="142"/>
        <v>41</v>
      </c>
      <c r="I4566" s="16">
        <f t="shared" si="143"/>
        <v>1.8397530243744839E-4</v>
      </c>
      <c r="J4566" s="20">
        <v>18397.53</v>
      </c>
      <c r="K4566" s="31"/>
      <c r="L4566" s="7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7"/>
      <c r="AD4566" s="7"/>
      <c r="AE4566" s="7"/>
      <c r="AF4566" s="7"/>
      <c r="AG4566" s="7"/>
      <c r="AH4566" s="7"/>
      <c r="AI4566" s="7"/>
      <c r="AJ4566" s="7"/>
      <c r="AK4566" s="7"/>
      <c r="AL4566" s="7"/>
      <c r="AM4566" s="7"/>
      <c r="AN4566" s="7"/>
      <c r="AO4566" s="7"/>
      <c r="AP4566" s="7"/>
      <c r="AQ4566" s="7"/>
      <c r="AR4566" s="7"/>
      <c r="AS4566" s="7"/>
      <c r="AT4566" s="7"/>
      <c r="AU4566" s="7"/>
      <c r="AV4566" s="7"/>
      <c r="AW4566" s="7"/>
      <c r="AX4566" s="7"/>
      <c r="AY4566" s="7"/>
      <c r="AZ4566" s="7"/>
      <c r="BA4566" s="7"/>
      <c r="BB4566" s="7"/>
    </row>
    <row r="4567" spans="1:54" s="1" customFormat="1" ht="19.7" customHeight="1" x14ac:dyDescent="0.2">
      <c r="A4567" s="9" t="s">
        <v>8704</v>
      </c>
      <c r="B4567" s="9" t="s">
        <v>8958</v>
      </c>
      <c r="C4567" s="9" t="s">
        <v>9141</v>
      </c>
      <c r="D4567" s="28" t="s">
        <v>9142</v>
      </c>
      <c r="E4567" s="10">
        <v>3</v>
      </c>
      <c r="F4567" s="10">
        <v>7</v>
      </c>
      <c r="G4567" s="10">
        <v>1</v>
      </c>
      <c r="H4567" s="14">
        <f t="shared" si="142"/>
        <v>11</v>
      </c>
      <c r="I4567" s="16">
        <f t="shared" si="143"/>
        <v>4.9359227483217863E-5</v>
      </c>
      <c r="J4567" s="20">
        <v>4935.92</v>
      </c>
      <c r="K4567" s="31"/>
      <c r="L4567" s="7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7"/>
      <c r="AD4567" s="7"/>
      <c r="AE4567" s="7"/>
      <c r="AF4567" s="7"/>
      <c r="AG4567" s="7"/>
      <c r="AH4567" s="7"/>
      <c r="AI4567" s="7"/>
      <c r="AJ4567" s="7"/>
      <c r="AK4567" s="7"/>
      <c r="AL4567" s="7"/>
      <c r="AM4567" s="7"/>
      <c r="AN4567" s="7"/>
      <c r="AO4567" s="7"/>
      <c r="AP4567" s="7"/>
      <c r="AQ4567" s="7"/>
      <c r="AR4567" s="7"/>
      <c r="AS4567" s="7"/>
      <c r="AT4567" s="7"/>
      <c r="AU4567" s="7"/>
      <c r="AV4567" s="7"/>
      <c r="AW4567" s="7"/>
      <c r="AX4567" s="7"/>
      <c r="AY4567" s="7"/>
      <c r="AZ4567" s="7"/>
      <c r="BA4567" s="7"/>
      <c r="BB4567" s="7"/>
    </row>
    <row r="4568" spans="1:54" s="1" customFormat="1" ht="19.7" customHeight="1" x14ac:dyDescent="0.2">
      <c r="A4568" s="9" t="s">
        <v>8704</v>
      </c>
      <c r="B4568" s="9" t="s">
        <v>8958</v>
      </c>
      <c r="C4568" s="9" t="s">
        <v>9143</v>
      </c>
      <c r="D4568" s="28" t="s">
        <v>9144</v>
      </c>
      <c r="E4568" s="10">
        <v>8</v>
      </c>
      <c r="F4568" s="10">
        <v>19</v>
      </c>
      <c r="G4568" s="10">
        <v>18</v>
      </c>
      <c r="H4568" s="14">
        <f t="shared" si="142"/>
        <v>45</v>
      </c>
      <c r="I4568" s="16">
        <f t="shared" si="143"/>
        <v>2.0192411243134581E-4</v>
      </c>
      <c r="J4568" s="20">
        <v>20192.41</v>
      </c>
      <c r="K4568" s="31"/>
      <c r="L4568" s="7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7"/>
      <c r="AD4568" s="7"/>
      <c r="AE4568" s="7"/>
      <c r="AF4568" s="7"/>
      <c r="AG4568" s="7"/>
      <c r="AH4568" s="7"/>
      <c r="AI4568" s="7"/>
      <c r="AJ4568" s="7"/>
      <c r="AK4568" s="7"/>
      <c r="AL4568" s="7"/>
      <c r="AM4568" s="7"/>
      <c r="AN4568" s="7"/>
      <c r="AO4568" s="7"/>
      <c r="AP4568" s="7"/>
      <c r="AQ4568" s="7"/>
      <c r="AR4568" s="7"/>
      <c r="AS4568" s="7"/>
      <c r="AT4568" s="7"/>
      <c r="AU4568" s="7"/>
      <c r="AV4568" s="7"/>
      <c r="AW4568" s="7"/>
      <c r="AX4568" s="7"/>
      <c r="AY4568" s="7"/>
      <c r="AZ4568" s="7"/>
      <c r="BA4568" s="7"/>
      <c r="BB4568" s="7"/>
    </row>
    <row r="4569" spans="1:54" s="1" customFormat="1" ht="19.7" customHeight="1" x14ac:dyDescent="0.2">
      <c r="A4569" s="9" t="s">
        <v>8704</v>
      </c>
      <c r="B4569" s="9" t="s">
        <v>8958</v>
      </c>
      <c r="C4569" s="9" t="s">
        <v>9145</v>
      </c>
      <c r="D4569" s="28" t="s">
        <v>9146</v>
      </c>
      <c r="E4569" s="10">
        <v>5</v>
      </c>
      <c r="F4569" s="10">
        <v>14</v>
      </c>
      <c r="G4569" s="10">
        <v>3</v>
      </c>
      <c r="H4569" s="14">
        <f t="shared" si="142"/>
        <v>22</v>
      </c>
      <c r="I4569" s="16">
        <f t="shared" si="143"/>
        <v>9.8718454966435727E-5</v>
      </c>
      <c r="J4569" s="20">
        <v>9871.85</v>
      </c>
      <c r="K4569" s="31"/>
      <c r="L4569" s="7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7"/>
      <c r="AD4569" s="7"/>
      <c r="AE4569" s="7"/>
      <c r="AF4569" s="7"/>
      <c r="AG4569" s="7"/>
      <c r="AH4569" s="7"/>
      <c r="AI4569" s="7"/>
      <c r="AJ4569" s="7"/>
      <c r="AK4569" s="7"/>
      <c r="AL4569" s="7"/>
      <c r="AM4569" s="7"/>
      <c r="AN4569" s="7"/>
      <c r="AO4569" s="7"/>
      <c r="AP4569" s="7"/>
      <c r="AQ4569" s="7"/>
      <c r="AR4569" s="7"/>
      <c r="AS4569" s="7"/>
      <c r="AT4569" s="7"/>
      <c r="AU4569" s="7"/>
      <c r="AV4569" s="7"/>
      <c r="AW4569" s="7"/>
      <c r="AX4569" s="7"/>
      <c r="AY4569" s="7"/>
      <c r="AZ4569" s="7"/>
      <c r="BA4569" s="7"/>
      <c r="BB4569" s="7"/>
    </row>
    <row r="4570" spans="1:54" s="1" customFormat="1" ht="19.7" customHeight="1" x14ac:dyDescent="0.2">
      <c r="A4570" s="9" t="s">
        <v>8704</v>
      </c>
      <c r="B4570" s="9" t="s">
        <v>8958</v>
      </c>
      <c r="C4570" s="9" t="s">
        <v>9147</v>
      </c>
      <c r="D4570" s="28" t="s">
        <v>9148</v>
      </c>
      <c r="E4570" s="10">
        <v>1</v>
      </c>
      <c r="F4570" s="10">
        <v>2</v>
      </c>
      <c r="G4570" s="10">
        <v>1</v>
      </c>
      <c r="H4570" s="14">
        <f t="shared" si="142"/>
        <v>4</v>
      </c>
      <c r="I4570" s="16">
        <f t="shared" si="143"/>
        <v>1.7948809993897406E-5</v>
      </c>
      <c r="J4570" s="20">
        <v>1794.88</v>
      </c>
      <c r="K4570" s="31"/>
      <c r="L4570" s="7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7"/>
      <c r="AD4570" s="7"/>
      <c r="AE4570" s="7"/>
      <c r="AF4570" s="7"/>
      <c r="AG4570" s="7"/>
      <c r="AH4570" s="7"/>
      <c r="AI4570" s="7"/>
      <c r="AJ4570" s="7"/>
      <c r="AK4570" s="7"/>
      <c r="AL4570" s="7"/>
      <c r="AM4570" s="7"/>
      <c r="AN4570" s="7"/>
      <c r="AO4570" s="7"/>
      <c r="AP4570" s="7"/>
      <c r="AQ4570" s="7"/>
      <c r="AR4570" s="7"/>
      <c r="AS4570" s="7"/>
      <c r="AT4570" s="7"/>
      <c r="AU4570" s="7"/>
      <c r="AV4570" s="7"/>
      <c r="AW4570" s="7"/>
      <c r="AX4570" s="7"/>
      <c r="AY4570" s="7"/>
      <c r="AZ4570" s="7"/>
      <c r="BA4570" s="7"/>
      <c r="BB4570" s="7"/>
    </row>
    <row r="4571" spans="1:54" s="1" customFormat="1" ht="19.7" customHeight="1" x14ac:dyDescent="0.2">
      <c r="A4571" s="9" t="s">
        <v>8704</v>
      </c>
      <c r="B4571" s="9" t="s">
        <v>9149</v>
      </c>
      <c r="C4571" s="9" t="s">
        <v>9150</v>
      </c>
      <c r="D4571" s="28" t="s">
        <v>9151</v>
      </c>
      <c r="E4571" s="10">
        <v>3</v>
      </c>
      <c r="F4571" s="10">
        <v>11</v>
      </c>
      <c r="G4571" s="10">
        <v>8</v>
      </c>
      <c r="H4571" s="14">
        <f t="shared" si="142"/>
        <v>22</v>
      </c>
      <c r="I4571" s="16">
        <f t="shared" si="143"/>
        <v>9.8718454966435727E-5</v>
      </c>
      <c r="J4571" s="20">
        <v>9871.85</v>
      </c>
      <c r="K4571" s="31"/>
      <c r="L4571" s="7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7"/>
      <c r="AD4571" s="7"/>
      <c r="AE4571" s="7"/>
      <c r="AF4571" s="7"/>
      <c r="AG4571" s="7"/>
      <c r="AH4571" s="7"/>
      <c r="AI4571" s="7"/>
      <c r="AJ4571" s="7"/>
      <c r="AK4571" s="7"/>
      <c r="AL4571" s="7"/>
      <c r="AM4571" s="7"/>
      <c r="AN4571" s="7"/>
      <c r="AO4571" s="7"/>
      <c r="AP4571" s="7"/>
      <c r="AQ4571" s="7"/>
      <c r="AR4571" s="7"/>
      <c r="AS4571" s="7"/>
      <c r="AT4571" s="7"/>
      <c r="AU4571" s="7"/>
      <c r="AV4571" s="7"/>
      <c r="AW4571" s="7"/>
      <c r="AX4571" s="7"/>
      <c r="AY4571" s="7"/>
      <c r="AZ4571" s="7"/>
      <c r="BA4571" s="7"/>
      <c r="BB4571" s="7"/>
    </row>
    <row r="4572" spans="1:54" s="1" customFormat="1" ht="19.7" customHeight="1" x14ac:dyDescent="0.2">
      <c r="A4572" s="9" t="s">
        <v>8704</v>
      </c>
      <c r="B4572" s="9" t="s">
        <v>9149</v>
      </c>
      <c r="C4572" s="9" t="s">
        <v>9152</v>
      </c>
      <c r="D4572" s="28" t="s">
        <v>9153</v>
      </c>
      <c r="E4572" s="10">
        <v>4</v>
      </c>
      <c r="F4572" s="10">
        <v>9</v>
      </c>
      <c r="G4572" s="10">
        <v>11</v>
      </c>
      <c r="H4572" s="14">
        <f t="shared" si="142"/>
        <v>24</v>
      </c>
      <c r="I4572" s="16">
        <f t="shared" si="143"/>
        <v>1.0769285996338442E-4</v>
      </c>
      <c r="J4572" s="20">
        <v>10769.29</v>
      </c>
      <c r="K4572" s="31"/>
      <c r="L4572" s="7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7"/>
      <c r="AD4572" s="7"/>
      <c r="AE4572" s="7"/>
      <c r="AF4572" s="7"/>
      <c r="AG4572" s="7"/>
      <c r="AH4572" s="7"/>
      <c r="AI4572" s="7"/>
      <c r="AJ4572" s="7"/>
      <c r="AK4572" s="7"/>
      <c r="AL4572" s="7"/>
      <c r="AM4572" s="7"/>
      <c r="AN4572" s="7"/>
      <c r="AO4572" s="7"/>
      <c r="AP4572" s="7"/>
      <c r="AQ4572" s="7"/>
      <c r="AR4572" s="7"/>
      <c r="AS4572" s="7"/>
      <c r="AT4572" s="7"/>
      <c r="AU4572" s="7"/>
      <c r="AV4572" s="7"/>
      <c r="AW4572" s="7"/>
      <c r="AX4572" s="7"/>
      <c r="AY4572" s="7"/>
      <c r="AZ4572" s="7"/>
      <c r="BA4572" s="7"/>
      <c r="BB4572" s="7"/>
    </row>
    <row r="4573" spans="1:54" s="1" customFormat="1" ht="19.7" customHeight="1" x14ac:dyDescent="0.2">
      <c r="A4573" s="9" t="s">
        <v>8704</v>
      </c>
      <c r="B4573" s="9" t="s">
        <v>9149</v>
      </c>
      <c r="C4573" s="9" t="s">
        <v>9154</v>
      </c>
      <c r="D4573" s="28" t="s">
        <v>9155</v>
      </c>
      <c r="E4573" s="10">
        <v>14</v>
      </c>
      <c r="F4573" s="10">
        <v>25</v>
      </c>
      <c r="G4573" s="10">
        <v>19</v>
      </c>
      <c r="H4573" s="14">
        <f t="shared" si="142"/>
        <v>58</v>
      </c>
      <c r="I4573" s="16">
        <f t="shared" si="143"/>
        <v>2.6025774491151237E-4</v>
      </c>
      <c r="J4573" s="20">
        <v>26025.77</v>
      </c>
      <c r="K4573" s="31"/>
      <c r="L4573" s="7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7"/>
      <c r="AD4573" s="7"/>
      <c r="AE4573" s="7"/>
      <c r="AF4573" s="7"/>
      <c r="AG4573" s="7"/>
      <c r="AH4573" s="7"/>
      <c r="AI4573" s="7"/>
      <c r="AJ4573" s="7"/>
      <c r="AK4573" s="7"/>
      <c r="AL4573" s="7"/>
      <c r="AM4573" s="7"/>
      <c r="AN4573" s="7"/>
      <c r="AO4573" s="7"/>
      <c r="AP4573" s="7"/>
      <c r="AQ4573" s="7"/>
      <c r="AR4573" s="7"/>
      <c r="AS4573" s="7"/>
      <c r="AT4573" s="7"/>
      <c r="AU4573" s="7"/>
      <c r="AV4573" s="7"/>
      <c r="AW4573" s="7"/>
      <c r="AX4573" s="7"/>
      <c r="AY4573" s="7"/>
      <c r="AZ4573" s="7"/>
      <c r="BA4573" s="7"/>
      <c r="BB4573" s="7"/>
    </row>
    <row r="4574" spans="1:54" s="1" customFormat="1" ht="19.7" customHeight="1" x14ac:dyDescent="0.2">
      <c r="A4574" s="9" t="s">
        <v>8704</v>
      </c>
      <c r="B4574" s="9" t="s">
        <v>9149</v>
      </c>
      <c r="C4574" s="9" t="s">
        <v>9156</v>
      </c>
      <c r="D4574" s="28" t="s">
        <v>9157</v>
      </c>
      <c r="E4574" s="10">
        <v>13</v>
      </c>
      <c r="F4574" s="10">
        <v>18</v>
      </c>
      <c r="G4574" s="10">
        <v>19</v>
      </c>
      <c r="H4574" s="14">
        <f t="shared" si="142"/>
        <v>50</v>
      </c>
      <c r="I4574" s="16">
        <f t="shared" si="143"/>
        <v>2.2436012492371756E-4</v>
      </c>
      <c r="J4574" s="20">
        <v>22436.01</v>
      </c>
      <c r="K4574" s="31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7"/>
      <c r="AD4574" s="7"/>
      <c r="AE4574" s="7"/>
      <c r="AF4574" s="7"/>
      <c r="AG4574" s="7"/>
      <c r="AH4574" s="7"/>
      <c r="AI4574" s="7"/>
      <c r="AJ4574" s="7"/>
      <c r="AK4574" s="7"/>
      <c r="AL4574" s="7"/>
      <c r="AM4574" s="7"/>
      <c r="AN4574" s="7"/>
      <c r="AO4574" s="7"/>
      <c r="AP4574" s="7"/>
      <c r="AQ4574" s="7"/>
      <c r="AR4574" s="7"/>
      <c r="AS4574" s="7"/>
      <c r="AT4574" s="7"/>
      <c r="AU4574" s="7"/>
      <c r="AV4574" s="7"/>
      <c r="AW4574" s="7"/>
      <c r="AX4574" s="7"/>
      <c r="AY4574" s="7"/>
      <c r="AZ4574" s="7"/>
      <c r="BA4574" s="7"/>
      <c r="BB4574" s="7"/>
    </row>
    <row r="4575" spans="1:54" s="1" customFormat="1" ht="19.7" customHeight="1" x14ac:dyDescent="0.2">
      <c r="A4575" s="9" t="s">
        <v>8704</v>
      </c>
      <c r="B4575" s="9" t="s">
        <v>9149</v>
      </c>
      <c r="C4575" s="9" t="s">
        <v>9158</v>
      </c>
      <c r="D4575" s="28" t="s">
        <v>9159</v>
      </c>
      <c r="E4575" s="10">
        <v>2</v>
      </c>
      <c r="F4575" s="10">
        <v>5</v>
      </c>
      <c r="G4575" s="10">
        <v>3</v>
      </c>
      <c r="H4575" s="14">
        <f t="shared" si="142"/>
        <v>10</v>
      </c>
      <c r="I4575" s="16">
        <f t="shared" si="143"/>
        <v>4.4872024984743509E-5</v>
      </c>
      <c r="J4575" s="20">
        <v>4487.2</v>
      </c>
      <c r="K4575" s="31"/>
      <c r="L4575" s="7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7"/>
      <c r="AD4575" s="7"/>
      <c r="AE4575" s="7"/>
      <c r="AF4575" s="7"/>
      <c r="AG4575" s="7"/>
      <c r="AH4575" s="7"/>
      <c r="AI4575" s="7"/>
      <c r="AJ4575" s="7"/>
      <c r="AK4575" s="7"/>
      <c r="AL4575" s="7"/>
      <c r="AM4575" s="7"/>
      <c r="AN4575" s="7"/>
      <c r="AO4575" s="7"/>
      <c r="AP4575" s="7"/>
      <c r="AQ4575" s="7"/>
      <c r="AR4575" s="7"/>
      <c r="AS4575" s="7"/>
      <c r="AT4575" s="7"/>
      <c r="AU4575" s="7"/>
      <c r="AV4575" s="7"/>
      <c r="AW4575" s="7"/>
      <c r="AX4575" s="7"/>
      <c r="AY4575" s="7"/>
      <c r="AZ4575" s="7"/>
      <c r="BA4575" s="7"/>
      <c r="BB4575" s="7"/>
    </row>
    <row r="4576" spans="1:54" s="1" customFormat="1" ht="19.7" customHeight="1" x14ac:dyDescent="0.2">
      <c r="A4576" s="9" t="s">
        <v>8704</v>
      </c>
      <c r="B4576" s="9" t="s">
        <v>9149</v>
      </c>
      <c r="C4576" s="9" t="s">
        <v>9160</v>
      </c>
      <c r="D4576" s="28" t="s">
        <v>9161</v>
      </c>
      <c r="E4576" s="10">
        <v>5</v>
      </c>
      <c r="F4576" s="10">
        <v>7</v>
      </c>
      <c r="G4576" s="10">
        <v>7</v>
      </c>
      <c r="H4576" s="14">
        <f t="shared" si="142"/>
        <v>19</v>
      </c>
      <c r="I4576" s="16">
        <f t="shared" si="143"/>
        <v>8.5256847471012676E-5</v>
      </c>
      <c r="J4576" s="20">
        <v>8525.68</v>
      </c>
      <c r="K4576" s="31"/>
      <c r="L4576" s="7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7"/>
      <c r="AD4576" s="7"/>
      <c r="AE4576" s="7"/>
      <c r="AF4576" s="7"/>
      <c r="AG4576" s="7"/>
      <c r="AH4576" s="7"/>
      <c r="AI4576" s="7"/>
      <c r="AJ4576" s="7"/>
      <c r="AK4576" s="7"/>
      <c r="AL4576" s="7"/>
      <c r="AM4576" s="7"/>
      <c r="AN4576" s="7"/>
      <c r="AO4576" s="7"/>
      <c r="AP4576" s="7"/>
      <c r="AQ4576" s="7"/>
      <c r="AR4576" s="7"/>
      <c r="AS4576" s="7"/>
      <c r="AT4576" s="7"/>
      <c r="AU4576" s="7"/>
      <c r="AV4576" s="7"/>
      <c r="AW4576" s="7"/>
      <c r="AX4576" s="7"/>
      <c r="AY4576" s="7"/>
      <c r="AZ4576" s="7"/>
      <c r="BA4576" s="7"/>
      <c r="BB4576" s="7"/>
    </row>
    <row r="4577" spans="1:54" s="1" customFormat="1" ht="19.7" customHeight="1" x14ac:dyDescent="0.2">
      <c r="A4577" s="9" t="s">
        <v>8704</v>
      </c>
      <c r="B4577" s="9" t="s">
        <v>9149</v>
      </c>
      <c r="C4577" s="9" t="s">
        <v>9162</v>
      </c>
      <c r="D4577" s="28" t="s">
        <v>9163</v>
      </c>
      <c r="E4577" s="10">
        <v>18</v>
      </c>
      <c r="F4577" s="10">
        <v>47</v>
      </c>
      <c r="G4577" s="10">
        <v>34</v>
      </c>
      <c r="H4577" s="14">
        <f t="shared" si="142"/>
        <v>99</v>
      </c>
      <c r="I4577" s="16">
        <f t="shared" si="143"/>
        <v>4.4423304734896078E-4</v>
      </c>
      <c r="J4577" s="20">
        <v>44423.3</v>
      </c>
      <c r="K4577" s="31"/>
      <c r="L4577" s="7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7"/>
      <c r="AD4577" s="7"/>
      <c r="AE4577" s="7"/>
      <c r="AF4577" s="7"/>
      <c r="AG4577" s="7"/>
      <c r="AH4577" s="7"/>
      <c r="AI4577" s="7"/>
      <c r="AJ4577" s="7"/>
      <c r="AK4577" s="7"/>
      <c r="AL4577" s="7"/>
      <c r="AM4577" s="7"/>
      <c r="AN4577" s="7"/>
      <c r="AO4577" s="7"/>
      <c r="AP4577" s="7"/>
      <c r="AQ4577" s="7"/>
      <c r="AR4577" s="7"/>
      <c r="AS4577" s="7"/>
      <c r="AT4577" s="7"/>
      <c r="AU4577" s="7"/>
      <c r="AV4577" s="7"/>
      <c r="AW4577" s="7"/>
      <c r="AX4577" s="7"/>
      <c r="AY4577" s="7"/>
      <c r="AZ4577" s="7"/>
      <c r="BA4577" s="7"/>
      <c r="BB4577" s="7"/>
    </row>
    <row r="4578" spans="1:54" s="1" customFormat="1" ht="19.7" customHeight="1" x14ac:dyDescent="0.2">
      <c r="A4578" s="9" t="s">
        <v>8704</v>
      </c>
      <c r="B4578" s="9" t="s">
        <v>9149</v>
      </c>
      <c r="C4578" s="9" t="s">
        <v>9164</v>
      </c>
      <c r="D4578" s="28" t="s">
        <v>9165</v>
      </c>
      <c r="E4578" s="10">
        <v>18</v>
      </c>
      <c r="F4578" s="10">
        <v>52</v>
      </c>
      <c r="G4578" s="10">
        <v>37</v>
      </c>
      <c r="H4578" s="14">
        <f t="shared" si="142"/>
        <v>107</v>
      </c>
      <c r="I4578" s="16">
        <f t="shared" si="143"/>
        <v>4.8013066733675557E-4</v>
      </c>
      <c r="J4578" s="20">
        <v>48013.07</v>
      </c>
      <c r="K4578" s="31"/>
      <c r="L4578" s="7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7"/>
      <c r="AD4578" s="7"/>
      <c r="AE4578" s="7"/>
      <c r="AF4578" s="7"/>
      <c r="AG4578" s="7"/>
      <c r="AH4578" s="7"/>
      <c r="AI4578" s="7"/>
      <c r="AJ4578" s="7"/>
      <c r="AK4578" s="7"/>
      <c r="AL4578" s="7"/>
      <c r="AM4578" s="7"/>
      <c r="AN4578" s="7"/>
      <c r="AO4578" s="7"/>
      <c r="AP4578" s="7"/>
      <c r="AQ4578" s="7"/>
      <c r="AR4578" s="7"/>
      <c r="AS4578" s="7"/>
      <c r="AT4578" s="7"/>
      <c r="AU4578" s="7"/>
      <c r="AV4578" s="7"/>
      <c r="AW4578" s="7"/>
      <c r="AX4578" s="7"/>
      <c r="AY4578" s="7"/>
      <c r="AZ4578" s="7"/>
      <c r="BA4578" s="7"/>
      <c r="BB4578" s="7"/>
    </row>
    <row r="4579" spans="1:54" s="1" customFormat="1" ht="19.7" customHeight="1" x14ac:dyDescent="0.2">
      <c r="A4579" s="9" t="s">
        <v>8704</v>
      </c>
      <c r="B4579" s="9" t="s">
        <v>9149</v>
      </c>
      <c r="C4579" s="9" t="s">
        <v>9166</v>
      </c>
      <c r="D4579" s="28" t="s">
        <v>9167</v>
      </c>
      <c r="E4579" s="10">
        <v>15</v>
      </c>
      <c r="F4579" s="10">
        <v>27</v>
      </c>
      <c r="G4579" s="10">
        <v>29</v>
      </c>
      <c r="H4579" s="14">
        <f t="shared" si="142"/>
        <v>71</v>
      </c>
      <c r="I4579" s="16">
        <f t="shared" si="143"/>
        <v>3.1859137739167896E-4</v>
      </c>
      <c r="J4579" s="20">
        <v>31859.14</v>
      </c>
      <c r="K4579" s="31"/>
      <c r="L4579" s="7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7"/>
      <c r="AD4579" s="7"/>
      <c r="AE4579" s="7"/>
      <c r="AF4579" s="7"/>
      <c r="AG4579" s="7"/>
      <c r="AH4579" s="7"/>
      <c r="AI4579" s="7"/>
      <c r="AJ4579" s="7"/>
      <c r="AK4579" s="7"/>
      <c r="AL4579" s="7"/>
      <c r="AM4579" s="7"/>
      <c r="AN4579" s="7"/>
      <c r="AO4579" s="7"/>
      <c r="AP4579" s="7"/>
      <c r="AQ4579" s="7"/>
      <c r="AR4579" s="7"/>
      <c r="AS4579" s="7"/>
      <c r="AT4579" s="7"/>
      <c r="AU4579" s="7"/>
      <c r="AV4579" s="7"/>
      <c r="AW4579" s="7"/>
      <c r="AX4579" s="7"/>
      <c r="AY4579" s="7"/>
      <c r="AZ4579" s="7"/>
      <c r="BA4579" s="7"/>
      <c r="BB4579" s="7"/>
    </row>
    <row r="4580" spans="1:54" s="1" customFormat="1" ht="19.7" customHeight="1" x14ac:dyDescent="0.2">
      <c r="A4580" s="9" t="s">
        <v>8704</v>
      </c>
      <c r="B4580" s="9" t="s">
        <v>9149</v>
      </c>
      <c r="C4580" s="9" t="s">
        <v>9168</v>
      </c>
      <c r="D4580" s="28" t="s">
        <v>9169</v>
      </c>
      <c r="E4580" s="10">
        <v>7</v>
      </c>
      <c r="F4580" s="10">
        <v>11</v>
      </c>
      <c r="G4580" s="10">
        <v>4</v>
      </c>
      <c r="H4580" s="14">
        <f t="shared" si="142"/>
        <v>22</v>
      </c>
      <c r="I4580" s="16">
        <f t="shared" si="143"/>
        <v>9.8718454966435727E-5</v>
      </c>
      <c r="J4580" s="20">
        <v>9871.85</v>
      </c>
      <c r="K4580" s="31"/>
      <c r="L4580" s="7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7"/>
      <c r="AD4580" s="7"/>
      <c r="AE4580" s="7"/>
      <c r="AF4580" s="7"/>
      <c r="AG4580" s="7"/>
      <c r="AH4580" s="7"/>
      <c r="AI4580" s="7"/>
      <c r="AJ4580" s="7"/>
      <c r="AK4580" s="7"/>
      <c r="AL4580" s="7"/>
      <c r="AM4580" s="7"/>
      <c r="AN4580" s="7"/>
      <c r="AO4580" s="7"/>
      <c r="AP4580" s="7"/>
      <c r="AQ4580" s="7"/>
      <c r="AR4580" s="7"/>
      <c r="AS4580" s="7"/>
      <c r="AT4580" s="7"/>
      <c r="AU4580" s="7"/>
      <c r="AV4580" s="7"/>
      <c r="AW4580" s="7"/>
      <c r="AX4580" s="7"/>
      <c r="AY4580" s="7"/>
      <c r="AZ4580" s="7"/>
      <c r="BA4580" s="7"/>
      <c r="BB4580" s="7"/>
    </row>
    <row r="4581" spans="1:54" s="1" customFormat="1" ht="19.7" customHeight="1" x14ac:dyDescent="0.2">
      <c r="A4581" s="9" t="s">
        <v>8704</v>
      </c>
      <c r="B4581" s="9" t="s">
        <v>9149</v>
      </c>
      <c r="C4581" s="9" t="s">
        <v>9170</v>
      </c>
      <c r="D4581" s="28" t="s">
        <v>9171</v>
      </c>
      <c r="E4581" s="10">
        <v>4</v>
      </c>
      <c r="F4581" s="10">
        <v>16</v>
      </c>
      <c r="G4581" s="10">
        <v>5</v>
      </c>
      <c r="H4581" s="14">
        <f t="shared" si="142"/>
        <v>25</v>
      </c>
      <c r="I4581" s="16">
        <f t="shared" si="143"/>
        <v>1.1218006246185878E-4</v>
      </c>
      <c r="J4581" s="20">
        <v>11218.01</v>
      </c>
      <c r="K4581" s="31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7"/>
      <c r="AD4581" s="7"/>
      <c r="AE4581" s="7"/>
      <c r="AF4581" s="7"/>
      <c r="AG4581" s="7"/>
      <c r="AH4581" s="7"/>
      <c r="AI4581" s="7"/>
      <c r="AJ4581" s="7"/>
      <c r="AK4581" s="7"/>
      <c r="AL4581" s="7"/>
      <c r="AM4581" s="7"/>
      <c r="AN4581" s="7"/>
      <c r="AO4581" s="7"/>
      <c r="AP4581" s="7"/>
      <c r="AQ4581" s="7"/>
      <c r="AR4581" s="7"/>
      <c r="AS4581" s="7"/>
      <c r="AT4581" s="7"/>
      <c r="AU4581" s="7"/>
      <c r="AV4581" s="7"/>
      <c r="AW4581" s="7"/>
      <c r="AX4581" s="7"/>
      <c r="AY4581" s="7"/>
      <c r="AZ4581" s="7"/>
      <c r="BA4581" s="7"/>
      <c r="BB4581" s="7"/>
    </row>
    <row r="4582" spans="1:54" s="1" customFormat="1" ht="19.7" customHeight="1" x14ac:dyDescent="0.2">
      <c r="A4582" s="9" t="s">
        <v>8704</v>
      </c>
      <c r="B4582" s="9" t="s">
        <v>9149</v>
      </c>
      <c r="C4582" s="9" t="s">
        <v>9172</v>
      </c>
      <c r="D4582" s="28" t="s">
        <v>9173</v>
      </c>
      <c r="E4582" s="10">
        <v>15</v>
      </c>
      <c r="F4582" s="10">
        <v>50</v>
      </c>
      <c r="G4582" s="10">
        <v>27</v>
      </c>
      <c r="H4582" s="14">
        <f t="shared" si="142"/>
        <v>92</v>
      </c>
      <c r="I4582" s="16">
        <f t="shared" si="143"/>
        <v>4.1282262985964033E-4</v>
      </c>
      <c r="J4582" s="20">
        <v>41282.26</v>
      </c>
      <c r="K4582" s="31"/>
      <c r="L4582" s="7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7"/>
      <c r="AD4582" s="7"/>
      <c r="AE4582" s="7"/>
      <c r="AF4582" s="7"/>
      <c r="AG4582" s="7"/>
      <c r="AH4582" s="7"/>
      <c r="AI4582" s="7"/>
      <c r="AJ4582" s="7"/>
      <c r="AK4582" s="7"/>
      <c r="AL4582" s="7"/>
      <c r="AM4582" s="7"/>
      <c r="AN4582" s="7"/>
      <c r="AO4582" s="7"/>
      <c r="AP4582" s="7"/>
      <c r="AQ4582" s="7"/>
      <c r="AR4582" s="7"/>
      <c r="AS4582" s="7"/>
      <c r="AT4582" s="7"/>
      <c r="AU4582" s="7"/>
      <c r="AV4582" s="7"/>
      <c r="AW4582" s="7"/>
      <c r="AX4582" s="7"/>
      <c r="AY4582" s="7"/>
      <c r="AZ4582" s="7"/>
      <c r="BA4582" s="7"/>
      <c r="BB4582" s="7"/>
    </row>
    <row r="4583" spans="1:54" s="1" customFormat="1" ht="19.7" customHeight="1" x14ac:dyDescent="0.2">
      <c r="A4583" s="9" t="s">
        <v>8704</v>
      </c>
      <c r="B4583" s="9" t="s">
        <v>9149</v>
      </c>
      <c r="C4583" s="9" t="s">
        <v>9174</v>
      </c>
      <c r="D4583" s="28" t="s">
        <v>9175</v>
      </c>
      <c r="E4583" s="10">
        <v>23</v>
      </c>
      <c r="F4583" s="10">
        <v>57</v>
      </c>
      <c r="G4583" s="10">
        <v>35</v>
      </c>
      <c r="H4583" s="14">
        <f t="shared" si="142"/>
        <v>115</v>
      </c>
      <c r="I4583" s="16">
        <f t="shared" si="143"/>
        <v>5.1602828732455041E-4</v>
      </c>
      <c r="J4583" s="20">
        <v>51602.83</v>
      </c>
      <c r="K4583" s="31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7"/>
      <c r="AD4583" s="7"/>
      <c r="AE4583" s="7"/>
      <c r="AF4583" s="7"/>
      <c r="AG4583" s="7"/>
      <c r="AH4583" s="7"/>
      <c r="AI4583" s="7"/>
      <c r="AJ4583" s="7"/>
      <c r="AK4583" s="7"/>
      <c r="AL4583" s="7"/>
      <c r="AM4583" s="7"/>
      <c r="AN4583" s="7"/>
      <c r="AO4583" s="7"/>
      <c r="AP4583" s="7"/>
      <c r="AQ4583" s="7"/>
      <c r="AR4583" s="7"/>
      <c r="AS4583" s="7"/>
      <c r="AT4583" s="7"/>
      <c r="AU4583" s="7"/>
      <c r="AV4583" s="7"/>
      <c r="AW4583" s="7"/>
      <c r="AX4583" s="7"/>
      <c r="AY4583" s="7"/>
      <c r="AZ4583" s="7"/>
      <c r="BA4583" s="7"/>
      <c r="BB4583" s="7"/>
    </row>
    <row r="4584" spans="1:54" s="1" customFormat="1" ht="19.7" customHeight="1" x14ac:dyDescent="0.2">
      <c r="A4584" s="9" t="s">
        <v>8704</v>
      </c>
      <c r="B4584" s="9" t="s">
        <v>9149</v>
      </c>
      <c r="C4584" s="9" t="s">
        <v>9176</v>
      </c>
      <c r="D4584" s="28" t="s">
        <v>9177</v>
      </c>
      <c r="E4584" s="10"/>
      <c r="F4584" s="10">
        <v>6</v>
      </c>
      <c r="G4584" s="10">
        <v>2</v>
      </c>
      <c r="H4584" s="14">
        <f t="shared" si="142"/>
        <v>8</v>
      </c>
      <c r="I4584" s="16">
        <f t="shared" si="143"/>
        <v>3.5897619987794812E-5</v>
      </c>
      <c r="J4584" s="20">
        <v>3589.76</v>
      </c>
      <c r="K4584" s="31"/>
      <c r="L4584" s="7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7"/>
      <c r="AD4584" s="7"/>
      <c r="AE4584" s="7"/>
      <c r="AF4584" s="7"/>
      <c r="AG4584" s="7"/>
      <c r="AH4584" s="7"/>
      <c r="AI4584" s="7"/>
      <c r="AJ4584" s="7"/>
      <c r="AK4584" s="7"/>
      <c r="AL4584" s="7"/>
      <c r="AM4584" s="7"/>
      <c r="AN4584" s="7"/>
      <c r="AO4584" s="7"/>
      <c r="AP4584" s="7"/>
      <c r="AQ4584" s="7"/>
      <c r="AR4584" s="7"/>
      <c r="AS4584" s="7"/>
      <c r="AT4584" s="7"/>
      <c r="AU4584" s="7"/>
      <c r="AV4584" s="7"/>
      <c r="AW4584" s="7"/>
      <c r="AX4584" s="7"/>
      <c r="AY4584" s="7"/>
      <c r="AZ4584" s="7"/>
      <c r="BA4584" s="7"/>
      <c r="BB4584" s="7"/>
    </row>
    <row r="4585" spans="1:54" s="1" customFormat="1" ht="19.7" customHeight="1" x14ac:dyDescent="0.2">
      <c r="A4585" s="9" t="s">
        <v>8704</v>
      </c>
      <c r="B4585" s="9" t="s">
        <v>9149</v>
      </c>
      <c r="C4585" s="9" t="s">
        <v>9178</v>
      </c>
      <c r="D4585" s="28" t="s">
        <v>9179</v>
      </c>
      <c r="E4585" s="10">
        <v>28</v>
      </c>
      <c r="F4585" s="10">
        <v>61</v>
      </c>
      <c r="G4585" s="10">
        <v>40</v>
      </c>
      <c r="H4585" s="14">
        <f t="shared" si="142"/>
        <v>129</v>
      </c>
      <c r="I4585" s="16">
        <f t="shared" si="143"/>
        <v>5.7884912230319132E-4</v>
      </c>
      <c r="J4585" s="20">
        <v>57884.91</v>
      </c>
      <c r="K4585" s="31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  <c r="AH4585" s="7"/>
      <c r="AI4585" s="7"/>
      <c r="AJ4585" s="7"/>
      <c r="AK4585" s="7"/>
      <c r="AL4585" s="7"/>
      <c r="AM4585" s="7"/>
      <c r="AN4585" s="7"/>
      <c r="AO4585" s="7"/>
      <c r="AP4585" s="7"/>
      <c r="AQ4585" s="7"/>
      <c r="AR4585" s="7"/>
      <c r="AS4585" s="7"/>
      <c r="AT4585" s="7"/>
      <c r="AU4585" s="7"/>
      <c r="AV4585" s="7"/>
      <c r="AW4585" s="7"/>
      <c r="AX4585" s="7"/>
      <c r="AY4585" s="7"/>
      <c r="AZ4585" s="7"/>
      <c r="BA4585" s="7"/>
      <c r="BB4585" s="7"/>
    </row>
    <row r="4586" spans="1:54" s="1" customFormat="1" ht="19.7" customHeight="1" x14ac:dyDescent="0.2">
      <c r="A4586" s="9" t="s">
        <v>8704</v>
      </c>
      <c r="B4586" s="9" t="s">
        <v>9149</v>
      </c>
      <c r="C4586" s="9" t="s">
        <v>9180</v>
      </c>
      <c r="D4586" s="28" t="s">
        <v>9181</v>
      </c>
      <c r="E4586" s="10">
        <v>2</v>
      </c>
      <c r="F4586" s="10">
        <v>8</v>
      </c>
      <c r="G4586" s="10">
        <v>3</v>
      </c>
      <c r="H4586" s="14">
        <f t="shared" si="142"/>
        <v>13</v>
      </c>
      <c r="I4586" s="16">
        <f t="shared" si="143"/>
        <v>5.8333632480166567E-5</v>
      </c>
      <c r="J4586" s="20">
        <v>5833.36</v>
      </c>
      <c r="K4586" s="31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  <c r="AD4586" s="7"/>
      <c r="AE4586" s="7"/>
      <c r="AF4586" s="7"/>
      <c r="AG4586" s="7"/>
      <c r="AH4586" s="7"/>
      <c r="AI4586" s="7"/>
      <c r="AJ4586" s="7"/>
      <c r="AK4586" s="7"/>
      <c r="AL4586" s="7"/>
      <c r="AM4586" s="7"/>
      <c r="AN4586" s="7"/>
      <c r="AO4586" s="7"/>
      <c r="AP4586" s="7"/>
      <c r="AQ4586" s="7"/>
      <c r="AR4586" s="7"/>
      <c r="AS4586" s="7"/>
      <c r="AT4586" s="7"/>
      <c r="AU4586" s="7"/>
      <c r="AV4586" s="7"/>
      <c r="AW4586" s="7"/>
      <c r="AX4586" s="7"/>
      <c r="AY4586" s="7"/>
      <c r="AZ4586" s="7"/>
      <c r="BA4586" s="7"/>
      <c r="BB4586" s="7"/>
    </row>
    <row r="4587" spans="1:54" s="1" customFormat="1" ht="19.7" customHeight="1" x14ac:dyDescent="0.2">
      <c r="A4587" s="9" t="s">
        <v>8704</v>
      </c>
      <c r="B4587" s="9" t="s">
        <v>9149</v>
      </c>
      <c r="C4587" s="9" t="s">
        <v>9182</v>
      </c>
      <c r="D4587" s="28" t="s">
        <v>9183</v>
      </c>
      <c r="E4587" s="10">
        <v>1</v>
      </c>
      <c r="F4587" s="10">
        <v>4</v>
      </c>
      <c r="G4587" s="10">
        <v>1</v>
      </c>
      <c r="H4587" s="14">
        <f t="shared" si="142"/>
        <v>6</v>
      </c>
      <c r="I4587" s="16">
        <f t="shared" si="143"/>
        <v>2.6923214990846106E-5</v>
      </c>
      <c r="J4587" s="20">
        <v>2692.32</v>
      </c>
      <c r="K4587" s="31"/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  <c r="AD4587" s="7"/>
      <c r="AE4587" s="7"/>
      <c r="AF4587" s="7"/>
      <c r="AG4587" s="7"/>
      <c r="AH4587" s="7"/>
      <c r="AI4587" s="7"/>
      <c r="AJ4587" s="7"/>
      <c r="AK4587" s="7"/>
      <c r="AL4587" s="7"/>
      <c r="AM4587" s="7"/>
      <c r="AN4587" s="7"/>
      <c r="AO4587" s="7"/>
      <c r="AP4587" s="7"/>
      <c r="AQ4587" s="7"/>
      <c r="AR4587" s="7"/>
      <c r="AS4587" s="7"/>
      <c r="AT4587" s="7"/>
      <c r="AU4587" s="7"/>
      <c r="AV4587" s="7"/>
      <c r="AW4587" s="7"/>
      <c r="AX4587" s="7"/>
      <c r="AY4587" s="7"/>
      <c r="AZ4587" s="7"/>
      <c r="BA4587" s="7"/>
      <c r="BB4587" s="7"/>
    </row>
    <row r="4588" spans="1:54" s="1" customFormat="1" ht="19.7" customHeight="1" x14ac:dyDescent="0.2">
      <c r="A4588" s="9" t="s">
        <v>8704</v>
      </c>
      <c r="B4588" s="9" t="s">
        <v>9149</v>
      </c>
      <c r="C4588" s="9" t="s">
        <v>9184</v>
      </c>
      <c r="D4588" s="28" t="s">
        <v>9185</v>
      </c>
      <c r="E4588" s="10"/>
      <c r="F4588" s="10">
        <v>2</v>
      </c>
      <c r="G4588" s="10">
        <v>3</v>
      </c>
      <c r="H4588" s="14">
        <f t="shared" si="142"/>
        <v>5</v>
      </c>
      <c r="I4588" s="16">
        <f t="shared" si="143"/>
        <v>2.2436012492371754E-5</v>
      </c>
      <c r="J4588" s="20">
        <v>2243.6</v>
      </c>
      <c r="K4588" s="31"/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  <c r="AD4588" s="7"/>
      <c r="AE4588" s="7"/>
      <c r="AF4588" s="7"/>
      <c r="AG4588" s="7"/>
      <c r="AH4588" s="7"/>
      <c r="AI4588" s="7"/>
      <c r="AJ4588" s="7"/>
      <c r="AK4588" s="7"/>
      <c r="AL4588" s="7"/>
      <c r="AM4588" s="7"/>
      <c r="AN4588" s="7"/>
      <c r="AO4588" s="7"/>
      <c r="AP4588" s="7"/>
      <c r="AQ4588" s="7"/>
      <c r="AR4588" s="7"/>
      <c r="AS4588" s="7"/>
      <c r="AT4588" s="7"/>
      <c r="AU4588" s="7"/>
      <c r="AV4588" s="7"/>
      <c r="AW4588" s="7"/>
      <c r="AX4588" s="7"/>
      <c r="AY4588" s="7"/>
      <c r="AZ4588" s="7"/>
      <c r="BA4588" s="7"/>
      <c r="BB4588" s="7"/>
    </row>
    <row r="4589" spans="1:54" s="1" customFormat="1" ht="19.7" customHeight="1" x14ac:dyDescent="0.2">
      <c r="A4589" s="9" t="s">
        <v>8704</v>
      </c>
      <c r="B4589" s="9" t="s">
        <v>9149</v>
      </c>
      <c r="C4589" s="9" t="s">
        <v>9186</v>
      </c>
      <c r="D4589" s="28" t="s">
        <v>9187</v>
      </c>
      <c r="E4589" s="10">
        <v>5</v>
      </c>
      <c r="F4589" s="10">
        <v>15</v>
      </c>
      <c r="G4589" s="10">
        <v>14</v>
      </c>
      <c r="H4589" s="14">
        <f t="shared" si="142"/>
        <v>34</v>
      </c>
      <c r="I4589" s="16">
        <f t="shared" si="143"/>
        <v>1.5256488494812793E-4</v>
      </c>
      <c r="J4589" s="20">
        <v>15256.49</v>
      </c>
      <c r="K4589" s="31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  <c r="AH4589" s="7"/>
      <c r="AI4589" s="7"/>
      <c r="AJ4589" s="7"/>
      <c r="AK4589" s="7"/>
      <c r="AL4589" s="7"/>
      <c r="AM4589" s="7"/>
      <c r="AN4589" s="7"/>
      <c r="AO4589" s="7"/>
      <c r="AP4589" s="7"/>
      <c r="AQ4589" s="7"/>
      <c r="AR4589" s="7"/>
      <c r="AS4589" s="7"/>
      <c r="AT4589" s="7"/>
      <c r="AU4589" s="7"/>
      <c r="AV4589" s="7"/>
      <c r="AW4589" s="7"/>
      <c r="AX4589" s="7"/>
      <c r="AY4589" s="7"/>
      <c r="AZ4589" s="7"/>
      <c r="BA4589" s="7"/>
      <c r="BB4589" s="7"/>
    </row>
    <row r="4590" spans="1:54" s="1" customFormat="1" ht="19.7" customHeight="1" x14ac:dyDescent="0.2">
      <c r="A4590" s="9" t="s">
        <v>8704</v>
      </c>
      <c r="B4590" s="9" t="s">
        <v>9149</v>
      </c>
      <c r="C4590" s="9" t="s">
        <v>9188</v>
      </c>
      <c r="D4590" s="28" t="s">
        <v>9189</v>
      </c>
      <c r="E4590" s="10">
        <v>11</v>
      </c>
      <c r="F4590" s="10">
        <v>22</v>
      </c>
      <c r="G4590" s="10">
        <v>14</v>
      </c>
      <c r="H4590" s="14">
        <f t="shared" si="142"/>
        <v>47</v>
      </c>
      <c r="I4590" s="16">
        <f t="shared" si="143"/>
        <v>2.1089851742829449E-4</v>
      </c>
      <c r="J4590" s="20">
        <v>21089.85</v>
      </c>
      <c r="K4590" s="31"/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  <c r="AH4590" s="7"/>
      <c r="AI4590" s="7"/>
      <c r="AJ4590" s="7"/>
      <c r="AK4590" s="7"/>
      <c r="AL4590" s="7"/>
      <c r="AM4590" s="7"/>
      <c r="AN4590" s="7"/>
      <c r="AO4590" s="7"/>
      <c r="AP4590" s="7"/>
      <c r="AQ4590" s="7"/>
      <c r="AR4590" s="7"/>
      <c r="AS4590" s="7"/>
      <c r="AT4590" s="7"/>
      <c r="AU4590" s="7"/>
      <c r="AV4590" s="7"/>
      <c r="AW4590" s="7"/>
      <c r="AX4590" s="7"/>
      <c r="AY4590" s="7"/>
      <c r="AZ4590" s="7"/>
      <c r="BA4590" s="7"/>
      <c r="BB4590" s="7"/>
    </row>
    <row r="4591" spans="1:54" s="1" customFormat="1" ht="19.7" customHeight="1" x14ac:dyDescent="0.2">
      <c r="A4591" s="9" t="s">
        <v>8704</v>
      </c>
      <c r="B4591" s="9" t="s">
        <v>9149</v>
      </c>
      <c r="C4591" s="9" t="s">
        <v>9190</v>
      </c>
      <c r="D4591" s="28" t="s">
        <v>9191</v>
      </c>
      <c r="E4591" s="10">
        <v>3</v>
      </c>
      <c r="F4591" s="10">
        <v>23</v>
      </c>
      <c r="G4591" s="10">
        <v>24</v>
      </c>
      <c r="H4591" s="14">
        <f t="shared" si="142"/>
        <v>50</v>
      </c>
      <c r="I4591" s="16">
        <f t="shared" si="143"/>
        <v>2.2436012492371756E-4</v>
      </c>
      <c r="J4591" s="20">
        <v>22436.01</v>
      </c>
      <c r="K4591" s="31"/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  <c r="AD4591" s="7"/>
      <c r="AE4591" s="7"/>
      <c r="AF4591" s="7"/>
      <c r="AG4591" s="7"/>
      <c r="AH4591" s="7"/>
      <c r="AI4591" s="7"/>
      <c r="AJ4591" s="7"/>
      <c r="AK4591" s="7"/>
      <c r="AL4591" s="7"/>
      <c r="AM4591" s="7"/>
      <c r="AN4591" s="7"/>
      <c r="AO4591" s="7"/>
      <c r="AP4591" s="7"/>
      <c r="AQ4591" s="7"/>
      <c r="AR4591" s="7"/>
      <c r="AS4591" s="7"/>
      <c r="AT4591" s="7"/>
      <c r="AU4591" s="7"/>
      <c r="AV4591" s="7"/>
      <c r="AW4591" s="7"/>
      <c r="AX4591" s="7"/>
      <c r="AY4591" s="7"/>
      <c r="AZ4591" s="7"/>
      <c r="BA4591" s="7"/>
      <c r="BB4591" s="7"/>
    </row>
    <row r="4592" spans="1:54" s="1" customFormat="1" ht="19.7" customHeight="1" x14ac:dyDescent="0.2">
      <c r="A4592" s="9" t="s">
        <v>8704</v>
      </c>
      <c r="B4592" s="9" t="s">
        <v>9149</v>
      </c>
      <c r="C4592" s="9" t="s">
        <v>9192</v>
      </c>
      <c r="D4592" s="28" t="s">
        <v>9193</v>
      </c>
      <c r="E4592" s="10">
        <v>10</v>
      </c>
      <c r="F4592" s="10">
        <v>20</v>
      </c>
      <c r="G4592" s="10">
        <v>13</v>
      </c>
      <c r="H4592" s="14">
        <f t="shared" si="142"/>
        <v>43</v>
      </c>
      <c r="I4592" s="16">
        <f t="shared" si="143"/>
        <v>1.929497074343971E-4</v>
      </c>
      <c r="J4592" s="20">
        <v>19294.97</v>
      </c>
      <c r="K4592" s="31"/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  <c r="AD4592" s="7"/>
      <c r="AE4592" s="7"/>
      <c r="AF4592" s="7"/>
      <c r="AG4592" s="7"/>
      <c r="AH4592" s="7"/>
      <c r="AI4592" s="7"/>
      <c r="AJ4592" s="7"/>
      <c r="AK4592" s="7"/>
      <c r="AL4592" s="7"/>
      <c r="AM4592" s="7"/>
      <c r="AN4592" s="7"/>
      <c r="AO4592" s="7"/>
      <c r="AP4592" s="7"/>
      <c r="AQ4592" s="7"/>
      <c r="AR4592" s="7"/>
      <c r="AS4592" s="7"/>
      <c r="AT4592" s="7"/>
      <c r="AU4592" s="7"/>
      <c r="AV4592" s="7"/>
      <c r="AW4592" s="7"/>
      <c r="AX4592" s="7"/>
      <c r="AY4592" s="7"/>
      <c r="AZ4592" s="7"/>
      <c r="BA4592" s="7"/>
      <c r="BB4592" s="7"/>
    </row>
    <row r="4593" spans="1:54" s="1" customFormat="1" ht="19.7" customHeight="1" x14ac:dyDescent="0.2">
      <c r="A4593" s="9" t="s">
        <v>8704</v>
      </c>
      <c r="B4593" s="9" t="s">
        <v>9149</v>
      </c>
      <c r="C4593" s="9" t="s">
        <v>9194</v>
      </c>
      <c r="D4593" s="28" t="s">
        <v>9195</v>
      </c>
      <c r="E4593" s="10">
        <v>0</v>
      </c>
      <c r="F4593" s="10">
        <v>1</v>
      </c>
      <c r="G4593" s="10">
        <v>2</v>
      </c>
      <c r="H4593" s="14">
        <f t="shared" si="142"/>
        <v>3</v>
      </c>
      <c r="I4593" s="16">
        <f t="shared" si="143"/>
        <v>1.3461607495423053E-5</v>
      </c>
      <c r="J4593" s="20">
        <v>1346.16</v>
      </c>
      <c r="K4593" s="31"/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  <c r="AD4593" s="7"/>
      <c r="AE4593" s="7"/>
      <c r="AF4593" s="7"/>
      <c r="AG4593" s="7"/>
      <c r="AH4593" s="7"/>
      <c r="AI4593" s="7"/>
      <c r="AJ4593" s="7"/>
      <c r="AK4593" s="7"/>
      <c r="AL4593" s="7"/>
      <c r="AM4593" s="7"/>
      <c r="AN4593" s="7"/>
      <c r="AO4593" s="7"/>
      <c r="AP4593" s="7"/>
      <c r="AQ4593" s="7"/>
      <c r="AR4593" s="7"/>
      <c r="AS4593" s="7"/>
      <c r="AT4593" s="7"/>
      <c r="AU4593" s="7"/>
      <c r="AV4593" s="7"/>
      <c r="AW4593" s="7"/>
      <c r="AX4593" s="7"/>
      <c r="AY4593" s="7"/>
      <c r="AZ4593" s="7"/>
      <c r="BA4593" s="7"/>
      <c r="BB4593" s="7"/>
    </row>
    <row r="4594" spans="1:54" s="1" customFormat="1" ht="19.7" customHeight="1" x14ac:dyDescent="0.2">
      <c r="A4594" s="9" t="s">
        <v>8704</v>
      </c>
      <c r="B4594" s="9" t="s">
        <v>9149</v>
      </c>
      <c r="C4594" s="9" t="s">
        <v>9196</v>
      </c>
      <c r="D4594" s="28" t="s">
        <v>9197</v>
      </c>
      <c r="E4594" s="10">
        <v>12</v>
      </c>
      <c r="F4594" s="10">
        <v>16</v>
      </c>
      <c r="G4594" s="10">
        <v>11</v>
      </c>
      <c r="H4594" s="14">
        <f t="shared" si="142"/>
        <v>39</v>
      </c>
      <c r="I4594" s="16">
        <f t="shared" si="143"/>
        <v>1.7500089744049971E-4</v>
      </c>
      <c r="J4594" s="20">
        <v>17500.09</v>
      </c>
      <c r="K4594" s="31"/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  <c r="AD4594" s="7"/>
      <c r="AE4594" s="7"/>
      <c r="AF4594" s="7"/>
      <c r="AG4594" s="7"/>
      <c r="AH4594" s="7"/>
      <c r="AI4594" s="7"/>
      <c r="AJ4594" s="7"/>
      <c r="AK4594" s="7"/>
      <c r="AL4594" s="7"/>
      <c r="AM4594" s="7"/>
      <c r="AN4594" s="7"/>
      <c r="AO4594" s="7"/>
      <c r="AP4594" s="7"/>
      <c r="AQ4594" s="7"/>
      <c r="AR4594" s="7"/>
      <c r="AS4594" s="7"/>
      <c r="AT4594" s="7"/>
      <c r="AU4594" s="7"/>
      <c r="AV4594" s="7"/>
      <c r="AW4594" s="7"/>
      <c r="AX4594" s="7"/>
      <c r="AY4594" s="7"/>
      <c r="AZ4594" s="7"/>
      <c r="BA4594" s="7"/>
      <c r="BB4594" s="7"/>
    </row>
    <row r="4595" spans="1:54" s="1" customFormat="1" ht="19.7" customHeight="1" x14ac:dyDescent="0.2">
      <c r="A4595" s="9" t="s">
        <v>8704</v>
      </c>
      <c r="B4595" s="9" t="s">
        <v>9149</v>
      </c>
      <c r="C4595" s="9" t="s">
        <v>9198</v>
      </c>
      <c r="D4595" s="28" t="s">
        <v>9199</v>
      </c>
      <c r="E4595" s="10">
        <v>2</v>
      </c>
      <c r="F4595" s="10">
        <v>16</v>
      </c>
      <c r="G4595" s="10">
        <v>12</v>
      </c>
      <c r="H4595" s="14">
        <f t="shared" si="142"/>
        <v>30</v>
      </c>
      <c r="I4595" s="16">
        <f t="shared" si="143"/>
        <v>1.3461607495423054E-4</v>
      </c>
      <c r="J4595" s="20">
        <v>13461.61</v>
      </c>
      <c r="K4595" s="31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7"/>
      <c r="AD4595" s="7"/>
      <c r="AE4595" s="7"/>
      <c r="AF4595" s="7"/>
      <c r="AG4595" s="7"/>
      <c r="AH4595" s="7"/>
      <c r="AI4595" s="7"/>
      <c r="AJ4595" s="7"/>
      <c r="AK4595" s="7"/>
      <c r="AL4595" s="7"/>
      <c r="AM4595" s="7"/>
      <c r="AN4595" s="7"/>
      <c r="AO4595" s="7"/>
      <c r="AP4595" s="7"/>
      <c r="AQ4595" s="7"/>
      <c r="AR4595" s="7"/>
      <c r="AS4595" s="7"/>
      <c r="AT4595" s="7"/>
      <c r="AU4595" s="7"/>
      <c r="AV4595" s="7"/>
      <c r="AW4595" s="7"/>
      <c r="AX4595" s="7"/>
      <c r="AY4595" s="7"/>
      <c r="AZ4595" s="7"/>
      <c r="BA4595" s="7"/>
      <c r="BB4595" s="7"/>
    </row>
    <row r="4596" spans="1:54" s="1" customFormat="1" ht="19.7" customHeight="1" x14ac:dyDescent="0.2">
      <c r="A4596" s="9" t="s">
        <v>8704</v>
      </c>
      <c r="B4596" s="9" t="s">
        <v>9149</v>
      </c>
      <c r="C4596" s="9" t="s">
        <v>9200</v>
      </c>
      <c r="D4596" s="28" t="s">
        <v>9201</v>
      </c>
      <c r="E4596" s="10">
        <v>9</v>
      </c>
      <c r="F4596" s="10">
        <v>21</v>
      </c>
      <c r="G4596" s="10">
        <v>23</v>
      </c>
      <c r="H4596" s="14">
        <f t="shared" si="142"/>
        <v>53</v>
      </c>
      <c r="I4596" s="16">
        <f t="shared" si="143"/>
        <v>2.3782173241914062E-4</v>
      </c>
      <c r="J4596" s="20">
        <v>23782.17</v>
      </c>
      <c r="K4596" s="31"/>
      <c r="L4596" s="7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7"/>
      <c r="AD4596" s="7"/>
      <c r="AE4596" s="7"/>
      <c r="AF4596" s="7"/>
      <c r="AG4596" s="7"/>
      <c r="AH4596" s="7"/>
      <c r="AI4596" s="7"/>
      <c r="AJ4596" s="7"/>
      <c r="AK4596" s="7"/>
      <c r="AL4596" s="7"/>
      <c r="AM4596" s="7"/>
      <c r="AN4596" s="7"/>
      <c r="AO4596" s="7"/>
      <c r="AP4596" s="7"/>
      <c r="AQ4596" s="7"/>
      <c r="AR4596" s="7"/>
      <c r="AS4596" s="7"/>
      <c r="AT4596" s="7"/>
      <c r="AU4596" s="7"/>
      <c r="AV4596" s="7"/>
      <c r="AW4596" s="7"/>
      <c r="AX4596" s="7"/>
      <c r="AY4596" s="7"/>
      <c r="AZ4596" s="7"/>
      <c r="BA4596" s="7"/>
      <c r="BB4596" s="7"/>
    </row>
    <row r="4597" spans="1:54" s="1" customFormat="1" ht="19.7" customHeight="1" x14ac:dyDescent="0.2">
      <c r="A4597" s="9" t="s">
        <v>8704</v>
      </c>
      <c r="B4597" s="9" t="s">
        <v>9149</v>
      </c>
      <c r="C4597" s="9" t="s">
        <v>9202</v>
      </c>
      <c r="D4597" s="28" t="s">
        <v>9203</v>
      </c>
      <c r="E4597" s="10">
        <v>9</v>
      </c>
      <c r="F4597" s="10">
        <v>32</v>
      </c>
      <c r="G4597" s="10">
        <v>24</v>
      </c>
      <c r="H4597" s="14">
        <f t="shared" si="142"/>
        <v>65</v>
      </c>
      <c r="I4597" s="16">
        <f t="shared" si="143"/>
        <v>2.9166816240083283E-4</v>
      </c>
      <c r="J4597" s="20">
        <v>29166.82</v>
      </c>
      <c r="K4597" s="31"/>
      <c r="L4597" s="7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7"/>
      <c r="AD4597" s="7"/>
      <c r="AE4597" s="7"/>
      <c r="AF4597" s="7"/>
      <c r="AG4597" s="7"/>
      <c r="AH4597" s="7"/>
      <c r="AI4597" s="7"/>
      <c r="AJ4597" s="7"/>
      <c r="AK4597" s="7"/>
      <c r="AL4597" s="7"/>
      <c r="AM4597" s="7"/>
      <c r="AN4597" s="7"/>
      <c r="AO4597" s="7"/>
      <c r="AP4597" s="7"/>
      <c r="AQ4597" s="7"/>
      <c r="AR4597" s="7"/>
      <c r="AS4597" s="7"/>
      <c r="AT4597" s="7"/>
      <c r="AU4597" s="7"/>
      <c r="AV4597" s="7"/>
      <c r="AW4597" s="7"/>
      <c r="AX4597" s="7"/>
      <c r="AY4597" s="7"/>
      <c r="AZ4597" s="7"/>
      <c r="BA4597" s="7"/>
      <c r="BB4597" s="7"/>
    </row>
    <row r="4598" spans="1:54" s="1" customFormat="1" ht="19.7" customHeight="1" x14ac:dyDescent="0.2">
      <c r="A4598" s="9" t="s">
        <v>8704</v>
      </c>
      <c r="B4598" s="9" t="s">
        <v>9149</v>
      </c>
      <c r="C4598" s="9" t="s">
        <v>9149</v>
      </c>
      <c r="D4598" s="28" t="s">
        <v>9204</v>
      </c>
      <c r="E4598" s="10">
        <v>124</v>
      </c>
      <c r="F4598" s="10">
        <v>429</v>
      </c>
      <c r="G4598" s="10">
        <v>300</v>
      </c>
      <c r="H4598" s="14">
        <f t="shared" si="142"/>
        <v>853</v>
      </c>
      <c r="I4598" s="16">
        <f t="shared" si="143"/>
        <v>3.8275837311986215E-3</v>
      </c>
      <c r="J4598" s="20">
        <v>382758.41</v>
      </c>
      <c r="K4598" s="31"/>
      <c r="L4598" s="7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7"/>
      <c r="AD4598" s="7"/>
      <c r="AE4598" s="7"/>
      <c r="AF4598" s="7"/>
      <c r="AG4598" s="7"/>
      <c r="AH4598" s="7"/>
      <c r="AI4598" s="7"/>
      <c r="AJ4598" s="7"/>
      <c r="AK4598" s="7"/>
      <c r="AL4598" s="7"/>
      <c r="AM4598" s="7"/>
      <c r="AN4598" s="7"/>
      <c r="AO4598" s="7"/>
      <c r="AP4598" s="7"/>
      <c r="AQ4598" s="7"/>
      <c r="AR4598" s="7"/>
      <c r="AS4598" s="7"/>
      <c r="AT4598" s="7"/>
      <c r="AU4598" s="7"/>
      <c r="AV4598" s="7"/>
      <c r="AW4598" s="7"/>
      <c r="AX4598" s="7"/>
      <c r="AY4598" s="7"/>
      <c r="AZ4598" s="7"/>
      <c r="BA4598" s="7"/>
      <c r="BB4598" s="7"/>
    </row>
    <row r="4599" spans="1:54" s="1" customFormat="1" ht="19.7" customHeight="1" x14ac:dyDescent="0.2">
      <c r="A4599" s="9" t="s">
        <v>8704</v>
      </c>
      <c r="B4599" s="9" t="s">
        <v>9149</v>
      </c>
      <c r="C4599" s="9" t="s">
        <v>9205</v>
      </c>
      <c r="D4599" s="28" t="s">
        <v>9206</v>
      </c>
      <c r="E4599" s="10">
        <v>4</v>
      </c>
      <c r="F4599" s="10">
        <v>7</v>
      </c>
      <c r="G4599" s="10">
        <v>2</v>
      </c>
      <c r="H4599" s="14">
        <f t="shared" si="142"/>
        <v>13</v>
      </c>
      <c r="I4599" s="16">
        <f t="shared" si="143"/>
        <v>5.8333632480166567E-5</v>
      </c>
      <c r="J4599" s="20">
        <v>5833.36</v>
      </c>
      <c r="K4599" s="31"/>
      <c r="L4599" s="7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7"/>
      <c r="AD4599" s="7"/>
      <c r="AE4599" s="7"/>
      <c r="AF4599" s="7"/>
      <c r="AG4599" s="7"/>
      <c r="AH4599" s="7"/>
      <c r="AI4599" s="7"/>
      <c r="AJ4599" s="7"/>
      <c r="AK4599" s="7"/>
      <c r="AL4599" s="7"/>
      <c r="AM4599" s="7"/>
      <c r="AN4599" s="7"/>
      <c r="AO4599" s="7"/>
      <c r="AP4599" s="7"/>
      <c r="AQ4599" s="7"/>
      <c r="AR4599" s="7"/>
      <c r="AS4599" s="7"/>
      <c r="AT4599" s="7"/>
      <c r="AU4599" s="7"/>
      <c r="AV4599" s="7"/>
      <c r="AW4599" s="7"/>
      <c r="AX4599" s="7"/>
      <c r="AY4599" s="7"/>
      <c r="AZ4599" s="7"/>
      <c r="BA4599" s="7"/>
      <c r="BB4599" s="7"/>
    </row>
    <row r="4600" spans="1:54" s="1" customFormat="1" ht="19.7" customHeight="1" x14ac:dyDescent="0.2">
      <c r="A4600" s="9" t="s">
        <v>9207</v>
      </c>
      <c r="B4600" s="9" t="s">
        <v>9208</v>
      </c>
      <c r="C4600" s="9" t="s">
        <v>9209</v>
      </c>
      <c r="D4600" s="28" t="s">
        <v>9210</v>
      </c>
      <c r="E4600" s="10">
        <v>13</v>
      </c>
      <c r="F4600" s="10">
        <v>42</v>
      </c>
      <c r="G4600" s="10">
        <v>47</v>
      </c>
      <c r="H4600" s="14">
        <f t="shared" si="142"/>
        <v>102</v>
      </c>
      <c r="I4600" s="16">
        <f t="shared" si="143"/>
        <v>4.5769465484438382E-4</v>
      </c>
      <c r="J4600" s="20">
        <v>45769.47</v>
      </c>
      <c r="K4600" s="31"/>
      <c r="L4600" s="7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7"/>
      <c r="AD4600" s="7"/>
      <c r="AE4600" s="7"/>
      <c r="AF4600" s="7"/>
      <c r="AG4600" s="7"/>
      <c r="AH4600" s="7"/>
      <c r="AI4600" s="7"/>
      <c r="AJ4600" s="7"/>
      <c r="AK4600" s="7"/>
      <c r="AL4600" s="7"/>
      <c r="AM4600" s="7"/>
      <c r="AN4600" s="7"/>
      <c r="AO4600" s="7"/>
      <c r="AP4600" s="7"/>
      <c r="AQ4600" s="7"/>
      <c r="AR4600" s="7"/>
      <c r="AS4600" s="7"/>
      <c r="AT4600" s="7"/>
      <c r="AU4600" s="7"/>
      <c r="AV4600" s="7"/>
      <c r="AW4600" s="7"/>
      <c r="AX4600" s="7"/>
      <c r="AY4600" s="7"/>
      <c r="AZ4600" s="7"/>
      <c r="BA4600" s="7"/>
      <c r="BB4600" s="7"/>
    </row>
    <row r="4601" spans="1:54" s="1" customFormat="1" ht="19.7" customHeight="1" x14ac:dyDescent="0.2">
      <c r="A4601" s="9" t="s">
        <v>9207</v>
      </c>
      <c r="B4601" s="9" t="s">
        <v>9208</v>
      </c>
      <c r="C4601" s="9" t="s">
        <v>9208</v>
      </c>
      <c r="D4601" s="28" t="s">
        <v>9211</v>
      </c>
      <c r="E4601" s="10">
        <v>39</v>
      </c>
      <c r="F4601" s="10">
        <v>199</v>
      </c>
      <c r="G4601" s="10">
        <v>140</v>
      </c>
      <c r="H4601" s="14">
        <f t="shared" si="142"/>
        <v>378</v>
      </c>
      <c r="I4601" s="16">
        <f t="shared" si="143"/>
        <v>1.6961625444233048E-3</v>
      </c>
      <c r="J4601" s="20">
        <v>169616.29</v>
      </c>
      <c r="K4601" s="31"/>
      <c r="L4601" s="7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7"/>
      <c r="X4601" s="7"/>
      <c r="Y4601" s="7"/>
      <c r="Z4601" s="7"/>
      <c r="AA4601" s="7"/>
      <c r="AB4601" s="7"/>
      <c r="AC4601" s="7"/>
      <c r="AD4601" s="7"/>
      <c r="AE4601" s="7"/>
      <c r="AF4601" s="7"/>
      <c r="AG4601" s="7"/>
      <c r="AH4601" s="7"/>
      <c r="AI4601" s="7"/>
      <c r="AJ4601" s="7"/>
      <c r="AK4601" s="7"/>
      <c r="AL4601" s="7"/>
      <c r="AM4601" s="7"/>
      <c r="AN4601" s="7"/>
      <c r="AO4601" s="7"/>
      <c r="AP4601" s="7"/>
      <c r="AQ4601" s="7"/>
      <c r="AR4601" s="7"/>
      <c r="AS4601" s="7"/>
      <c r="AT4601" s="7"/>
      <c r="AU4601" s="7"/>
      <c r="AV4601" s="7"/>
      <c r="AW4601" s="7"/>
      <c r="AX4601" s="7"/>
      <c r="AY4601" s="7"/>
      <c r="AZ4601" s="7"/>
      <c r="BA4601" s="7"/>
      <c r="BB4601" s="7"/>
    </row>
    <row r="4602" spans="1:54" s="1" customFormat="1" ht="19.7" customHeight="1" x14ac:dyDescent="0.2">
      <c r="A4602" s="9" t="s">
        <v>9207</v>
      </c>
      <c r="B4602" s="9" t="s">
        <v>9208</v>
      </c>
      <c r="C4602" s="9" t="s">
        <v>9212</v>
      </c>
      <c r="D4602" s="28" t="s">
        <v>9213</v>
      </c>
      <c r="E4602" s="10">
        <v>9</v>
      </c>
      <c r="F4602" s="10">
        <v>49</v>
      </c>
      <c r="G4602" s="10">
        <v>45</v>
      </c>
      <c r="H4602" s="14">
        <f t="shared" si="142"/>
        <v>103</v>
      </c>
      <c r="I4602" s="16">
        <f t="shared" si="143"/>
        <v>4.6218185734285815E-4</v>
      </c>
      <c r="J4602" s="20">
        <v>46218.19</v>
      </c>
      <c r="K4602" s="31"/>
      <c r="L4602" s="7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7"/>
      <c r="X4602" s="7"/>
      <c r="Y4602" s="7"/>
      <c r="Z4602" s="7"/>
      <c r="AA4602" s="7"/>
      <c r="AB4602" s="7"/>
      <c r="AC4602" s="7"/>
      <c r="AD4602" s="7"/>
      <c r="AE4602" s="7"/>
      <c r="AF4602" s="7"/>
      <c r="AG4602" s="7"/>
      <c r="AH4602" s="7"/>
      <c r="AI4602" s="7"/>
      <c r="AJ4602" s="7"/>
      <c r="AK4602" s="7"/>
      <c r="AL4602" s="7"/>
      <c r="AM4602" s="7"/>
      <c r="AN4602" s="7"/>
      <c r="AO4602" s="7"/>
      <c r="AP4602" s="7"/>
      <c r="AQ4602" s="7"/>
      <c r="AR4602" s="7"/>
      <c r="AS4602" s="7"/>
      <c r="AT4602" s="7"/>
      <c r="AU4602" s="7"/>
      <c r="AV4602" s="7"/>
      <c r="AW4602" s="7"/>
      <c r="AX4602" s="7"/>
      <c r="AY4602" s="7"/>
      <c r="AZ4602" s="7"/>
      <c r="BA4602" s="7"/>
      <c r="BB4602" s="7"/>
    </row>
    <row r="4603" spans="1:54" s="1" customFormat="1" ht="19.7" customHeight="1" x14ac:dyDescent="0.2">
      <c r="A4603" s="9" t="s">
        <v>9207</v>
      </c>
      <c r="B4603" s="9" t="s">
        <v>9208</v>
      </c>
      <c r="C4603" s="9" t="s">
        <v>9214</v>
      </c>
      <c r="D4603" s="28" t="s">
        <v>9215</v>
      </c>
      <c r="E4603" s="10">
        <v>2</v>
      </c>
      <c r="F4603" s="10">
        <v>13</v>
      </c>
      <c r="G4603" s="10">
        <v>8</v>
      </c>
      <c r="H4603" s="14">
        <f t="shared" si="142"/>
        <v>23</v>
      </c>
      <c r="I4603" s="16">
        <f t="shared" si="143"/>
        <v>1.0320565746491008E-4</v>
      </c>
      <c r="J4603" s="20">
        <v>10320.57</v>
      </c>
      <c r="K4603" s="31"/>
      <c r="L4603" s="7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7"/>
      <c r="X4603" s="7"/>
      <c r="Y4603" s="7"/>
      <c r="Z4603" s="7"/>
      <c r="AA4603" s="7"/>
      <c r="AB4603" s="7"/>
      <c r="AC4603" s="7"/>
      <c r="AD4603" s="7"/>
      <c r="AE4603" s="7"/>
      <c r="AF4603" s="7"/>
      <c r="AG4603" s="7"/>
      <c r="AH4603" s="7"/>
      <c r="AI4603" s="7"/>
      <c r="AJ4603" s="7"/>
      <c r="AK4603" s="7"/>
      <c r="AL4603" s="7"/>
      <c r="AM4603" s="7"/>
      <c r="AN4603" s="7"/>
      <c r="AO4603" s="7"/>
      <c r="AP4603" s="7"/>
      <c r="AQ4603" s="7"/>
      <c r="AR4603" s="7"/>
      <c r="AS4603" s="7"/>
      <c r="AT4603" s="7"/>
      <c r="AU4603" s="7"/>
      <c r="AV4603" s="7"/>
      <c r="AW4603" s="7"/>
      <c r="AX4603" s="7"/>
      <c r="AY4603" s="7"/>
      <c r="AZ4603" s="7"/>
      <c r="BA4603" s="7"/>
      <c r="BB4603" s="7"/>
    </row>
    <row r="4604" spans="1:54" s="1" customFormat="1" ht="19.7" customHeight="1" x14ac:dyDescent="0.2">
      <c r="A4604" s="9" t="s">
        <v>9207</v>
      </c>
      <c r="B4604" s="9" t="s">
        <v>9208</v>
      </c>
      <c r="C4604" s="9" t="s">
        <v>9216</v>
      </c>
      <c r="D4604" s="28" t="s">
        <v>9217</v>
      </c>
      <c r="E4604" s="10">
        <v>9</v>
      </c>
      <c r="F4604" s="10">
        <v>23</v>
      </c>
      <c r="G4604" s="10">
        <v>18</v>
      </c>
      <c r="H4604" s="14">
        <f t="shared" si="142"/>
        <v>50</v>
      </c>
      <c r="I4604" s="16">
        <f t="shared" si="143"/>
        <v>2.2436012492371756E-4</v>
      </c>
      <c r="J4604" s="20">
        <v>22436.01</v>
      </c>
      <c r="K4604" s="31"/>
      <c r="L4604" s="7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7"/>
      <c r="X4604" s="7"/>
      <c r="Y4604" s="7"/>
      <c r="Z4604" s="7"/>
      <c r="AA4604" s="7"/>
      <c r="AB4604" s="7"/>
      <c r="AC4604" s="7"/>
      <c r="AD4604" s="7"/>
      <c r="AE4604" s="7"/>
      <c r="AF4604" s="7"/>
      <c r="AG4604" s="7"/>
      <c r="AH4604" s="7"/>
      <c r="AI4604" s="7"/>
      <c r="AJ4604" s="7"/>
      <c r="AK4604" s="7"/>
      <c r="AL4604" s="7"/>
      <c r="AM4604" s="7"/>
      <c r="AN4604" s="7"/>
      <c r="AO4604" s="7"/>
      <c r="AP4604" s="7"/>
      <c r="AQ4604" s="7"/>
      <c r="AR4604" s="7"/>
      <c r="AS4604" s="7"/>
      <c r="AT4604" s="7"/>
      <c r="AU4604" s="7"/>
      <c r="AV4604" s="7"/>
      <c r="AW4604" s="7"/>
      <c r="AX4604" s="7"/>
      <c r="AY4604" s="7"/>
      <c r="AZ4604" s="7"/>
      <c r="BA4604" s="7"/>
      <c r="BB4604" s="7"/>
    </row>
    <row r="4605" spans="1:54" s="1" customFormat="1" ht="19.7" customHeight="1" x14ac:dyDescent="0.2">
      <c r="A4605" s="9" t="s">
        <v>9207</v>
      </c>
      <c r="B4605" s="9" t="s">
        <v>9208</v>
      </c>
      <c r="C4605" s="9" t="s">
        <v>9218</v>
      </c>
      <c r="D4605" s="28" t="s">
        <v>9219</v>
      </c>
      <c r="E4605" s="10">
        <v>5</v>
      </c>
      <c r="F4605" s="10">
        <v>22</v>
      </c>
      <c r="G4605" s="10">
        <v>12</v>
      </c>
      <c r="H4605" s="14">
        <f t="shared" si="142"/>
        <v>39</v>
      </c>
      <c r="I4605" s="16">
        <f t="shared" si="143"/>
        <v>1.7500089744049971E-4</v>
      </c>
      <c r="J4605" s="20">
        <v>17500.09</v>
      </c>
      <c r="K4605" s="31"/>
      <c r="L4605" s="7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/>
      <c r="AB4605" s="7"/>
      <c r="AC4605" s="7"/>
      <c r="AD4605" s="7"/>
      <c r="AE4605" s="7"/>
      <c r="AF4605" s="7"/>
      <c r="AG4605" s="7"/>
      <c r="AH4605" s="7"/>
      <c r="AI4605" s="7"/>
      <c r="AJ4605" s="7"/>
      <c r="AK4605" s="7"/>
      <c r="AL4605" s="7"/>
      <c r="AM4605" s="7"/>
      <c r="AN4605" s="7"/>
      <c r="AO4605" s="7"/>
      <c r="AP4605" s="7"/>
      <c r="AQ4605" s="7"/>
      <c r="AR4605" s="7"/>
      <c r="AS4605" s="7"/>
      <c r="AT4605" s="7"/>
      <c r="AU4605" s="7"/>
      <c r="AV4605" s="7"/>
      <c r="AW4605" s="7"/>
      <c r="AX4605" s="7"/>
      <c r="AY4605" s="7"/>
      <c r="AZ4605" s="7"/>
      <c r="BA4605" s="7"/>
      <c r="BB4605" s="7"/>
    </row>
    <row r="4606" spans="1:54" s="1" customFormat="1" ht="19.7" customHeight="1" x14ac:dyDescent="0.2">
      <c r="A4606" s="9" t="s">
        <v>9207</v>
      </c>
      <c r="B4606" s="9" t="s">
        <v>9208</v>
      </c>
      <c r="C4606" s="9" t="s">
        <v>9220</v>
      </c>
      <c r="D4606" s="28" t="s">
        <v>9221</v>
      </c>
      <c r="E4606" s="10">
        <v>6</v>
      </c>
      <c r="F4606" s="10">
        <v>29</v>
      </c>
      <c r="G4606" s="10">
        <v>14</v>
      </c>
      <c r="H4606" s="14">
        <f t="shared" si="142"/>
        <v>49</v>
      </c>
      <c r="I4606" s="16">
        <f t="shared" si="143"/>
        <v>2.198729224252432E-4</v>
      </c>
      <c r="J4606" s="20">
        <v>21987.29</v>
      </c>
      <c r="K4606" s="31"/>
      <c r="L4606" s="7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/>
      <c r="AB4606" s="7"/>
      <c r="AC4606" s="7"/>
      <c r="AD4606" s="7"/>
      <c r="AE4606" s="7"/>
      <c r="AF4606" s="7"/>
      <c r="AG4606" s="7"/>
      <c r="AH4606" s="7"/>
      <c r="AI4606" s="7"/>
      <c r="AJ4606" s="7"/>
      <c r="AK4606" s="7"/>
      <c r="AL4606" s="7"/>
      <c r="AM4606" s="7"/>
      <c r="AN4606" s="7"/>
      <c r="AO4606" s="7"/>
      <c r="AP4606" s="7"/>
      <c r="AQ4606" s="7"/>
      <c r="AR4606" s="7"/>
      <c r="AS4606" s="7"/>
      <c r="AT4606" s="7"/>
      <c r="AU4606" s="7"/>
      <c r="AV4606" s="7"/>
      <c r="AW4606" s="7"/>
      <c r="AX4606" s="7"/>
      <c r="AY4606" s="7"/>
      <c r="AZ4606" s="7"/>
      <c r="BA4606" s="7"/>
      <c r="BB4606" s="7"/>
    </row>
    <row r="4607" spans="1:54" s="1" customFormat="1" ht="19.7" customHeight="1" x14ac:dyDescent="0.2">
      <c r="A4607" s="9" t="s">
        <v>9207</v>
      </c>
      <c r="B4607" s="9" t="s">
        <v>9208</v>
      </c>
      <c r="C4607" s="9" t="s">
        <v>9222</v>
      </c>
      <c r="D4607" s="28" t="s">
        <v>9223</v>
      </c>
      <c r="E4607" s="10">
        <v>4</v>
      </c>
      <c r="F4607" s="10">
        <v>11</v>
      </c>
      <c r="G4607" s="10">
        <v>6</v>
      </c>
      <c r="H4607" s="14">
        <f t="shared" si="142"/>
        <v>21</v>
      </c>
      <c r="I4607" s="16">
        <f t="shared" si="143"/>
        <v>9.4231252467961372E-5</v>
      </c>
      <c r="J4607" s="20">
        <v>9423.1299999999992</v>
      </c>
      <c r="K4607" s="31"/>
      <c r="L4607" s="7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7"/>
      <c r="X4607" s="7"/>
      <c r="Y4607" s="7"/>
      <c r="Z4607" s="7"/>
      <c r="AA4607" s="7"/>
      <c r="AB4607" s="7"/>
      <c r="AC4607" s="7"/>
      <c r="AD4607" s="7"/>
      <c r="AE4607" s="7"/>
      <c r="AF4607" s="7"/>
      <c r="AG4607" s="7"/>
      <c r="AH4607" s="7"/>
      <c r="AI4607" s="7"/>
      <c r="AJ4607" s="7"/>
      <c r="AK4607" s="7"/>
      <c r="AL4607" s="7"/>
      <c r="AM4607" s="7"/>
      <c r="AN4607" s="7"/>
      <c r="AO4607" s="7"/>
      <c r="AP4607" s="7"/>
      <c r="AQ4607" s="7"/>
      <c r="AR4607" s="7"/>
      <c r="AS4607" s="7"/>
      <c r="AT4607" s="7"/>
      <c r="AU4607" s="7"/>
      <c r="AV4607" s="7"/>
      <c r="AW4607" s="7"/>
      <c r="AX4607" s="7"/>
      <c r="AY4607" s="7"/>
      <c r="AZ4607" s="7"/>
      <c r="BA4607" s="7"/>
      <c r="BB4607" s="7"/>
    </row>
    <row r="4608" spans="1:54" s="1" customFormat="1" ht="19.7" customHeight="1" x14ac:dyDescent="0.2">
      <c r="A4608" s="9" t="s">
        <v>9207</v>
      </c>
      <c r="B4608" s="9" t="s">
        <v>9208</v>
      </c>
      <c r="C4608" s="9" t="s">
        <v>9224</v>
      </c>
      <c r="D4608" s="28" t="s">
        <v>9225</v>
      </c>
      <c r="E4608" s="10">
        <v>4</v>
      </c>
      <c r="F4608" s="10">
        <v>16</v>
      </c>
      <c r="G4608" s="10">
        <v>24</v>
      </c>
      <c r="H4608" s="14">
        <f t="shared" si="142"/>
        <v>44</v>
      </c>
      <c r="I4608" s="16">
        <f t="shared" si="143"/>
        <v>1.9743690993287145E-4</v>
      </c>
      <c r="J4608" s="20">
        <v>19743.689999999999</v>
      </c>
      <c r="K4608" s="31"/>
      <c r="L4608" s="7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7"/>
      <c r="X4608" s="7"/>
      <c r="Y4608" s="7"/>
      <c r="Z4608" s="7"/>
      <c r="AA4608" s="7"/>
      <c r="AB4608" s="7"/>
      <c r="AC4608" s="7"/>
      <c r="AD4608" s="7"/>
      <c r="AE4608" s="7"/>
      <c r="AF4608" s="7"/>
      <c r="AG4608" s="7"/>
      <c r="AH4608" s="7"/>
      <c r="AI4608" s="7"/>
      <c r="AJ4608" s="7"/>
      <c r="AK4608" s="7"/>
      <c r="AL4608" s="7"/>
      <c r="AM4608" s="7"/>
      <c r="AN4608" s="7"/>
      <c r="AO4608" s="7"/>
      <c r="AP4608" s="7"/>
      <c r="AQ4608" s="7"/>
      <c r="AR4608" s="7"/>
      <c r="AS4608" s="7"/>
      <c r="AT4608" s="7"/>
      <c r="AU4608" s="7"/>
      <c r="AV4608" s="7"/>
      <c r="AW4608" s="7"/>
      <c r="AX4608" s="7"/>
      <c r="AY4608" s="7"/>
      <c r="AZ4608" s="7"/>
      <c r="BA4608" s="7"/>
      <c r="BB4608" s="7"/>
    </row>
    <row r="4609" spans="1:54" s="1" customFormat="1" ht="19.7" customHeight="1" x14ac:dyDescent="0.2">
      <c r="A4609" s="9" t="s">
        <v>9207</v>
      </c>
      <c r="B4609" s="9" t="s">
        <v>9208</v>
      </c>
      <c r="C4609" s="9" t="s">
        <v>9226</v>
      </c>
      <c r="D4609" s="28" t="s">
        <v>9227</v>
      </c>
      <c r="E4609" s="10">
        <v>36</v>
      </c>
      <c r="F4609" s="10">
        <v>154</v>
      </c>
      <c r="G4609" s="10">
        <v>115</v>
      </c>
      <c r="H4609" s="14">
        <f t="shared" si="142"/>
        <v>305</v>
      </c>
      <c r="I4609" s="16">
        <f t="shared" si="143"/>
        <v>1.368596762034677E-3</v>
      </c>
      <c r="J4609" s="20">
        <v>136859.72</v>
      </c>
      <c r="K4609" s="31"/>
      <c r="L4609" s="7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7"/>
      <c r="AD4609" s="7"/>
      <c r="AE4609" s="7"/>
      <c r="AF4609" s="7"/>
      <c r="AG4609" s="7"/>
      <c r="AH4609" s="7"/>
      <c r="AI4609" s="7"/>
      <c r="AJ4609" s="7"/>
      <c r="AK4609" s="7"/>
      <c r="AL4609" s="7"/>
      <c r="AM4609" s="7"/>
      <c r="AN4609" s="7"/>
      <c r="AO4609" s="7"/>
      <c r="AP4609" s="7"/>
      <c r="AQ4609" s="7"/>
      <c r="AR4609" s="7"/>
      <c r="AS4609" s="7"/>
      <c r="AT4609" s="7"/>
      <c r="AU4609" s="7"/>
      <c r="AV4609" s="7"/>
      <c r="AW4609" s="7"/>
      <c r="AX4609" s="7"/>
      <c r="AY4609" s="7"/>
      <c r="AZ4609" s="7"/>
      <c r="BA4609" s="7"/>
      <c r="BB4609" s="7"/>
    </row>
    <row r="4610" spans="1:54" s="1" customFormat="1" ht="19.7" customHeight="1" x14ac:dyDescent="0.2">
      <c r="A4610" s="9" t="s">
        <v>9207</v>
      </c>
      <c r="B4610" s="9" t="s">
        <v>9208</v>
      </c>
      <c r="C4610" s="9" t="s">
        <v>9228</v>
      </c>
      <c r="D4610" s="28" t="s">
        <v>9229</v>
      </c>
      <c r="E4610" s="10">
        <v>4</v>
      </c>
      <c r="F4610" s="10">
        <v>9</v>
      </c>
      <c r="G4610" s="10">
        <v>12</v>
      </c>
      <c r="H4610" s="14">
        <f t="shared" si="142"/>
        <v>25</v>
      </c>
      <c r="I4610" s="16">
        <f t="shared" si="143"/>
        <v>1.1218006246185878E-4</v>
      </c>
      <c r="J4610" s="20">
        <v>11218.01</v>
      </c>
      <c r="K4610" s="31"/>
      <c r="L4610" s="7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7"/>
      <c r="AD4610" s="7"/>
      <c r="AE4610" s="7"/>
      <c r="AF4610" s="7"/>
      <c r="AG4610" s="7"/>
      <c r="AH4610" s="7"/>
      <c r="AI4610" s="7"/>
      <c r="AJ4610" s="7"/>
      <c r="AK4610" s="7"/>
      <c r="AL4610" s="7"/>
      <c r="AM4610" s="7"/>
      <c r="AN4610" s="7"/>
      <c r="AO4610" s="7"/>
      <c r="AP4610" s="7"/>
      <c r="AQ4610" s="7"/>
      <c r="AR4610" s="7"/>
      <c r="AS4610" s="7"/>
      <c r="AT4610" s="7"/>
      <c r="AU4610" s="7"/>
      <c r="AV4610" s="7"/>
      <c r="AW4610" s="7"/>
      <c r="AX4610" s="7"/>
      <c r="AY4610" s="7"/>
      <c r="AZ4610" s="7"/>
      <c r="BA4610" s="7"/>
      <c r="BB4610" s="7"/>
    </row>
    <row r="4611" spans="1:54" s="1" customFormat="1" ht="19.7" customHeight="1" x14ac:dyDescent="0.2">
      <c r="A4611" s="9" t="s">
        <v>9207</v>
      </c>
      <c r="B4611" s="9" t="s">
        <v>9208</v>
      </c>
      <c r="C4611" s="9" t="s">
        <v>9230</v>
      </c>
      <c r="D4611" s="28" t="s">
        <v>9231</v>
      </c>
      <c r="E4611" s="10">
        <v>19</v>
      </c>
      <c r="F4611" s="10">
        <v>74</v>
      </c>
      <c r="G4611" s="10">
        <v>71</v>
      </c>
      <c r="H4611" s="14">
        <f t="shared" si="142"/>
        <v>164</v>
      </c>
      <c r="I4611" s="16">
        <f t="shared" si="143"/>
        <v>7.3590120974979356E-4</v>
      </c>
      <c r="J4611" s="20">
        <v>73590.12</v>
      </c>
      <c r="K4611" s="31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/>
      <c r="AA4611" s="7"/>
      <c r="AB4611" s="7"/>
      <c r="AC4611" s="7"/>
      <c r="AD4611" s="7"/>
      <c r="AE4611" s="7"/>
      <c r="AF4611" s="7"/>
      <c r="AG4611" s="7"/>
      <c r="AH4611" s="7"/>
      <c r="AI4611" s="7"/>
      <c r="AJ4611" s="7"/>
      <c r="AK4611" s="7"/>
      <c r="AL4611" s="7"/>
      <c r="AM4611" s="7"/>
      <c r="AN4611" s="7"/>
      <c r="AO4611" s="7"/>
      <c r="AP4611" s="7"/>
      <c r="AQ4611" s="7"/>
      <c r="AR4611" s="7"/>
      <c r="AS4611" s="7"/>
      <c r="AT4611" s="7"/>
      <c r="AU4611" s="7"/>
      <c r="AV4611" s="7"/>
      <c r="AW4611" s="7"/>
      <c r="AX4611" s="7"/>
      <c r="AY4611" s="7"/>
      <c r="AZ4611" s="7"/>
      <c r="BA4611" s="7"/>
      <c r="BB4611" s="7"/>
    </row>
    <row r="4612" spans="1:54" s="1" customFormat="1" ht="19.7" customHeight="1" x14ac:dyDescent="0.2">
      <c r="A4612" s="9" t="s">
        <v>9207</v>
      </c>
      <c r="B4612" s="9" t="s">
        <v>9208</v>
      </c>
      <c r="C4612" s="9" t="s">
        <v>9232</v>
      </c>
      <c r="D4612" s="28" t="s">
        <v>9233</v>
      </c>
      <c r="E4612" s="10">
        <v>10</v>
      </c>
      <c r="F4612" s="10">
        <v>45</v>
      </c>
      <c r="G4612" s="10">
        <v>24</v>
      </c>
      <c r="H4612" s="14">
        <f t="shared" si="142"/>
        <v>79</v>
      </c>
      <c r="I4612" s="16">
        <f t="shared" si="143"/>
        <v>3.5448899737947374E-4</v>
      </c>
      <c r="J4612" s="20">
        <v>35448.9</v>
      </c>
      <c r="K4612" s="31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/>
      <c r="AC4612" s="7"/>
      <c r="AD4612" s="7"/>
      <c r="AE4612" s="7"/>
      <c r="AF4612" s="7"/>
      <c r="AG4612" s="7"/>
      <c r="AH4612" s="7"/>
      <c r="AI4612" s="7"/>
      <c r="AJ4612" s="7"/>
      <c r="AK4612" s="7"/>
      <c r="AL4612" s="7"/>
      <c r="AM4612" s="7"/>
      <c r="AN4612" s="7"/>
      <c r="AO4612" s="7"/>
      <c r="AP4612" s="7"/>
      <c r="AQ4612" s="7"/>
      <c r="AR4612" s="7"/>
      <c r="AS4612" s="7"/>
      <c r="AT4612" s="7"/>
      <c r="AU4612" s="7"/>
      <c r="AV4612" s="7"/>
      <c r="AW4612" s="7"/>
      <c r="AX4612" s="7"/>
      <c r="AY4612" s="7"/>
      <c r="AZ4612" s="7"/>
      <c r="BA4612" s="7"/>
      <c r="BB4612" s="7"/>
    </row>
    <row r="4613" spans="1:54" s="1" customFormat="1" ht="19.7" customHeight="1" x14ac:dyDescent="0.2">
      <c r="A4613" s="9" t="s">
        <v>9207</v>
      </c>
      <c r="B4613" s="9" t="s">
        <v>9208</v>
      </c>
      <c r="C4613" s="9" t="s">
        <v>9234</v>
      </c>
      <c r="D4613" s="28" t="s">
        <v>9235</v>
      </c>
      <c r="E4613" s="10">
        <v>5</v>
      </c>
      <c r="F4613" s="10">
        <v>15</v>
      </c>
      <c r="G4613" s="10">
        <v>12</v>
      </c>
      <c r="H4613" s="14">
        <f t="shared" si="142"/>
        <v>32</v>
      </c>
      <c r="I4613" s="16">
        <f t="shared" si="143"/>
        <v>1.4359047995117925E-4</v>
      </c>
      <c r="J4613" s="20">
        <v>14359.05</v>
      </c>
      <c r="K4613" s="31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/>
      <c r="AA4613" s="7"/>
      <c r="AB4613" s="7"/>
      <c r="AC4613" s="7"/>
      <c r="AD4613" s="7"/>
      <c r="AE4613" s="7"/>
      <c r="AF4613" s="7"/>
      <c r="AG4613" s="7"/>
      <c r="AH4613" s="7"/>
      <c r="AI4613" s="7"/>
      <c r="AJ4613" s="7"/>
      <c r="AK4613" s="7"/>
      <c r="AL4613" s="7"/>
      <c r="AM4613" s="7"/>
      <c r="AN4613" s="7"/>
      <c r="AO4613" s="7"/>
      <c r="AP4613" s="7"/>
      <c r="AQ4613" s="7"/>
      <c r="AR4613" s="7"/>
      <c r="AS4613" s="7"/>
      <c r="AT4613" s="7"/>
      <c r="AU4613" s="7"/>
      <c r="AV4613" s="7"/>
      <c r="AW4613" s="7"/>
      <c r="AX4613" s="7"/>
      <c r="AY4613" s="7"/>
      <c r="AZ4613" s="7"/>
      <c r="BA4613" s="7"/>
      <c r="BB4613" s="7"/>
    </row>
    <row r="4614" spans="1:54" s="1" customFormat="1" ht="19.7" customHeight="1" x14ac:dyDescent="0.2">
      <c r="A4614" s="9" t="s">
        <v>9207</v>
      </c>
      <c r="B4614" s="9" t="s">
        <v>9208</v>
      </c>
      <c r="C4614" s="9" t="s">
        <v>9236</v>
      </c>
      <c r="D4614" s="28" t="s">
        <v>9237</v>
      </c>
      <c r="E4614" s="10">
        <v>13</v>
      </c>
      <c r="F4614" s="10">
        <v>44</v>
      </c>
      <c r="G4614" s="10">
        <v>34</v>
      </c>
      <c r="H4614" s="14">
        <f t="shared" ref="H4614:H4677" si="144">E4614+F4614+G4614</f>
        <v>91</v>
      </c>
      <c r="I4614" s="16">
        <f t="shared" si="143"/>
        <v>4.0833542736116595E-4</v>
      </c>
      <c r="J4614" s="20">
        <v>40833.54</v>
      </c>
      <c r="K4614" s="31"/>
      <c r="L4614" s="7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7"/>
      <c r="X4614" s="7"/>
      <c r="Y4614" s="7"/>
      <c r="Z4614" s="7"/>
      <c r="AA4614" s="7"/>
      <c r="AB4614" s="7"/>
      <c r="AC4614" s="7"/>
      <c r="AD4614" s="7"/>
      <c r="AE4614" s="7"/>
      <c r="AF4614" s="7"/>
      <c r="AG4614" s="7"/>
      <c r="AH4614" s="7"/>
      <c r="AI4614" s="7"/>
      <c r="AJ4614" s="7"/>
      <c r="AK4614" s="7"/>
      <c r="AL4614" s="7"/>
      <c r="AM4614" s="7"/>
      <c r="AN4614" s="7"/>
      <c r="AO4614" s="7"/>
      <c r="AP4614" s="7"/>
      <c r="AQ4614" s="7"/>
      <c r="AR4614" s="7"/>
      <c r="AS4614" s="7"/>
      <c r="AT4614" s="7"/>
      <c r="AU4614" s="7"/>
      <c r="AV4614" s="7"/>
      <c r="AW4614" s="7"/>
      <c r="AX4614" s="7"/>
      <c r="AY4614" s="7"/>
      <c r="AZ4614" s="7"/>
      <c r="BA4614" s="7"/>
      <c r="BB4614" s="7"/>
    </row>
    <row r="4615" spans="1:54" s="1" customFormat="1" ht="19.7" customHeight="1" x14ac:dyDescent="0.2">
      <c r="A4615" s="9" t="s">
        <v>9207</v>
      </c>
      <c r="B4615" s="9" t="s">
        <v>9208</v>
      </c>
      <c r="C4615" s="9" t="s">
        <v>9238</v>
      </c>
      <c r="D4615" s="28" t="s">
        <v>9239</v>
      </c>
      <c r="E4615" s="10">
        <v>5</v>
      </c>
      <c r="F4615" s="10">
        <v>17</v>
      </c>
      <c r="G4615" s="10">
        <v>18</v>
      </c>
      <c r="H4615" s="14">
        <f t="shared" si="144"/>
        <v>40</v>
      </c>
      <c r="I4615" s="16">
        <f t="shared" si="143"/>
        <v>1.7948809993897403E-4</v>
      </c>
      <c r="J4615" s="20">
        <v>17948.810000000001</v>
      </c>
      <c r="K4615" s="31"/>
      <c r="L4615" s="7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7"/>
      <c r="X4615" s="7"/>
      <c r="Y4615" s="7"/>
      <c r="Z4615" s="7"/>
      <c r="AA4615" s="7"/>
      <c r="AB4615" s="7"/>
      <c r="AC4615" s="7"/>
      <c r="AD4615" s="7"/>
      <c r="AE4615" s="7"/>
      <c r="AF4615" s="7"/>
      <c r="AG4615" s="7"/>
      <c r="AH4615" s="7"/>
      <c r="AI4615" s="7"/>
      <c r="AJ4615" s="7"/>
      <c r="AK4615" s="7"/>
      <c r="AL4615" s="7"/>
      <c r="AM4615" s="7"/>
      <c r="AN4615" s="7"/>
      <c r="AO4615" s="7"/>
      <c r="AP4615" s="7"/>
      <c r="AQ4615" s="7"/>
      <c r="AR4615" s="7"/>
      <c r="AS4615" s="7"/>
      <c r="AT4615" s="7"/>
      <c r="AU4615" s="7"/>
      <c r="AV4615" s="7"/>
      <c r="AW4615" s="7"/>
      <c r="AX4615" s="7"/>
      <c r="AY4615" s="7"/>
      <c r="AZ4615" s="7"/>
      <c r="BA4615" s="7"/>
      <c r="BB4615" s="7"/>
    </row>
    <row r="4616" spans="1:54" s="1" customFormat="1" ht="19.7" customHeight="1" x14ac:dyDescent="0.2">
      <c r="A4616" s="9" t="s">
        <v>9207</v>
      </c>
      <c r="B4616" s="9" t="s">
        <v>9208</v>
      </c>
      <c r="C4616" s="9" t="s">
        <v>9240</v>
      </c>
      <c r="D4616" s="28" t="s">
        <v>9241</v>
      </c>
      <c r="E4616" s="10">
        <v>2</v>
      </c>
      <c r="F4616" s="10">
        <v>4</v>
      </c>
      <c r="G4616" s="10">
        <v>3</v>
      </c>
      <c r="H4616" s="14">
        <f t="shared" si="144"/>
        <v>9</v>
      </c>
      <c r="I4616" s="16">
        <f t="shared" si="143"/>
        <v>4.038482248626916E-5</v>
      </c>
      <c r="J4616" s="20">
        <v>4038.48</v>
      </c>
      <c r="K4616" s="31"/>
      <c r="L4616" s="7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7"/>
      <c r="X4616" s="7"/>
      <c r="Y4616" s="7"/>
      <c r="Z4616" s="7"/>
      <c r="AA4616" s="7"/>
      <c r="AB4616" s="7"/>
      <c r="AC4616" s="7"/>
      <c r="AD4616" s="7"/>
      <c r="AE4616" s="7"/>
      <c r="AF4616" s="7"/>
      <c r="AG4616" s="7"/>
      <c r="AH4616" s="7"/>
      <c r="AI4616" s="7"/>
      <c r="AJ4616" s="7"/>
      <c r="AK4616" s="7"/>
      <c r="AL4616" s="7"/>
      <c r="AM4616" s="7"/>
      <c r="AN4616" s="7"/>
      <c r="AO4616" s="7"/>
      <c r="AP4616" s="7"/>
      <c r="AQ4616" s="7"/>
      <c r="AR4616" s="7"/>
      <c r="AS4616" s="7"/>
      <c r="AT4616" s="7"/>
      <c r="AU4616" s="7"/>
      <c r="AV4616" s="7"/>
      <c r="AW4616" s="7"/>
      <c r="AX4616" s="7"/>
      <c r="AY4616" s="7"/>
      <c r="AZ4616" s="7"/>
      <c r="BA4616" s="7"/>
      <c r="BB4616" s="7"/>
    </row>
    <row r="4617" spans="1:54" s="1" customFormat="1" ht="19.7" customHeight="1" x14ac:dyDescent="0.2">
      <c r="A4617" s="9" t="s">
        <v>9207</v>
      </c>
      <c r="B4617" s="9" t="s">
        <v>9242</v>
      </c>
      <c r="C4617" s="9" t="s">
        <v>9243</v>
      </c>
      <c r="D4617" s="28" t="s">
        <v>9244</v>
      </c>
      <c r="E4617" s="10">
        <v>1</v>
      </c>
      <c r="F4617" s="10">
        <v>2</v>
      </c>
      <c r="G4617" s="10"/>
      <c r="H4617" s="14">
        <f t="shared" si="144"/>
        <v>3</v>
      </c>
      <c r="I4617" s="16">
        <f t="shared" ref="I4617:I4680" si="145">H4617/$H$6132</f>
        <v>1.3461607495423053E-5</v>
      </c>
      <c r="J4617" s="20">
        <v>1346.16</v>
      </c>
      <c r="K4617" s="31"/>
      <c r="L4617" s="7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7"/>
      <c r="X4617" s="7"/>
      <c r="Y4617" s="7"/>
      <c r="Z4617" s="7"/>
      <c r="AA4617" s="7"/>
      <c r="AB4617" s="7"/>
      <c r="AC4617" s="7"/>
      <c r="AD4617" s="7"/>
      <c r="AE4617" s="7"/>
      <c r="AF4617" s="7"/>
      <c r="AG4617" s="7"/>
      <c r="AH4617" s="7"/>
      <c r="AI4617" s="7"/>
      <c r="AJ4617" s="7"/>
      <c r="AK4617" s="7"/>
      <c r="AL4617" s="7"/>
      <c r="AM4617" s="7"/>
      <c r="AN4617" s="7"/>
      <c r="AO4617" s="7"/>
      <c r="AP4617" s="7"/>
      <c r="AQ4617" s="7"/>
      <c r="AR4617" s="7"/>
      <c r="AS4617" s="7"/>
      <c r="AT4617" s="7"/>
      <c r="AU4617" s="7"/>
      <c r="AV4617" s="7"/>
      <c r="AW4617" s="7"/>
      <c r="AX4617" s="7"/>
      <c r="AY4617" s="7"/>
      <c r="AZ4617" s="7"/>
      <c r="BA4617" s="7"/>
      <c r="BB4617" s="7"/>
    </row>
    <row r="4618" spans="1:54" s="1" customFormat="1" ht="19.7" customHeight="1" x14ac:dyDescent="0.2">
      <c r="A4618" s="9" t="s">
        <v>9207</v>
      </c>
      <c r="B4618" s="9" t="s">
        <v>9242</v>
      </c>
      <c r="C4618" s="9" t="s">
        <v>9245</v>
      </c>
      <c r="D4618" s="28" t="s">
        <v>9246</v>
      </c>
      <c r="E4618" s="10"/>
      <c r="F4618" s="10">
        <v>3</v>
      </c>
      <c r="G4618" s="10">
        <v>2</v>
      </c>
      <c r="H4618" s="14">
        <f t="shared" si="144"/>
        <v>5</v>
      </c>
      <c r="I4618" s="16">
        <f t="shared" si="145"/>
        <v>2.2436012492371754E-5</v>
      </c>
      <c r="J4618" s="20">
        <v>2243.6</v>
      </c>
      <c r="K4618" s="31"/>
      <c r="L4618" s="7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7"/>
      <c r="X4618" s="7"/>
      <c r="Y4618" s="7"/>
      <c r="Z4618" s="7"/>
      <c r="AA4618" s="7"/>
      <c r="AB4618" s="7"/>
      <c r="AC4618" s="7"/>
      <c r="AD4618" s="7"/>
      <c r="AE4618" s="7"/>
      <c r="AF4618" s="7"/>
      <c r="AG4618" s="7"/>
      <c r="AH4618" s="7"/>
      <c r="AI4618" s="7"/>
      <c r="AJ4618" s="7"/>
      <c r="AK4618" s="7"/>
      <c r="AL4618" s="7"/>
      <c r="AM4618" s="7"/>
      <c r="AN4618" s="7"/>
      <c r="AO4618" s="7"/>
      <c r="AP4618" s="7"/>
      <c r="AQ4618" s="7"/>
      <c r="AR4618" s="7"/>
      <c r="AS4618" s="7"/>
      <c r="AT4618" s="7"/>
      <c r="AU4618" s="7"/>
      <c r="AV4618" s="7"/>
      <c r="AW4618" s="7"/>
      <c r="AX4618" s="7"/>
      <c r="AY4618" s="7"/>
      <c r="AZ4618" s="7"/>
      <c r="BA4618" s="7"/>
      <c r="BB4618" s="7"/>
    </row>
    <row r="4619" spans="1:54" s="1" customFormat="1" ht="19.7" customHeight="1" x14ac:dyDescent="0.2">
      <c r="A4619" s="9" t="s">
        <v>9207</v>
      </c>
      <c r="B4619" s="9" t="s">
        <v>9242</v>
      </c>
      <c r="C4619" s="9" t="s">
        <v>9247</v>
      </c>
      <c r="D4619" s="28" t="s">
        <v>9248</v>
      </c>
      <c r="E4619" s="10"/>
      <c r="F4619" s="10">
        <v>3</v>
      </c>
      <c r="G4619" s="10">
        <v>0</v>
      </c>
      <c r="H4619" s="14">
        <f t="shared" si="144"/>
        <v>3</v>
      </c>
      <c r="I4619" s="16">
        <f t="shared" si="145"/>
        <v>1.3461607495423053E-5</v>
      </c>
      <c r="J4619" s="20">
        <v>1346.16</v>
      </c>
      <c r="K4619" s="31"/>
      <c r="L4619" s="7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7"/>
      <c r="X4619" s="7"/>
      <c r="Y4619" s="7"/>
      <c r="Z4619" s="7"/>
      <c r="AA4619" s="7"/>
      <c r="AB4619" s="7"/>
      <c r="AC4619" s="7"/>
      <c r="AD4619" s="7"/>
      <c r="AE4619" s="7"/>
      <c r="AF4619" s="7"/>
      <c r="AG4619" s="7"/>
      <c r="AH4619" s="7"/>
      <c r="AI4619" s="7"/>
      <c r="AJ4619" s="7"/>
      <c r="AK4619" s="7"/>
      <c r="AL4619" s="7"/>
      <c r="AM4619" s="7"/>
      <c r="AN4619" s="7"/>
      <c r="AO4619" s="7"/>
      <c r="AP4619" s="7"/>
      <c r="AQ4619" s="7"/>
      <c r="AR4619" s="7"/>
      <c r="AS4619" s="7"/>
      <c r="AT4619" s="7"/>
      <c r="AU4619" s="7"/>
      <c r="AV4619" s="7"/>
      <c r="AW4619" s="7"/>
      <c r="AX4619" s="7"/>
      <c r="AY4619" s="7"/>
      <c r="AZ4619" s="7"/>
      <c r="BA4619" s="7"/>
      <c r="BB4619" s="7"/>
    </row>
    <row r="4620" spans="1:54" s="1" customFormat="1" ht="19.7" customHeight="1" x14ac:dyDescent="0.2">
      <c r="A4620" s="9" t="s">
        <v>9207</v>
      </c>
      <c r="B4620" s="9" t="s">
        <v>9242</v>
      </c>
      <c r="C4620" s="9" t="s">
        <v>9249</v>
      </c>
      <c r="D4620" s="28" t="s">
        <v>9250</v>
      </c>
      <c r="E4620" s="10"/>
      <c r="F4620" s="10">
        <v>4</v>
      </c>
      <c r="G4620" s="10">
        <v>2</v>
      </c>
      <c r="H4620" s="14">
        <f t="shared" si="144"/>
        <v>6</v>
      </c>
      <c r="I4620" s="16">
        <f t="shared" si="145"/>
        <v>2.6923214990846106E-5</v>
      </c>
      <c r="J4620" s="20">
        <v>2692.32</v>
      </c>
      <c r="K4620" s="31"/>
      <c r="L4620" s="7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7"/>
      <c r="AD4620" s="7"/>
      <c r="AE4620" s="7"/>
      <c r="AF4620" s="7"/>
      <c r="AG4620" s="7"/>
      <c r="AH4620" s="7"/>
      <c r="AI4620" s="7"/>
      <c r="AJ4620" s="7"/>
      <c r="AK4620" s="7"/>
      <c r="AL4620" s="7"/>
      <c r="AM4620" s="7"/>
      <c r="AN4620" s="7"/>
      <c r="AO4620" s="7"/>
      <c r="AP4620" s="7"/>
      <c r="AQ4620" s="7"/>
      <c r="AR4620" s="7"/>
      <c r="AS4620" s="7"/>
      <c r="AT4620" s="7"/>
      <c r="AU4620" s="7"/>
      <c r="AV4620" s="7"/>
      <c r="AW4620" s="7"/>
      <c r="AX4620" s="7"/>
      <c r="AY4620" s="7"/>
      <c r="AZ4620" s="7"/>
      <c r="BA4620" s="7"/>
      <c r="BB4620" s="7"/>
    </row>
    <row r="4621" spans="1:54" s="1" customFormat="1" ht="19.7" customHeight="1" x14ac:dyDescent="0.2">
      <c r="A4621" s="9" t="s">
        <v>9207</v>
      </c>
      <c r="B4621" s="9" t="s">
        <v>9242</v>
      </c>
      <c r="C4621" s="9" t="s">
        <v>9251</v>
      </c>
      <c r="D4621" s="28" t="s">
        <v>9252</v>
      </c>
      <c r="E4621" s="10">
        <v>1</v>
      </c>
      <c r="F4621" s="10">
        <v>4</v>
      </c>
      <c r="G4621" s="10">
        <v>4</v>
      </c>
      <c r="H4621" s="14">
        <f t="shared" si="144"/>
        <v>9</v>
      </c>
      <c r="I4621" s="16">
        <f t="shared" si="145"/>
        <v>4.038482248626916E-5</v>
      </c>
      <c r="J4621" s="20">
        <v>4038.48</v>
      </c>
      <c r="K4621" s="31"/>
      <c r="L4621" s="7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7"/>
      <c r="X4621" s="7"/>
      <c r="Y4621" s="7"/>
      <c r="Z4621" s="7"/>
      <c r="AA4621" s="7"/>
      <c r="AB4621" s="7"/>
      <c r="AC4621" s="7"/>
      <c r="AD4621" s="7"/>
      <c r="AE4621" s="7"/>
      <c r="AF4621" s="7"/>
      <c r="AG4621" s="7"/>
      <c r="AH4621" s="7"/>
      <c r="AI4621" s="7"/>
      <c r="AJ4621" s="7"/>
      <c r="AK4621" s="7"/>
      <c r="AL4621" s="7"/>
      <c r="AM4621" s="7"/>
      <c r="AN4621" s="7"/>
      <c r="AO4621" s="7"/>
      <c r="AP4621" s="7"/>
      <c r="AQ4621" s="7"/>
      <c r="AR4621" s="7"/>
      <c r="AS4621" s="7"/>
      <c r="AT4621" s="7"/>
      <c r="AU4621" s="7"/>
      <c r="AV4621" s="7"/>
      <c r="AW4621" s="7"/>
      <c r="AX4621" s="7"/>
      <c r="AY4621" s="7"/>
      <c r="AZ4621" s="7"/>
      <c r="BA4621" s="7"/>
      <c r="BB4621" s="7"/>
    </row>
    <row r="4622" spans="1:54" s="1" customFormat="1" ht="19.7" customHeight="1" x14ac:dyDescent="0.2">
      <c r="A4622" s="9" t="s">
        <v>9207</v>
      </c>
      <c r="B4622" s="9" t="s">
        <v>9242</v>
      </c>
      <c r="C4622" s="9" t="s">
        <v>9253</v>
      </c>
      <c r="D4622" s="28" t="s">
        <v>9254</v>
      </c>
      <c r="E4622" s="10">
        <v>3</v>
      </c>
      <c r="F4622" s="10"/>
      <c r="G4622" s="10">
        <v>0</v>
      </c>
      <c r="H4622" s="14">
        <f t="shared" si="144"/>
        <v>3</v>
      </c>
      <c r="I4622" s="16">
        <f t="shared" si="145"/>
        <v>1.3461607495423053E-5</v>
      </c>
      <c r="J4622" s="20">
        <v>1346.16</v>
      </c>
      <c r="K4622" s="31"/>
      <c r="L4622" s="7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7"/>
      <c r="X4622" s="7"/>
      <c r="Y4622" s="7"/>
      <c r="Z4622" s="7"/>
      <c r="AA4622" s="7"/>
      <c r="AB4622" s="7"/>
      <c r="AC4622" s="7"/>
      <c r="AD4622" s="7"/>
      <c r="AE4622" s="7"/>
      <c r="AF4622" s="7"/>
      <c r="AG4622" s="7"/>
      <c r="AH4622" s="7"/>
      <c r="AI4622" s="7"/>
      <c r="AJ4622" s="7"/>
      <c r="AK4622" s="7"/>
      <c r="AL4622" s="7"/>
      <c r="AM4622" s="7"/>
      <c r="AN4622" s="7"/>
      <c r="AO4622" s="7"/>
      <c r="AP4622" s="7"/>
      <c r="AQ4622" s="7"/>
      <c r="AR4622" s="7"/>
      <c r="AS4622" s="7"/>
      <c r="AT4622" s="7"/>
      <c r="AU4622" s="7"/>
      <c r="AV4622" s="7"/>
      <c r="AW4622" s="7"/>
      <c r="AX4622" s="7"/>
      <c r="AY4622" s="7"/>
      <c r="AZ4622" s="7"/>
      <c r="BA4622" s="7"/>
      <c r="BB4622" s="7"/>
    </row>
    <row r="4623" spans="1:54" s="1" customFormat="1" ht="19.7" customHeight="1" x14ac:dyDescent="0.2">
      <c r="A4623" s="9" t="s">
        <v>9207</v>
      </c>
      <c r="B4623" s="9" t="s">
        <v>9242</v>
      </c>
      <c r="C4623" s="9" t="s">
        <v>9255</v>
      </c>
      <c r="D4623" s="28" t="s">
        <v>9256</v>
      </c>
      <c r="E4623" s="10">
        <v>2</v>
      </c>
      <c r="F4623" s="10">
        <v>3</v>
      </c>
      <c r="G4623" s="10">
        <v>2</v>
      </c>
      <c r="H4623" s="14">
        <f t="shared" si="144"/>
        <v>7</v>
      </c>
      <c r="I4623" s="16">
        <f t="shared" si="145"/>
        <v>3.1410417489320457E-5</v>
      </c>
      <c r="J4623" s="20">
        <v>3141.04</v>
      </c>
      <c r="K4623" s="31"/>
      <c r="L4623" s="7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/>
      <c r="AB4623" s="7"/>
      <c r="AC4623" s="7"/>
      <c r="AD4623" s="7"/>
      <c r="AE4623" s="7"/>
      <c r="AF4623" s="7"/>
      <c r="AG4623" s="7"/>
      <c r="AH4623" s="7"/>
      <c r="AI4623" s="7"/>
      <c r="AJ4623" s="7"/>
      <c r="AK4623" s="7"/>
      <c r="AL4623" s="7"/>
      <c r="AM4623" s="7"/>
      <c r="AN4623" s="7"/>
      <c r="AO4623" s="7"/>
      <c r="AP4623" s="7"/>
      <c r="AQ4623" s="7"/>
      <c r="AR4623" s="7"/>
      <c r="AS4623" s="7"/>
      <c r="AT4623" s="7"/>
      <c r="AU4623" s="7"/>
      <c r="AV4623" s="7"/>
      <c r="AW4623" s="7"/>
      <c r="AX4623" s="7"/>
      <c r="AY4623" s="7"/>
      <c r="AZ4623" s="7"/>
      <c r="BA4623" s="7"/>
      <c r="BB4623" s="7"/>
    </row>
    <row r="4624" spans="1:54" s="1" customFormat="1" ht="19.7" customHeight="1" x14ac:dyDescent="0.2">
      <c r="A4624" s="9" t="s">
        <v>9207</v>
      </c>
      <c r="B4624" s="9" t="s">
        <v>9242</v>
      </c>
      <c r="C4624" s="9" t="s">
        <v>9257</v>
      </c>
      <c r="D4624" s="28" t="s">
        <v>9258</v>
      </c>
      <c r="E4624" s="10">
        <v>1</v>
      </c>
      <c r="F4624" s="10">
        <v>5</v>
      </c>
      <c r="G4624" s="10">
        <v>4</v>
      </c>
      <c r="H4624" s="14">
        <f t="shared" si="144"/>
        <v>10</v>
      </c>
      <c r="I4624" s="16">
        <f t="shared" si="145"/>
        <v>4.4872024984743509E-5</v>
      </c>
      <c r="J4624" s="20">
        <v>4487.2</v>
      </c>
      <c r="K4624" s="31"/>
      <c r="L4624" s="7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  <c r="AD4624" s="7"/>
      <c r="AE4624" s="7"/>
      <c r="AF4624" s="7"/>
      <c r="AG4624" s="7"/>
      <c r="AH4624" s="7"/>
      <c r="AI4624" s="7"/>
      <c r="AJ4624" s="7"/>
      <c r="AK4624" s="7"/>
      <c r="AL4624" s="7"/>
      <c r="AM4624" s="7"/>
      <c r="AN4624" s="7"/>
      <c r="AO4624" s="7"/>
      <c r="AP4624" s="7"/>
      <c r="AQ4624" s="7"/>
      <c r="AR4624" s="7"/>
      <c r="AS4624" s="7"/>
      <c r="AT4624" s="7"/>
      <c r="AU4624" s="7"/>
      <c r="AV4624" s="7"/>
      <c r="AW4624" s="7"/>
      <c r="AX4624" s="7"/>
      <c r="AY4624" s="7"/>
      <c r="AZ4624" s="7"/>
      <c r="BA4624" s="7"/>
      <c r="BB4624" s="7"/>
    </row>
    <row r="4625" spans="1:54" s="1" customFormat="1" ht="19.7" customHeight="1" x14ac:dyDescent="0.2">
      <c r="A4625" s="9" t="s">
        <v>9207</v>
      </c>
      <c r="B4625" s="9" t="s">
        <v>9242</v>
      </c>
      <c r="C4625" s="9" t="s">
        <v>9259</v>
      </c>
      <c r="D4625" s="28" t="s">
        <v>9260</v>
      </c>
      <c r="E4625" s="10">
        <v>2</v>
      </c>
      <c r="F4625" s="10">
        <v>5</v>
      </c>
      <c r="G4625" s="10">
        <v>1</v>
      </c>
      <c r="H4625" s="14">
        <f t="shared" si="144"/>
        <v>8</v>
      </c>
      <c r="I4625" s="16">
        <f t="shared" si="145"/>
        <v>3.5897619987794812E-5</v>
      </c>
      <c r="J4625" s="20">
        <v>3589.76</v>
      </c>
      <c r="K4625" s="31"/>
      <c r="L4625" s="7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7"/>
      <c r="AD4625" s="7"/>
      <c r="AE4625" s="7"/>
      <c r="AF4625" s="7"/>
      <c r="AG4625" s="7"/>
      <c r="AH4625" s="7"/>
      <c r="AI4625" s="7"/>
      <c r="AJ4625" s="7"/>
      <c r="AK4625" s="7"/>
      <c r="AL4625" s="7"/>
      <c r="AM4625" s="7"/>
      <c r="AN4625" s="7"/>
      <c r="AO4625" s="7"/>
      <c r="AP4625" s="7"/>
      <c r="AQ4625" s="7"/>
      <c r="AR4625" s="7"/>
      <c r="AS4625" s="7"/>
      <c r="AT4625" s="7"/>
      <c r="AU4625" s="7"/>
      <c r="AV4625" s="7"/>
      <c r="AW4625" s="7"/>
      <c r="AX4625" s="7"/>
      <c r="AY4625" s="7"/>
      <c r="AZ4625" s="7"/>
      <c r="BA4625" s="7"/>
      <c r="BB4625" s="7"/>
    </row>
    <row r="4626" spans="1:54" s="1" customFormat="1" ht="19.7" customHeight="1" x14ac:dyDescent="0.2">
      <c r="A4626" s="9" t="s">
        <v>9207</v>
      </c>
      <c r="B4626" s="9" t="s">
        <v>9242</v>
      </c>
      <c r="C4626" s="9" t="s">
        <v>9261</v>
      </c>
      <c r="D4626" s="28" t="s">
        <v>9262</v>
      </c>
      <c r="E4626" s="10"/>
      <c r="F4626" s="10">
        <v>4</v>
      </c>
      <c r="G4626" s="10">
        <v>1</v>
      </c>
      <c r="H4626" s="14">
        <f t="shared" si="144"/>
        <v>5</v>
      </c>
      <c r="I4626" s="16">
        <f t="shared" si="145"/>
        <v>2.2436012492371754E-5</v>
      </c>
      <c r="J4626" s="20">
        <v>2243.6</v>
      </c>
      <c r="K4626" s="31"/>
      <c r="L4626" s="7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7"/>
      <c r="AD4626" s="7"/>
      <c r="AE4626" s="7"/>
      <c r="AF4626" s="7"/>
      <c r="AG4626" s="7"/>
      <c r="AH4626" s="7"/>
      <c r="AI4626" s="7"/>
      <c r="AJ4626" s="7"/>
      <c r="AK4626" s="7"/>
      <c r="AL4626" s="7"/>
      <c r="AM4626" s="7"/>
      <c r="AN4626" s="7"/>
      <c r="AO4626" s="7"/>
      <c r="AP4626" s="7"/>
      <c r="AQ4626" s="7"/>
      <c r="AR4626" s="7"/>
      <c r="AS4626" s="7"/>
      <c r="AT4626" s="7"/>
      <c r="AU4626" s="7"/>
      <c r="AV4626" s="7"/>
      <c r="AW4626" s="7"/>
      <c r="AX4626" s="7"/>
      <c r="AY4626" s="7"/>
      <c r="AZ4626" s="7"/>
      <c r="BA4626" s="7"/>
      <c r="BB4626" s="7"/>
    </row>
    <row r="4627" spans="1:54" s="1" customFormat="1" ht="19.7" customHeight="1" x14ac:dyDescent="0.2">
      <c r="A4627" s="9" t="s">
        <v>9207</v>
      </c>
      <c r="B4627" s="9" t="s">
        <v>9242</v>
      </c>
      <c r="C4627" s="9" t="s">
        <v>9263</v>
      </c>
      <c r="D4627" s="28" t="s">
        <v>9264</v>
      </c>
      <c r="E4627" s="10">
        <v>3</v>
      </c>
      <c r="F4627" s="10">
        <v>13</v>
      </c>
      <c r="G4627" s="10">
        <v>7</v>
      </c>
      <c r="H4627" s="14">
        <f t="shared" si="144"/>
        <v>23</v>
      </c>
      <c r="I4627" s="16">
        <f t="shared" si="145"/>
        <v>1.0320565746491008E-4</v>
      </c>
      <c r="J4627" s="20">
        <v>10320.57</v>
      </c>
      <c r="K4627" s="31"/>
      <c r="L4627" s="7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7"/>
      <c r="X4627" s="7"/>
      <c r="Y4627" s="7"/>
      <c r="Z4627" s="7"/>
      <c r="AA4627" s="7"/>
      <c r="AB4627" s="7"/>
      <c r="AC4627" s="7"/>
      <c r="AD4627" s="7"/>
      <c r="AE4627" s="7"/>
      <c r="AF4627" s="7"/>
      <c r="AG4627" s="7"/>
      <c r="AH4627" s="7"/>
      <c r="AI4627" s="7"/>
      <c r="AJ4627" s="7"/>
      <c r="AK4627" s="7"/>
      <c r="AL4627" s="7"/>
      <c r="AM4627" s="7"/>
      <c r="AN4627" s="7"/>
      <c r="AO4627" s="7"/>
      <c r="AP4627" s="7"/>
      <c r="AQ4627" s="7"/>
      <c r="AR4627" s="7"/>
      <c r="AS4627" s="7"/>
      <c r="AT4627" s="7"/>
      <c r="AU4627" s="7"/>
      <c r="AV4627" s="7"/>
      <c r="AW4627" s="7"/>
      <c r="AX4627" s="7"/>
      <c r="AY4627" s="7"/>
      <c r="AZ4627" s="7"/>
      <c r="BA4627" s="7"/>
      <c r="BB4627" s="7"/>
    </row>
    <row r="4628" spans="1:54" s="1" customFormat="1" ht="19.7" customHeight="1" x14ac:dyDescent="0.2">
      <c r="A4628" s="9" t="s">
        <v>9207</v>
      </c>
      <c r="B4628" s="9" t="s">
        <v>9242</v>
      </c>
      <c r="C4628" s="9" t="s">
        <v>9265</v>
      </c>
      <c r="D4628" s="28" t="s">
        <v>9266</v>
      </c>
      <c r="E4628" s="10">
        <v>1</v>
      </c>
      <c r="F4628" s="10">
        <v>2</v>
      </c>
      <c r="G4628" s="10">
        <v>2</v>
      </c>
      <c r="H4628" s="14">
        <f t="shared" si="144"/>
        <v>5</v>
      </c>
      <c r="I4628" s="16">
        <f t="shared" si="145"/>
        <v>2.2436012492371754E-5</v>
      </c>
      <c r="J4628" s="20">
        <v>2243.6</v>
      </c>
      <c r="K4628" s="31"/>
      <c r="L4628" s="7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7"/>
      <c r="AD4628" s="7"/>
      <c r="AE4628" s="7"/>
      <c r="AF4628" s="7"/>
      <c r="AG4628" s="7"/>
      <c r="AH4628" s="7"/>
      <c r="AI4628" s="7"/>
      <c r="AJ4628" s="7"/>
      <c r="AK4628" s="7"/>
      <c r="AL4628" s="7"/>
      <c r="AM4628" s="7"/>
      <c r="AN4628" s="7"/>
      <c r="AO4628" s="7"/>
      <c r="AP4628" s="7"/>
      <c r="AQ4628" s="7"/>
      <c r="AR4628" s="7"/>
      <c r="AS4628" s="7"/>
      <c r="AT4628" s="7"/>
      <c r="AU4628" s="7"/>
      <c r="AV4628" s="7"/>
      <c r="AW4628" s="7"/>
      <c r="AX4628" s="7"/>
      <c r="AY4628" s="7"/>
      <c r="AZ4628" s="7"/>
      <c r="BA4628" s="7"/>
      <c r="BB4628" s="7"/>
    </row>
    <row r="4629" spans="1:54" s="1" customFormat="1" ht="19.7" customHeight="1" x14ac:dyDescent="0.2">
      <c r="A4629" s="9" t="s">
        <v>9207</v>
      </c>
      <c r="B4629" s="9" t="s">
        <v>9242</v>
      </c>
      <c r="C4629" s="9" t="s">
        <v>9267</v>
      </c>
      <c r="D4629" s="28" t="s">
        <v>9268</v>
      </c>
      <c r="E4629" s="10"/>
      <c r="F4629" s="10"/>
      <c r="G4629" s="10">
        <v>1</v>
      </c>
      <c r="H4629" s="14">
        <f t="shared" si="144"/>
        <v>1</v>
      </c>
      <c r="I4629" s="16">
        <f t="shared" si="145"/>
        <v>4.4872024984743515E-6</v>
      </c>
      <c r="J4629" s="20">
        <v>448.72</v>
      </c>
      <c r="K4629" s="31"/>
      <c r="L4629" s="7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7"/>
      <c r="AD4629" s="7"/>
      <c r="AE4629" s="7"/>
      <c r="AF4629" s="7"/>
      <c r="AG4629" s="7"/>
      <c r="AH4629" s="7"/>
      <c r="AI4629" s="7"/>
      <c r="AJ4629" s="7"/>
      <c r="AK4629" s="7"/>
      <c r="AL4629" s="7"/>
      <c r="AM4629" s="7"/>
      <c r="AN4629" s="7"/>
      <c r="AO4629" s="7"/>
      <c r="AP4629" s="7"/>
      <c r="AQ4629" s="7"/>
      <c r="AR4629" s="7"/>
      <c r="AS4629" s="7"/>
      <c r="AT4629" s="7"/>
      <c r="AU4629" s="7"/>
      <c r="AV4629" s="7"/>
      <c r="AW4629" s="7"/>
      <c r="AX4629" s="7"/>
      <c r="AY4629" s="7"/>
      <c r="AZ4629" s="7"/>
      <c r="BA4629" s="7"/>
      <c r="BB4629" s="7"/>
    </row>
    <row r="4630" spans="1:54" s="1" customFormat="1" ht="19.7" customHeight="1" x14ac:dyDescent="0.2">
      <c r="A4630" s="9" t="s">
        <v>9207</v>
      </c>
      <c r="B4630" s="9" t="s">
        <v>9242</v>
      </c>
      <c r="C4630" s="9" t="s">
        <v>9269</v>
      </c>
      <c r="D4630" s="28" t="s">
        <v>9270</v>
      </c>
      <c r="E4630" s="10"/>
      <c r="F4630" s="10"/>
      <c r="G4630" s="10">
        <v>1</v>
      </c>
      <c r="H4630" s="14">
        <f t="shared" si="144"/>
        <v>1</v>
      </c>
      <c r="I4630" s="16">
        <f t="shared" si="145"/>
        <v>4.4872024984743515E-6</v>
      </c>
      <c r="J4630" s="20">
        <v>448.72</v>
      </c>
      <c r="K4630" s="31"/>
      <c r="L4630" s="7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7"/>
      <c r="X4630" s="7"/>
      <c r="Y4630" s="7"/>
      <c r="Z4630" s="7"/>
      <c r="AA4630" s="7"/>
      <c r="AB4630" s="7"/>
      <c r="AC4630" s="7"/>
      <c r="AD4630" s="7"/>
      <c r="AE4630" s="7"/>
      <c r="AF4630" s="7"/>
      <c r="AG4630" s="7"/>
      <c r="AH4630" s="7"/>
      <c r="AI4630" s="7"/>
      <c r="AJ4630" s="7"/>
      <c r="AK4630" s="7"/>
      <c r="AL4630" s="7"/>
      <c r="AM4630" s="7"/>
      <c r="AN4630" s="7"/>
      <c r="AO4630" s="7"/>
      <c r="AP4630" s="7"/>
      <c r="AQ4630" s="7"/>
      <c r="AR4630" s="7"/>
      <c r="AS4630" s="7"/>
      <c r="AT4630" s="7"/>
      <c r="AU4630" s="7"/>
      <c r="AV4630" s="7"/>
      <c r="AW4630" s="7"/>
      <c r="AX4630" s="7"/>
      <c r="AY4630" s="7"/>
      <c r="AZ4630" s="7"/>
      <c r="BA4630" s="7"/>
      <c r="BB4630" s="7"/>
    </row>
    <row r="4631" spans="1:54" s="1" customFormat="1" ht="19.7" customHeight="1" x14ac:dyDescent="0.2">
      <c r="A4631" s="9" t="s">
        <v>9207</v>
      </c>
      <c r="B4631" s="9" t="s">
        <v>9242</v>
      </c>
      <c r="C4631" s="9" t="s">
        <v>9271</v>
      </c>
      <c r="D4631" s="28" t="s">
        <v>9272</v>
      </c>
      <c r="E4631" s="10">
        <v>3</v>
      </c>
      <c r="F4631" s="10">
        <v>3</v>
      </c>
      <c r="G4631" s="10">
        <v>1</v>
      </c>
      <c r="H4631" s="14">
        <f t="shared" si="144"/>
        <v>7</v>
      </c>
      <c r="I4631" s="16">
        <f t="shared" si="145"/>
        <v>3.1410417489320457E-5</v>
      </c>
      <c r="J4631" s="20">
        <v>3141.04</v>
      </c>
      <c r="K4631" s="31"/>
      <c r="L4631" s="7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7"/>
      <c r="X4631" s="7"/>
      <c r="Y4631" s="7"/>
      <c r="Z4631" s="7"/>
      <c r="AA4631" s="7"/>
      <c r="AB4631" s="7"/>
      <c r="AC4631" s="7"/>
      <c r="AD4631" s="7"/>
      <c r="AE4631" s="7"/>
      <c r="AF4631" s="7"/>
      <c r="AG4631" s="7"/>
      <c r="AH4631" s="7"/>
      <c r="AI4631" s="7"/>
      <c r="AJ4631" s="7"/>
      <c r="AK4631" s="7"/>
      <c r="AL4631" s="7"/>
      <c r="AM4631" s="7"/>
      <c r="AN4631" s="7"/>
      <c r="AO4631" s="7"/>
      <c r="AP4631" s="7"/>
      <c r="AQ4631" s="7"/>
      <c r="AR4631" s="7"/>
      <c r="AS4631" s="7"/>
      <c r="AT4631" s="7"/>
      <c r="AU4631" s="7"/>
      <c r="AV4631" s="7"/>
      <c r="AW4631" s="7"/>
      <c r="AX4631" s="7"/>
      <c r="AY4631" s="7"/>
      <c r="AZ4631" s="7"/>
      <c r="BA4631" s="7"/>
      <c r="BB4631" s="7"/>
    </row>
    <row r="4632" spans="1:54" s="1" customFormat="1" ht="19.7" customHeight="1" x14ac:dyDescent="0.2">
      <c r="A4632" s="9" t="s">
        <v>9207</v>
      </c>
      <c r="B4632" s="9" t="s">
        <v>9242</v>
      </c>
      <c r="C4632" s="9" t="s">
        <v>9273</v>
      </c>
      <c r="D4632" s="28" t="s">
        <v>9274</v>
      </c>
      <c r="E4632" s="10"/>
      <c r="F4632" s="10">
        <v>2</v>
      </c>
      <c r="G4632" s="10">
        <v>3</v>
      </c>
      <c r="H4632" s="14">
        <f t="shared" si="144"/>
        <v>5</v>
      </c>
      <c r="I4632" s="16">
        <f t="shared" si="145"/>
        <v>2.2436012492371754E-5</v>
      </c>
      <c r="J4632" s="20">
        <v>2243.6</v>
      </c>
      <c r="K4632" s="31"/>
      <c r="L4632" s="7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7"/>
      <c r="X4632" s="7"/>
      <c r="Y4632" s="7"/>
      <c r="Z4632" s="7"/>
      <c r="AA4632" s="7"/>
      <c r="AB4632" s="7"/>
      <c r="AC4632" s="7"/>
      <c r="AD4632" s="7"/>
      <c r="AE4632" s="7"/>
      <c r="AF4632" s="7"/>
      <c r="AG4632" s="7"/>
      <c r="AH4632" s="7"/>
      <c r="AI4632" s="7"/>
      <c r="AJ4632" s="7"/>
      <c r="AK4632" s="7"/>
      <c r="AL4632" s="7"/>
      <c r="AM4632" s="7"/>
      <c r="AN4632" s="7"/>
      <c r="AO4632" s="7"/>
      <c r="AP4632" s="7"/>
      <c r="AQ4632" s="7"/>
      <c r="AR4632" s="7"/>
      <c r="AS4632" s="7"/>
      <c r="AT4632" s="7"/>
      <c r="AU4632" s="7"/>
      <c r="AV4632" s="7"/>
      <c r="AW4632" s="7"/>
      <c r="AX4632" s="7"/>
      <c r="AY4632" s="7"/>
      <c r="AZ4632" s="7"/>
      <c r="BA4632" s="7"/>
      <c r="BB4632" s="7"/>
    </row>
    <row r="4633" spans="1:54" s="1" customFormat="1" ht="19.7" customHeight="1" x14ac:dyDescent="0.2">
      <c r="A4633" s="9" t="s">
        <v>9207</v>
      </c>
      <c r="B4633" s="9" t="s">
        <v>9242</v>
      </c>
      <c r="C4633" s="9" t="s">
        <v>9275</v>
      </c>
      <c r="D4633" s="28" t="s">
        <v>9276</v>
      </c>
      <c r="E4633" s="10"/>
      <c r="F4633" s="10">
        <v>1</v>
      </c>
      <c r="G4633" s="10"/>
      <c r="H4633" s="14">
        <f t="shared" si="144"/>
        <v>1</v>
      </c>
      <c r="I4633" s="16">
        <f t="shared" si="145"/>
        <v>4.4872024984743515E-6</v>
      </c>
      <c r="J4633" s="20">
        <v>448.72</v>
      </c>
      <c r="K4633" s="31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7"/>
      <c r="AD4633" s="7"/>
      <c r="AE4633" s="7"/>
      <c r="AF4633" s="7"/>
      <c r="AG4633" s="7"/>
      <c r="AH4633" s="7"/>
      <c r="AI4633" s="7"/>
      <c r="AJ4633" s="7"/>
      <c r="AK4633" s="7"/>
      <c r="AL4633" s="7"/>
      <c r="AM4633" s="7"/>
      <c r="AN4633" s="7"/>
      <c r="AO4633" s="7"/>
      <c r="AP4633" s="7"/>
      <c r="AQ4633" s="7"/>
      <c r="AR4633" s="7"/>
      <c r="AS4633" s="7"/>
      <c r="AT4633" s="7"/>
      <c r="AU4633" s="7"/>
      <c r="AV4633" s="7"/>
      <c r="AW4633" s="7"/>
      <c r="AX4633" s="7"/>
      <c r="AY4633" s="7"/>
      <c r="AZ4633" s="7"/>
      <c r="BA4633" s="7"/>
      <c r="BB4633" s="7"/>
    </row>
    <row r="4634" spans="1:54" s="1" customFormat="1" ht="19.7" customHeight="1" x14ac:dyDescent="0.2">
      <c r="A4634" s="9" t="s">
        <v>9207</v>
      </c>
      <c r="B4634" s="9" t="s">
        <v>9242</v>
      </c>
      <c r="C4634" s="9" t="s">
        <v>9277</v>
      </c>
      <c r="D4634" s="28" t="s">
        <v>9278</v>
      </c>
      <c r="E4634" s="10"/>
      <c r="F4634" s="10">
        <v>1</v>
      </c>
      <c r="G4634" s="10">
        <v>5</v>
      </c>
      <c r="H4634" s="14">
        <f t="shared" si="144"/>
        <v>6</v>
      </c>
      <c r="I4634" s="16">
        <f t="shared" si="145"/>
        <v>2.6923214990846106E-5</v>
      </c>
      <c r="J4634" s="20">
        <v>2692.32</v>
      </c>
      <c r="K4634" s="31"/>
      <c r="L4634" s="7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7"/>
      <c r="X4634" s="7"/>
      <c r="Y4634" s="7"/>
      <c r="Z4634" s="7"/>
      <c r="AA4634" s="7"/>
      <c r="AB4634" s="7"/>
      <c r="AC4634" s="7"/>
      <c r="AD4634" s="7"/>
      <c r="AE4634" s="7"/>
      <c r="AF4634" s="7"/>
      <c r="AG4634" s="7"/>
      <c r="AH4634" s="7"/>
      <c r="AI4634" s="7"/>
      <c r="AJ4634" s="7"/>
      <c r="AK4634" s="7"/>
      <c r="AL4634" s="7"/>
      <c r="AM4634" s="7"/>
      <c r="AN4634" s="7"/>
      <c r="AO4634" s="7"/>
      <c r="AP4634" s="7"/>
      <c r="AQ4634" s="7"/>
      <c r="AR4634" s="7"/>
      <c r="AS4634" s="7"/>
      <c r="AT4634" s="7"/>
      <c r="AU4634" s="7"/>
      <c r="AV4634" s="7"/>
      <c r="AW4634" s="7"/>
      <c r="AX4634" s="7"/>
      <c r="AY4634" s="7"/>
      <c r="AZ4634" s="7"/>
      <c r="BA4634" s="7"/>
      <c r="BB4634" s="7"/>
    </row>
    <row r="4635" spans="1:54" s="1" customFormat="1" ht="19.7" customHeight="1" x14ac:dyDescent="0.2">
      <c r="A4635" s="9" t="s">
        <v>9207</v>
      </c>
      <c r="B4635" s="9" t="s">
        <v>9242</v>
      </c>
      <c r="C4635" s="9" t="s">
        <v>9279</v>
      </c>
      <c r="D4635" s="28" t="s">
        <v>9280</v>
      </c>
      <c r="E4635" s="10">
        <v>2</v>
      </c>
      <c r="F4635" s="10">
        <v>8</v>
      </c>
      <c r="G4635" s="10">
        <v>7</v>
      </c>
      <c r="H4635" s="14">
        <f t="shared" si="144"/>
        <v>17</v>
      </c>
      <c r="I4635" s="16">
        <f t="shared" si="145"/>
        <v>7.6282442474063966E-5</v>
      </c>
      <c r="J4635" s="20">
        <v>7628.24</v>
      </c>
      <c r="K4635" s="31"/>
      <c r="L4635" s="7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7"/>
      <c r="AD4635" s="7"/>
      <c r="AE4635" s="7"/>
      <c r="AF4635" s="7"/>
      <c r="AG4635" s="7"/>
      <c r="AH4635" s="7"/>
      <c r="AI4635" s="7"/>
      <c r="AJ4635" s="7"/>
      <c r="AK4635" s="7"/>
      <c r="AL4635" s="7"/>
      <c r="AM4635" s="7"/>
      <c r="AN4635" s="7"/>
      <c r="AO4635" s="7"/>
      <c r="AP4635" s="7"/>
      <c r="AQ4635" s="7"/>
      <c r="AR4635" s="7"/>
      <c r="AS4635" s="7"/>
      <c r="AT4635" s="7"/>
      <c r="AU4635" s="7"/>
      <c r="AV4635" s="7"/>
      <c r="AW4635" s="7"/>
      <c r="AX4635" s="7"/>
      <c r="AY4635" s="7"/>
      <c r="AZ4635" s="7"/>
      <c r="BA4635" s="7"/>
      <c r="BB4635" s="7"/>
    </row>
    <row r="4636" spans="1:54" s="1" customFormat="1" ht="19.7" customHeight="1" x14ac:dyDescent="0.2">
      <c r="A4636" s="9" t="s">
        <v>9207</v>
      </c>
      <c r="B4636" s="9" t="s">
        <v>9242</v>
      </c>
      <c r="C4636" s="9" t="s">
        <v>9281</v>
      </c>
      <c r="D4636" s="28" t="s">
        <v>9282</v>
      </c>
      <c r="E4636" s="10"/>
      <c r="F4636" s="10">
        <v>5</v>
      </c>
      <c r="G4636" s="10">
        <v>3</v>
      </c>
      <c r="H4636" s="14">
        <f t="shared" si="144"/>
        <v>8</v>
      </c>
      <c r="I4636" s="16">
        <f t="shared" si="145"/>
        <v>3.5897619987794812E-5</v>
      </c>
      <c r="J4636" s="20">
        <v>3589.76</v>
      </c>
      <c r="K4636" s="31"/>
      <c r="L4636" s="7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7"/>
      <c r="X4636" s="7"/>
      <c r="Y4636" s="7"/>
      <c r="Z4636" s="7"/>
      <c r="AA4636" s="7"/>
      <c r="AB4636" s="7"/>
      <c r="AC4636" s="7"/>
      <c r="AD4636" s="7"/>
      <c r="AE4636" s="7"/>
      <c r="AF4636" s="7"/>
      <c r="AG4636" s="7"/>
      <c r="AH4636" s="7"/>
      <c r="AI4636" s="7"/>
      <c r="AJ4636" s="7"/>
      <c r="AK4636" s="7"/>
      <c r="AL4636" s="7"/>
      <c r="AM4636" s="7"/>
      <c r="AN4636" s="7"/>
      <c r="AO4636" s="7"/>
      <c r="AP4636" s="7"/>
      <c r="AQ4636" s="7"/>
      <c r="AR4636" s="7"/>
      <c r="AS4636" s="7"/>
      <c r="AT4636" s="7"/>
      <c r="AU4636" s="7"/>
      <c r="AV4636" s="7"/>
      <c r="AW4636" s="7"/>
      <c r="AX4636" s="7"/>
      <c r="AY4636" s="7"/>
      <c r="AZ4636" s="7"/>
      <c r="BA4636" s="7"/>
      <c r="BB4636" s="7"/>
    </row>
    <row r="4637" spans="1:54" s="1" customFormat="1" ht="19.7" customHeight="1" x14ac:dyDescent="0.2">
      <c r="A4637" s="9" t="s">
        <v>9207</v>
      </c>
      <c r="B4637" s="9" t="s">
        <v>9242</v>
      </c>
      <c r="C4637" s="9" t="s">
        <v>9283</v>
      </c>
      <c r="D4637" s="28" t="s">
        <v>9284</v>
      </c>
      <c r="E4637" s="10">
        <v>2</v>
      </c>
      <c r="F4637" s="10">
        <v>3</v>
      </c>
      <c r="G4637" s="10">
        <v>1</v>
      </c>
      <c r="H4637" s="14">
        <f t="shared" si="144"/>
        <v>6</v>
      </c>
      <c r="I4637" s="16">
        <f t="shared" si="145"/>
        <v>2.6923214990846106E-5</v>
      </c>
      <c r="J4637" s="20">
        <v>2692.32</v>
      </c>
      <c r="K4637" s="31"/>
      <c r="L4637" s="7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7"/>
      <c r="X4637" s="7"/>
      <c r="Y4637" s="7"/>
      <c r="Z4637" s="7"/>
      <c r="AA4637" s="7"/>
      <c r="AB4637" s="7"/>
      <c r="AC4637" s="7"/>
      <c r="AD4637" s="7"/>
      <c r="AE4637" s="7"/>
      <c r="AF4637" s="7"/>
      <c r="AG4637" s="7"/>
      <c r="AH4637" s="7"/>
      <c r="AI4637" s="7"/>
      <c r="AJ4637" s="7"/>
      <c r="AK4637" s="7"/>
      <c r="AL4637" s="7"/>
      <c r="AM4637" s="7"/>
      <c r="AN4637" s="7"/>
      <c r="AO4637" s="7"/>
      <c r="AP4637" s="7"/>
      <c r="AQ4637" s="7"/>
      <c r="AR4637" s="7"/>
      <c r="AS4637" s="7"/>
      <c r="AT4637" s="7"/>
      <c r="AU4637" s="7"/>
      <c r="AV4637" s="7"/>
      <c r="AW4637" s="7"/>
      <c r="AX4637" s="7"/>
      <c r="AY4637" s="7"/>
      <c r="AZ4637" s="7"/>
      <c r="BA4637" s="7"/>
      <c r="BB4637" s="7"/>
    </row>
    <row r="4638" spans="1:54" s="1" customFormat="1" ht="19.7" customHeight="1" x14ac:dyDescent="0.2">
      <c r="A4638" s="9" t="s">
        <v>9207</v>
      </c>
      <c r="B4638" s="9" t="s">
        <v>9242</v>
      </c>
      <c r="C4638" s="9" t="s">
        <v>9285</v>
      </c>
      <c r="D4638" s="28" t="s">
        <v>9286</v>
      </c>
      <c r="E4638" s="10">
        <v>1</v>
      </c>
      <c r="F4638" s="10"/>
      <c r="G4638" s="10"/>
      <c r="H4638" s="14">
        <f t="shared" si="144"/>
        <v>1</v>
      </c>
      <c r="I4638" s="16">
        <f t="shared" si="145"/>
        <v>4.4872024984743515E-6</v>
      </c>
      <c r="J4638" s="20">
        <v>448.72</v>
      </c>
      <c r="K4638" s="31"/>
      <c r="L4638" s="7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7"/>
      <c r="X4638" s="7"/>
      <c r="Y4638" s="7"/>
      <c r="Z4638" s="7"/>
      <c r="AA4638" s="7"/>
      <c r="AB4638" s="7"/>
      <c r="AC4638" s="7"/>
      <c r="AD4638" s="7"/>
      <c r="AE4638" s="7"/>
      <c r="AF4638" s="7"/>
      <c r="AG4638" s="7"/>
      <c r="AH4638" s="7"/>
      <c r="AI4638" s="7"/>
      <c r="AJ4638" s="7"/>
      <c r="AK4638" s="7"/>
      <c r="AL4638" s="7"/>
      <c r="AM4638" s="7"/>
      <c r="AN4638" s="7"/>
      <c r="AO4638" s="7"/>
      <c r="AP4638" s="7"/>
      <c r="AQ4638" s="7"/>
      <c r="AR4638" s="7"/>
      <c r="AS4638" s="7"/>
      <c r="AT4638" s="7"/>
      <c r="AU4638" s="7"/>
      <c r="AV4638" s="7"/>
      <c r="AW4638" s="7"/>
      <c r="AX4638" s="7"/>
      <c r="AY4638" s="7"/>
      <c r="AZ4638" s="7"/>
      <c r="BA4638" s="7"/>
      <c r="BB4638" s="7"/>
    </row>
    <row r="4639" spans="1:54" s="1" customFormat="1" ht="19.7" customHeight="1" x14ac:dyDescent="0.2">
      <c r="A4639" s="9" t="s">
        <v>9207</v>
      </c>
      <c r="B4639" s="9" t="s">
        <v>9242</v>
      </c>
      <c r="C4639" s="9" t="s">
        <v>9287</v>
      </c>
      <c r="D4639" s="28" t="s">
        <v>9288</v>
      </c>
      <c r="E4639" s="10"/>
      <c r="F4639" s="10">
        <v>2</v>
      </c>
      <c r="G4639" s="10">
        <v>1</v>
      </c>
      <c r="H4639" s="14">
        <f t="shared" si="144"/>
        <v>3</v>
      </c>
      <c r="I4639" s="16">
        <f t="shared" si="145"/>
        <v>1.3461607495423053E-5</v>
      </c>
      <c r="J4639" s="20">
        <v>1346.16</v>
      </c>
      <c r="K4639" s="31"/>
      <c r="L4639" s="7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7"/>
      <c r="X4639" s="7"/>
      <c r="Y4639" s="7"/>
      <c r="Z4639" s="7"/>
      <c r="AA4639" s="7"/>
      <c r="AB4639" s="7"/>
      <c r="AC4639" s="7"/>
      <c r="AD4639" s="7"/>
      <c r="AE4639" s="7"/>
      <c r="AF4639" s="7"/>
      <c r="AG4639" s="7"/>
      <c r="AH4639" s="7"/>
      <c r="AI4639" s="7"/>
      <c r="AJ4639" s="7"/>
      <c r="AK4639" s="7"/>
      <c r="AL4639" s="7"/>
      <c r="AM4639" s="7"/>
      <c r="AN4639" s="7"/>
      <c r="AO4639" s="7"/>
      <c r="AP4639" s="7"/>
      <c r="AQ4639" s="7"/>
      <c r="AR4639" s="7"/>
      <c r="AS4639" s="7"/>
      <c r="AT4639" s="7"/>
      <c r="AU4639" s="7"/>
      <c r="AV4639" s="7"/>
      <c r="AW4639" s="7"/>
      <c r="AX4639" s="7"/>
      <c r="AY4639" s="7"/>
      <c r="AZ4639" s="7"/>
      <c r="BA4639" s="7"/>
      <c r="BB4639" s="7"/>
    </row>
    <row r="4640" spans="1:54" s="1" customFormat="1" ht="19.7" customHeight="1" x14ac:dyDescent="0.2">
      <c r="A4640" s="9" t="s">
        <v>9207</v>
      </c>
      <c r="B4640" s="9" t="s">
        <v>9242</v>
      </c>
      <c r="C4640" s="9" t="s">
        <v>9289</v>
      </c>
      <c r="D4640" s="28" t="s">
        <v>9290</v>
      </c>
      <c r="E4640" s="10"/>
      <c r="F4640" s="10"/>
      <c r="G4640" s="10">
        <v>1</v>
      </c>
      <c r="H4640" s="14">
        <f t="shared" si="144"/>
        <v>1</v>
      </c>
      <c r="I4640" s="16">
        <f t="shared" si="145"/>
        <v>4.4872024984743515E-6</v>
      </c>
      <c r="J4640" s="20">
        <v>448.72</v>
      </c>
      <c r="K4640" s="31"/>
      <c r="L4640" s="7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7"/>
      <c r="X4640" s="7"/>
      <c r="Y4640" s="7"/>
      <c r="Z4640" s="7"/>
      <c r="AA4640" s="7"/>
      <c r="AB4640" s="7"/>
      <c r="AC4640" s="7"/>
      <c r="AD4640" s="7"/>
      <c r="AE4640" s="7"/>
      <c r="AF4640" s="7"/>
      <c r="AG4640" s="7"/>
      <c r="AH4640" s="7"/>
      <c r="AI4640" s="7"/>
      <c r="AJ4640" s="7"/>
      <c r="AK4640" s="7"/>
      <c r="AL4640" s="7"/>
      <c r="AM4640" s="7"/>
      <c r="AN4640" s="7"/>
      <c r="AO4640" s="7"/>
      <c r="AP4640" s="7"/>
      <c r="AQ4640" s="7"/>
      <c r="AR4640" s="7"/>
      <c r="AS4640" s="7"/>
      <c r="AT4640" s="7"/>
      <c r="AU4640" s="7"/>
      <c r="AV4640" s="7"/>
      <c r="AW4640" s="7"/>
      <c r="AX4640" s="7"/>
      <c r="AY4640" s="7"/>
      <c r="AZ4640" s="7"/>
      <c r="BA4640" s="7"/>
      <c r="BB4640" s="7"/>
    </row>
    <row r="4641" spans="1:54" s="1" customFormat="1" ht="19.7" customHeight="1" x14ac:dyDescent="0.2">
      <c r="A4641" s="9" t="s">
        <v>9207</v>
      </c>
      <c r="B4641" s="9" t="s">
        <v>9242</v>
      </c>
      <c r="C4641" s="9" t="s">
        <v>9291</v>
      </c>
      <c r="D4641" s="28" t="s">
        <v>9292</v>
      </c>
      <c r="E4641" s="10">
        <v>2</v>
      </c>
      <c r="F4641" s="10">
        <v>21</v>
      </c>
      <c r="G4641" s="10">
        <v>10</v>
      </c>
      <c r="H4641" s="14">
        <f t="shared" si="144"/>
        <v>33</v>
      </c>
      <c r="I4641" s="16">
        <f t="shared" si="145"/>
        <v>1.4807768244965358E-4</v>
      </c>
      <c r="J4641" s="20">
        <v>14807.77</v>
      </c>
      <c r="K4641" s="31"/>
      <c r="L4641" s="7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7"/>
      <c r="X4641" s="7"/>
      <c r="Y4641" s="7"/>
      <c r="Z4641" s="7"/>
      <c r="AA4641" s="7"/>
      <c r="AB4641" s="7"/>
      <c r="AC4641" s="7"/>
      <c r="AD4641" s="7"/>
      <c r="AE4641" s="7"/>
      <c r="AF4641" s="7"/>
      <c r="AG4641" s="7"/>
      <c r="AH4641" s="7"/>
      <c r="AI4641" s="7"/>
      <c r="AJ4641" s="7"/>
      <c r="AK4641" s="7"/>
      <c r="AL4641" s="7"/>
      <c r="AM4641" s="7"/>
      <c r="AN4641" s="7"/>
      <c r="AO4641" s="7"/>
      <c r="AP4641" s="7"/>
      <c r="AQ4641" s="7"/>
      <c r="AR4641" s="7"/>
      <c r="AS4641" s="7"/>
      <c r="AT4641" s="7"/>
      <c r="AU4641" s="7"/>
      <c r="AV4641" s="7"/>
      <c r="AW4641" s="7"/>
      <c r="AX4641" s="7"/>
      <c r="AY4641" s="7"/>
      <c r="AZ4641" s="7"/>
      <c r="BA4641" s="7"/>
      <c r="BB4641" s="7"/>
    </row>
    <row r="4642" spans="1:54" s="1" customFormat="1" ht="19.7" customHeight="1" x14ac:dyDescent="0.2">
      <c r="A4642" s="9" t="s">
        <v>9207</v>
      </c>
      <c r="B4642" s="9" t="s">
        <v>9242</v>
      </c>
      <c r="C4642" s="9" t="s">
        <v>9293</v>
      </c>
      <c r="D4642" s="28" t="s">
        <v>9294</v>
      </c>
      <c r="E4642" s="10">
        <v>1</v>
      </c>
      <c r="F4642" s="10">
        <v>3</v>
      </c>
      <c r="G4642" s="10">
        <v>1</v>
      </c>
      <c r="H4642" s="14">
        <f t="shared" si="144"/>
        <v>5</v>
      </c>
      <c r="I4642" s="16">
        <f t="shared" si="145"/>
        <v>2.2436012492371754E-5</v>
      </c>
      <c r="J4642" s="20">
        <v>2243.6</v>
      </c>
      <c r="K4642" s="31"/>
      <c r="L4642" s="7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7"/>
      <c r="X4642" s="7"/>
      <c r="Y4642" s="7"/>
      <c r="Z4642" s="7"/>
      <c r="AA4642" s="7"/>
      <c r="AB4642" s="7"/>
      <c r="AC4642" s="7"/>
      <c r="AD4642" s="7"/>
      <c r="AE4642" s="7"/>
      <c r="AF4642" s="7"/>
      <c r="AG4642" s="7"/>
      <c r="AH4642" s="7"/>
      <c r="AI4642" s="7"/>
      <c r="AJ4642" s="7"/>
      <c r="AK4642" s="7"/>
      <c r="AL4642" s="7"/>
      <c r="AM4642" s="7"/>
      <c r="AN4642" s="7"/>
      <c r="AO4642" s="7"/>
      <c r="AP4642" s="7"/>
      <c r="AQ4642" s="7"/>
      <c r="AR4642" s="7"/>
      <c r="AS4642" s="7"/>
      <c r="AT4642" s="7"/>
      <c r="AU4642" s="7"/>
      <c r="AV4642" s="7"/>
      <c r="AW4642" s="7"/>
      <c r="AX4642" s="7"/>
      <c r="AY4642" s="7"/>
      <c r="AZ4642" s="7"/>
      <c r="BA4642" s="7"/>
      <c r="BB4642" s="7"/>
    </row>
    <row r="4643" spans="1:54" s="1" customFormat="1" ht="19.7" customHeight="1" x14ac:dyDescent="0.2">
      <c r="A4643" s="9" t="s">
        <v>9207</v>
      </c>
      <c r="B4643" s="9" t="s">
        <v>9242</v>
      </c>
      <c r="C4643" s="9" t="s">
        <v>9295</v>
      </c>
      <c r="D4643" s="28" t="s">
        <v>9296</v>
      </c>
      <c r="E4643" s="10"/>
      <c r="F4643" s="10">
        <v>1</v>
      </c>
      <c r="G4643" s="10">
        <v>1</v>
      </c>
      <c r="H4643" s="14">
        <f t="shared" si="144"/>
        <v>2</v>
      </c>
      <c r="I4643" s="16">
        <f t="shared" si="145"/>
        <v>8.9744049969487031E-6</v>
      </c>
      <c r="J4643" s="20">
        <v>897.44</v>
      </c>
      <c r="K4643" s="31"/>
      <c r="L4643" s="7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/>
      <c r="AB4643" s="7"/>
      <c r="AC4643" s="7"/>
      <c r="AD4643" s="7"/>
      <c r="AE4643" s="7"/>
      <c r="AF4643" s="7"/>
      <c r="AG4643" s="7"/>
      <c r="AH4643" s="7"/>
      <c r="AI4643" s="7"/>
      <c r="AJ4643" s="7"/>
      <c r="AK4643" s="7"/>
      <c r="AL4643" s="7"/>
      <c r="AM4643" s="7"/>
      <c r="AN4643" s="7"/>
      <c r="AO4643" s="7"/>
      <c r="AP4643" s="7"/>
      <c r="AQ4643" s="7"/>
      <c r="AR4643" s="7"/>
      <c r="AS4643" s="7"/>
      <c r="AT4643" s="7"/>
      <c r="AU4643" s="7"/>
      <c r="AV4643" s="7"/>
      <c r="AW4643" s="7"/>
      <c r="AX4643" s="7"/>
      <c r="AY4643" s="7"/>
      <c r="AZ4643" s="7"/>
      <c r="BA4643" s="7"/>
      <c r="BB4643" s="7"/>
    </row>
    <row r="4644" spans="1:54" s="1" customFormat="1" ht="19.7" customHeight="1" x14ac:dyDescent="0.2">
      <c r="A4644" s="9" t="s">
        <v>9207</v>
      </c>
      <c r="B4644" s="9" t="s">
        <v>9242</v>
      </c>
      <c r="C4644" s="9" t="s">
        <v>9242</v>
      </c>
      <c r="D4644" s="28" t="s">
        <v>9297</v>
      </c>
      <c r="E4644" s="10">
        <v>7</v>
      </c>
      <c r="F4644" s="10">
        <v>43</v>
      </c>
      <c r="G4644" s="10">
        <v>37</v>
      </c>
      <c r="H4644" s="14">
        <f t="shared" si="144"/>
        <v>87</v>
      </c>
      <c r="I4644" s="16">
        <f t="shared" si="145"/>
        <v>3.9038661736726853E-4</v>
      </c>
      <c r="J4644" s="20">
        <v>39038.660000000003</v>
      </c>
      <c r="K4644" s="31"/>
      <c r="L4644" s="7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7"/>
      <c r="X4644" s="7"/>
      <c r="Y4644" s="7"/>
      <c r="Z4644" s="7"/>
      <c r="AA4644" s="7"/>
      <c r="AB4644" s="7"/>
      <c r="AC4644" s="7"/>
      <c r="AD4644" s="7"/>
      <c r="AE4644" s="7"/>
      <c r="AF4644" s="7"/>
      <c r="AG4644" s="7"/>
      <c r="AH4644" s="7"/>
      <c r="AI4644" s="7"/>
      <c r="AJ4644" s="7"/>
      <c r="AK4644" s="7"/>
      <c r="AL4644" s="7"/>
      <c r="AM4644" s="7"/>
      <c r="AN4644" s="7"/>
      <c r="AO4644" s="7"/>
      <c r="AP4644" s="7"/>
      <c r="AQ4644" s="7"/>
      <c r="AR4644" s="7"/>
      <c r="AS4644" s="7"/>
      <c r="AT4644" s="7"/>
      <c r="AU4644" s="7"/>
      <c r="AV4644" s="7"/>
      <c r="AW4644" s="7"/>
      <c r="AX4644" s="7"/>
      <c r="AY4644" s="7"/>
      <c r="AZ4644" s="7"/>
      <c r="BA4644" s="7"/>
      <c r="BB4644" s="7"/>
    </row>
    <row r="4645" spans="1:54" s="1" customFormat="1" ht="19.7" customHeight="1" x14ac:dyDescent="0.2">
      <c r="A4645" s="9" t="s">
        <v>9207</v>
      </c>
      <c r="B4645" s="9" t="s">
        <v>9242</v>
      </c>
      <c r="C4645" s="9" t="s">
        <v>9298</v>
      </c>
      <c r="D4645" s="28" t="s">
        <v>9299</v>
      </c>
      <c r="E4645" s="10">
        <v>2</v>
      </c>
      <c r="F4645" s="10">
        <v>8</v>
      </c>
      <c r="G4645" s="10">
        <v>9</v>
      </c>
      <c r="H4645" s="14">
        <f t="shared" si="144"/>
        <v>19</v>
      </c>
      <c r="I4645" s="16">
        <f t="shared" si="145"/>
        <v>8.5256847471012676E-5</v>
      </c>
      <c r="J4645" s="20">
        <v>8525.68</v>
      </c>
      <c r="K4645" s="31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/>
      <c r="AC4645" s="7"/>
      <c r="AD4645" s="7"/>
      <c r="AE4645" s="7"/>
      <c r="AF4645" s="7"/>
      <c r="AG4645" s="7"/>
      <c r="AH4645" s="7"/>
      <c r="AI4645" s="7"/>
      <c r="AJ4645" s="7"/>
      <c r="AK4645" s="7"/>
      <c r="AL4645" s="7"/>
      <c r="AM4645" s="7"/>
      <c r="AN4645" s="7"/>
      <c r="AO4645" s="7"/>
      <c r="AP4645" s="7"/>
      <c r="AQ4645" s="7"/>
      <c r="AR4645" s="7"/>
      <c r="AS4645" s="7"/>
      <c r="AT4645" s="7"/>
      <c r="AU4645" s="7"/>
      <c r="AV4645" s="7"/>
      <c r="AW4645" s="7"/>
      <c r="AX4645" s="7"/>
      <c r="AY4645" s="7"/>
      <c r="AZ4645" s="7"/>
      <c r="BA4645" s="7"/>
      <c r="BB4645" s="7"/>
    </row>
    <row r="4646" spans="1:54" s="1" customFormat="1" ht="19.7" customHeight="1" x14ac:dyDescent="0.2">
      <c r="A4646" s="9" t="s">
        <v>9207</v>
      </c>
      <c r="B4646" s="9" t="s">
        <v>9242</v>
      </c>
      <c r="C4646" s="9" t="s">
        <v>9300</v>
      </c>
      <c r="D4646" s="28" t="s">
        <v>9301</v>
      </c>
      <c r="E4646" s="10"/>
      <c r="F4646" s="10">
        <v>1</v>
      </c>
      <c r="G4646" s="10">
        <v>1</v>
      </c>
      <c r="H4646" s="14">
        <f t="shared" si="144"/>
        <v>2</v>
      </c>
      <c r="I4646" s="16">
        <f t="shared" si="145"/>
        <v>8.9744049969487031E-6</v>
      </c>
      <c r="J4646" s="20">
        <v>897.44</v>
      </c>
      <c r="K4646" s="31"/>
      <c r="L4646" s="7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7"/>
      <c r="X4646" s="7"/>
      <c r="Y4646" s="7"/>
      <c r="Z4646" s="7"/>
      <c r="AA4646" s="7"/>
      <c r="AB4646" s="7"/>
      <c r="AC4646" s="7"/>
      <c r="AD4646" s="7"/>
      <c r="AE4646" s="7"/>
      <c r="AF4646" s="7"/>
      <c r="AG4646" s="7"/>
      <c r="AH4646" s="7"/>
      <c r="AI4646" s="7"/>
      <c r="AJ4646" s="7"/>
      <c r="AK4646" s="7"/>
      <c r="AL4646" s="7"/>
      <c r="AM4646" s="7"/>
      <c r="AN4646" s="7"/>
      <c r="AO4646" s="7"/>
      <c r="AP4646" s="7"/>
      <c r="AQ4646" s="7"/>
      <c r="AR4646" s="7"/>
      <c r="AS4646" s="7"/>
      <c r="AT4646" s="7"/>
      <c r="AU4646" s="7"/>
      <c r="AV4646" s="7"/>
      <c r="AW4646" s="7"/>
      <c r="AX4646" s="7"/>
      <c r="AY4646" s="7"/>
      <c r="AZ4646" s="7"/>
      <c r="BA4646" s="7"/>
      <c r="BB4646" s="7"/>
    </row>
    <row r="4647" spans="1:54" s="1" customFormat="1" ht="19.7" customHeight="1" x14ac:dyDescent="0.2">
      <c r="A4647" s="9" t="s">
        <v>9207</v>
      </c>
      <c r="B4647" s="9" t="s">
        <v>9242</v>
      </c>
      <c r="C4647" s="9" t="s">
        <v>9302</v>
      </c>
      <c r="D4647" s="28" t="s">
        <v>9303</v>
      </c>
      <c r="E4647" s="10"/>
      <c r="F4647" s="10">
        <v>1</v>
      </c>
      <c r="G4647" s="10">
        <v>0</v>
      </c>
      <c r="H4647" s="14">
        <f t="shared" si="144"/>
        <v>1</v>
      </c>
      <c r="I4647" s="16">
        <f t="shared" si="145"/>
        <v>4.4872024984743515E-6</v>
      </c>
      <c r="J4647" s="20">
        <v>448.72</v>
      </c>
      <c r="K4647" s="31"/>
      <c r="L4647" s="7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7"/>
      <c r="X4647" s="7"/>
      <c r="Y4647" s="7"/>
      <c r="Z4647" s="7"/>
      <c r="AA4647" s="7"/>
      <c r="AB4647" s="7"/>
      <c r="AC4647" s="7"/>
      <c r="AD4647" s="7"/>
      <c r="AE4647" s="7"/>
      <c r="AF4647" s="7"/>
      <c r="AG4647" s="7"/>
      <c r="AH4647" s="7"/>
      <c r="AI4647" s="7"/>
      <c r="AJ4647" s="7"/>
      <c r="AK4647" s="7"/>
      <c r="AL4647" s="7"/>
      <c r="AM4647" s="7"/>
      <c r="AN4647" s="7"/>
      <c r="AO4647" s="7"/>
      <c r="AP4647" s="7"/>
      <c r="AQ4647" s="7"/>
      <c r="AR4647" s="7"/>
      <c r="AS4647" s="7"/>
      <c r="AT4647" s="7"/>
      <c r="AU4647" s="7"/>
      <c r="AV4647" s="7"/>
      <c r="AW4647" s="7"/>
      <c r="AX4647" s="7"/>
      <c r="AY4647" s="7"/>
      <c r="AZ4647" s="7"/>
      <c r="BA4647" s="7"/>
      <c r="BB4647" s="7"/>
    </row>
    <row r="4648" spans="1:54" s="1" customFormat="1" ht="19.7" customHeight="1" x14ac:dyDescent="0.2">
      <c r="A4648" s="9" t="s">
        <v>9207</v>
      </c>
      <c r="B4648" s="9" t="s">
        <v>9242</v>
      </c>
      <c r="C4648" s="9" t="s">
        <v>9304</v>
      </c>
      <c r="D4648" s="28" t="s">
        <v>9305</v>
      </c>
      <c r="E4648" s="10"/>
      <c r="F4648" s="10">
        <v>2</v>
      </c>
      <c r="G4648" s="10"/>
      <c r="H4648" s="14">
        <f t="shared" si="144"/>
        <v>2</v>
      </c>
      <c r="I4648" s="16">
        <f t="shared" si="145"/>
        <v>8.9744049969487031E-6</v>
      </c>
      <c r="J4648" s="20">
        <v>897.44</v>
      </c>
      <c r="K4648" s="31"/>
      <c r="L4648" s="7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7"/>
      <c r="X4648" s="7"/>
      <c r="Y4648" s="7"/>
      <c r="Z4648" s="7"/>
      <c r="AA4648" s="7"/>
      <c r="AB4648" s="7"/>
      <c r="AC4648" s="7"/>
      <c r="AD4648" s="7"/>
      <c r="AE4648" s="7"/>
      <c r="AF4648" s="7"/>
      <c r="AG4648" s="7"/>
      <c r="AH4648" s="7"/>
      <c r="AI4648" s="7"/>
      <c r="AJ4648" s="7"/>
      <c r="AK4648" s="7"/>
      <c r="AL4648" s="7"/>
      <c r="AM4648" s="7"/>
      <c r="AN4648" s="7"/>
      <c r="AO4648" s="7"/>
      <c r="AP4648" s="7"/>
      <c r="AQ4648" s="7"/>
      <c r="AR4648" s="7"/>
      <c r="AS4648" s="7"/>
      <c r="AT4648" s="7"/>
      <c r="AU4648" s="7"/>
      <c r="AV4648" s="7"/>
      <c r="AW4648" s="7"/>
      <c r="AX4648" s="7"/>
      <c r="AY4648" s="7"/>
      <c r="AZ4648" s="7"/>
      <c r="BA4648" s="7"/>
      <c r="BB4648" s="7"/>
    </row>
    <row r="4649" spans="1:54" s="1" customFormat="1" ht="19.7" customHeight="1" x14ac:dyDescent="0.2">
      <c r="A4649" s="9" t="s">
        <v>9207</v>
      </c>
      <c r="B4649" s="9" t="s">
        <v>9242</v>
      </c>
      <c r="C4649" s="9" t="s">
        <v>9306</v>
      </c>
      <c r="D4649" s="28" t="s">
        <v>9307</v>
      </c>
      <c r="E4649" s="10"/>
      <c r="F4649" s="10">
        <v>1</v>
      </c>
      <c r="G4649" s="10"/>
      <c r="H4649" s="14">
        <f t="shared" si="144"/>
        <v>1</v>
      </c>
      <c r="I4649" s="16">
        <f t="shared" si="145"/>
        <v>4.4872024984743515E-6</v>
      </c>
      <c r="J4649" s="20">
        <v>448.72</v>
      </c>
      <c r="K4649" s="31"/>
      <c r="L4649" s="7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7"/>
      <c r="X4649" s="7"/>
      <c r="Y4649" s="7"/>
      <c r="Z4649" s="7"/>
      <c r="AA4649" s="7"/>
      <c r="AB4649" s="7"/>
      <c r="AC4649" s="7"/>
      <c r="AD4649" s="7"/>
      <c r="AE4649" s="7"/>
      <c r="AF4649" s="7"/>
      <c r="AG4649" s="7"/>
      <c r="AH4649" s="7"/>
      <c r="AI4649" s="7"/>
      <c r="AJ4649" s="7"/>
      <c r="AK4649" s="7"/>
      <c r="AL4649" s="7"/>
      <c r="AM4649" s="7"/>
      <c r="AN4649" s="7"/>
      <c r="AO4649" s="7"/>
      <c r="AP4649" s="7"/>
      <c r="AQ4649" s="7"/>
      <c r="AR4649" s="7"/>
      <c r="AS4649" s="7"/>
      <c r="AT4649" s="7"/>
      <c r="AU4649" s="7"/>
      <c r="AV4649" s="7"/>
      <c r="AW4649" s="7"/>
      <c r="AX4649" s="7"/>
      <c r="AY4649" s="7"/>
      <c r="AZ4649" s="7"/>
      <c r="BA4649" s="7"/>
      <c r="BB4649" s="7"/>
    </row>
    <row r="4650" spans="1:54" s="1" customFormat="1" ht="19.7" customHeight="1" x14ac:dyDescent="0.2">
      <c r="A4650" s="9" t="s">
        <v>9207</v>
      </c>
      <c r="B4650" s="9" t="s">
        <v>9242</v>
      </c>
      <c r="C4650" s="9" t="s">
        <v>9308</v>
      </c>
      <c r="D4650" s="28" t="s">
        <v>9309</v>
      </c>
      <c r="E4650" s="10">
        <v>4</v>
      </c>
      <c r="F4650" s="10">
        <v>5</v>
      </c>
      <c r="G4650" s="10">
        <v>7</v>
      </c>
      <c r="H4650" s="14">
        <f t="shared" si="144"/>
        <v>16</v>
      </c>
      <c r="I4650" s="16">
        <f t="shared" si="145"/>
        <v>7.1795239975589625E-5</v>
      </c>
      <c r="J4650" s="20">
        <v>7179.52</v>
      </c>
      <c r="K4650" s="31"/>
      <c r="L4650" s="7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7"/>
      <c r="X4650" s="7"/>
      <c r="Y4650" s="7"/>
      <c r="Z4650" s="7"/>
      <c r="AA4650" s="7"/>
      <c r="AB4650" s="7"/>
      <c r="AC4650" s="7"/>
      <c r="AD4650" s="7"/>
      <c r="AE4650" s="7"/>
      <c r="AF4650" s="7"/>
      <c r="AG4650" s="7"/>
      <c r="AH4650" s="7"/>
      <c r="AI4650" s="7"/>
      <c r="AJ4650" s="7"/>
      <c r="AK4650" s="7"/>
      <c r="AL4650" s="7"/>
      <c r="AM4650" s="7"/>
      <c r="AN4650" s="7"/>
      <c r="AO4650" s="7"/>
      <c r="AP4650" s="7"/>
      <c r="AQ4650" s="7"/>
      <c r="AR4650" s="7"/>
      <c r="AS4650" s="7"/>
      <c r="AT4650" s="7"/>
      <c r="AU4650" s="7"/>
      <c r="AV4650" s="7"/>
      <c r="AW4650" s="7"/>
      <c r="AX4650" s="7"/>
      <c r="AY4650" s="7"/>
      <c r="AZ4650" s="7"/>
      <c r="BA4650" s="7"/>
      <c r="BB4650" s="7"/>
    </row>
    <row r="4651" spans="1:54" s="1" customFormat="1" ht="19.7" customHeight="1" x14ac:dyDescent="0.2">
      <c r="A4651" s="9" t="s">
        <v>9207</v>
      </c>
      <c r="B4651" s="9" t="s">
        <v>9242</v>
      </c>
      <c r="C4651" s="9" t="s">
        <v>9310</v>
      </c>
      <c r="D4651" s="28" t="s">
        <v>9311</v>
      </c>
      <c r="E4651" s="10">
        <v>2</v>
      </c>
      <c r="F4651" s="10">
        <v>8</v>
      </c>
      <c r="G4651" s="10">
        <v>18</v>
      </c>
      <c r="H4651" s="14">
        <f t="shared" si="144"/>
        <v>28</v>
      </c>
      <c r="I4651" s="16">
        <f t="shared" si="145"/>
        <v>1.2564166995728183E-4</v>
      </c>
      <c r="J4651" s="20">
        <v>12564.17</v>
      </c>
      <c r="K4651" s="31"/>
      <c r="L4651" s="7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7"/>
      <c r="X4651" s="7"/>
      <c r="Y4651" s="7"/>
      <c r="Z4651" s="7"/>
      <c r="AA4651" s="7"/>
      <c r="AB4651" s="7"/>
      <c r="AC4651" s="7"/>
      <c r="AD4651" s="7"/>
      <c r="AE4651" s="7"/>
      <c r="AF4651" s="7"/>
      <c r="AG4651" s="7"/>
      <c r="AH4651" s="7"/>
      <c r="AI4651" s="7"/>
      <c r="AJ4651" s="7"/>
      <c r="AK4651" s="7"/>
      <c r="AL4651" s="7"/>
      <c r="AM4651" s="7"/>
      <c r="AN4651" s="7"/>
      <c r="AO4651" s="7"/>
      <c r="AP4651" s="7"/>
      <c r="AQ4651" s="7"/>
      <c r="AR4651" s="7"/>
      <c r="AS4651" s="7"/>
      <c r="AT4651" s="7"/>
      <c r="AU4651" s="7"/>
      <c r="AV4651" s="7"/>
      <c r="AW4651" s="7"/>
      <c r="AX4651" s="7"/>
      <c r="AY4651" s="7"/>
      <c r="AZ4651" s="7"/>
      <c r="BA4651" s="7"/>
      <c r="BB4651" s="7"/>
    </row>
    <row r="4652" spans="1:54" s="1" customFormat="1" ht="19.7" customHeight="1" x14ac:dyDescent="0.2">
      <c r="A4652" s="9" t="s">
        <v>9207</v>
      </c>
      <c r="B4652" s="9" t="s">
        <v>9242</v>
      </c>
      <c r="C4652" s="9" t="s">
        <v>9312</v>
      </c>
      <c r="D4652" s="28" t="s">
        <v>9313</v>
      </c>
      <c r="E4652" s="10">
        <v>2</v>
      </c>
      <c r="F4652" s="10">
        <v>1</v>
      </c>
      <c r="G4652" s="10">
        <v>3</v>
      </c>
      <c r="H4652" s="14">
        <f t="shared" si="144"/>
        <v>6</v>
      </c>
      <c r="I4652" s="16">
        <f t="shared" si="145"/>
        <v>2.6923214990846106E-5</v>
      </c>
      <c r="J4652" s="20">
        <v>2692.32</v>
      </c>
      <c r="K4652" s="31"/>
      <c r="L4652" s="7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7"/>
      <c r="X4652" s="7"/>
      <c r="Y4652" s="7"/>
      <c r="Z4652" s="7"/>
      <c r="AA4652" s="7"/>
      <c r="AB4652" s="7"/>
      <c r="AC4652" s="7"/>
      <c r="AD4652" s="7"/>
      <c r="AE4652" s="7"/>
      <c r="AF4652" s="7"/>
      <c r="AG4652" s="7"/>
      <c r="AH4652" s="7"/>
      <c r="AI4652" s="7"/>
      <c r="AJ4652" s="7"/>
      <c r="AK4652" s="7"/>
      <c r="AL4652" s="7"/>
      <c r="AM4652" s="7"/>
      <c r="AN4652" s="7"/>
      <c r="AO4652" s="7"/>
      <c r="AP4652" s="7"/>
      <c r="AQ4652" s="7"/>
      <c r="AR4652" s="7"/>
      <c r="AS4652" s="7"/>
      <c r="AT4652" s="7"/>
      <c r="AU4652" s="7"/>
      <c r="AV4652" s="7"/>
      <c r="AW4652" s="7"/>
      <c r="AX4652" s="7"/>
      <c r="AY4652" s="7"/>
      <c r="AZ4652" s="7"/>
      <c r="BA4652" s="7"/>
      <c r="BB4652" s="7"/>
    </row>
    <row r="4653" spans="1:54" s="1" customFormat="1" ht="19.7" customHeight="1" x14ac:dyDescent="0.2">
      <c r="A4653" s="9" t="s">
        <v>9207</v>
      </c>
      <c r="B4653" s="9" t="s">
        <v>9242</v>
      </c>
      <c r="C4653" s="9" t="s">
        <v>9314</v>
      </c>
      <c r="D4653" s="28" t="s">
        <v>9315</v>
      </c>
      <c r="E4653" s="10"/>
      <c r="F4653" s="10"/>
      <c r="G4653" s="10">
        <v>2</v>
      </c>
      <c r="H4653" s="14">
        <f t="shared" si="144"/>
        <v>2</v>
      </c>
      <c r="I4653" s="16">
        <f t="shared" si="145"/>
        <v>8.9744049969487031E-6</v>
      </c>
      <c r="J4653" s="20">
        <v>897.44</v>
      </c>
      <c r="K4653" s="31"/>
      <c r="L4653" s="7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7"/>
      <c r="X4653" s="7"/>
      <c r="Y4653" s="7"/>
      <c r="Z4653" s="7"/>
      <c r="AA4653" s="7"/>
      <c r="AB4653" s="7"/>
      <c r="AC4653" s="7"/>
      <c r="AD4653" s="7"/>
      <c r="AE4653" s="7"/>
      <c r="AF4653" s="7"/>
      <c r="AG4653" s="7"/>
      <c r="AH4653" s="7"/>
      <c r="AI4653" s="7"/>
      <c r="AJ4653" s="7"/>
      <c r="AK4653" s="7"/>
      <c r="AL4653" s="7"/>
      <c r="AM4653" s="7"/>
      <c r="AN4653" s="7"/>
      <c r="AO4653" s="7"/>
      <c r="AP4653" s="7"/>
      <c r="AQ4653" s="7"/>
      <c r="AR4653" s="7"/>
      <c r="AS4653" s="7"/>
      <c r="AT4653" s="7"/>
      <c r="AU4653" s="7"/>
      <c r="AV4653" s="7"/>
      <c r="AW4653" s="7"/>
      <c r="AX4653" s="7"/>
      <c r="AY4653" s="7"/>
      <c r="AZ4653" s="7"/>
      <c r="BA4653" s="7"/>
      <c r="BB4653" s="7"/>
    </row>
    <row r="4654" spans="1:54" s="1" customFormat="1" ht="19.7" customHeight="1" x14ac:dyDescent="0.2">
      <c r="A4654" s="9" t="s">
        <v>9207</v>
      </c>
      <c r="B4654" s="9" t="s">
        <v>9242</v>
      </c>
      <c r="C4654" s="9" t="s">
        <v>9316</v>
      </c>
      <c r="D4654" s="28" t="s">
        <v>9317</v>
      </c>
      <c r="E4654" s="10">
        <v>1</v>
      </c>
      <c r="F4654" s="10">
        <v>4</v>
      </c>
      <c r="G4654" s="10">
        <v>1</v>
      </c>
      <c r="H4654" s="14">
        <f t="shared" si="144"/>
        <v>6</v>
      </c>
      <c r="I4654" s="16">
        <f t="shared" si="145"/>
        <v>2.6923214990846106E-5</v>
      </c>
      <c r="J4654" s="20">
        <v>2692.32</v>
      </c>
      <c r="K4654" s="31"/>
      <c r="L4654" s="7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7"/>
      <c r="X4654" s="7"/>
      <c r="Y4654" s="7"/>
      <c r="Z4654" s="7"/>
      <c r="AA4654" s="7"/>
      <c r="AB4654" s="7"/>
      <c r="AC4654" s="7"/>
      <c r="AD4654" s="7"/>
      <c r="AE4654" s="7"/>
      <c r="AF4654" s="7"/>
      <c r="AG4654" s="7"/>
      <c r="AH4654" s="7"/>
      <c r="AI4654" s="7"/>
      <c r="AJ4654" s="7"/>
      <c r="AK4654" s="7"/>
      <c r="AL4654" s="7"/>
      <c r="AM4654" s="7"/>
      <c r="AN4654" s="7"/>
      <c r="AO4654" s="7"/>
      <c r="AP4654" s="7"/>
      <c r="AQ4654" s="7"/>
      <c r="AR4654" s="7"/>
      <c r="AS4654" s="7"/>
      <c r="AT4654" s="7"/>
      <c r="AU4654" s="7"/>
      <c r="AV4654" s="7"/>
      <c r="AW4654" s="7"/>
      <c r="AX4654" s="7"/>
      <c r="AY4654" s="7"/>
      <c r="AZ4654" s="7"/>
      <c r="BA4654" s="7"/>
      <c r="BB4654" s="7"/>
    </row>
    <row r="4655" spans="1:54" s="1" customFormat="1" ht="19.7" customHeight="1" x14ac:dyDescent="0.2">
      <c r="A4655" s="9" t="s">
        <v>9207</v>
      </c>
      <c r="B4655" s="9" t="s">
        <v>9242</v>
      </c>
      <c r="C4655" s="9" t="s">
        <v>9318</v>
      </c>
      <c r="D4655" s="28" t="s">
        <v>9319</v>
      </c>
      <c r="E4655" s="10">
        <v>1</v>
      </c>
      <c r="F4655" s="10">
        <v>3</v>
      </c>
      <c r="G4655" s="10">
        <v>1</v>
      </c>
      <c r="H4655" s="14">
        <f t="shared" si="144"/>
        <v>5</v>
      </c>
      <c r="I4655" s="16">
        <f t="shared" si="145"/>
        <v>2.2436012492371754E-5</v>
      </c>
      <c r="J4655" s="20">
        <v>2243.6</v>
      </c>
      <c r="K4655" s="31"/>
      <c r="L4655" s="7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7"/>
      <c r="X4655" s="7"/>
      <c r="Y4655" s="7"/>
      <c r="Z4655" s="7"/>
      <c r="AA4655" s="7"/>
      <c r="AB4655" s="7"/>
      <c r="AC4655" s="7"/>
      <c r="AD4655" s="7"/>
      <c r="AE4655" s="7"/>
      <c r="AF4655" s="7"/>
      <c r="AG4655" s="7"/>
      <c r="AH4655" s="7"/>
      <c r="AI4655" s="7"/>
      <c r="AJ4655" s="7"/>
      <c r="AK4655" s="7"/>
      <c r="AL4655" s="7"/>
      <c r="AM4655" s="7"/>
      <c r="AN4655" s="7"/>
      <c r="AO4655" s="7"/>
      <c r="AP4655" s="7"/>
      <c r="AQ4655" s="7"/>
      <c r="AR4655" s="7"/>
      <c r="AS4655" s="7"/>
      <c r="AT4655" s="7"/>
      <c r="AU4655" s="7"/>
      <c r="AV4655" s="7"/>
      <c r="AW4655" s="7"/>
      <c r="AX4655" s="7"/>
      <c r="AY4655" s="7"/>
      <c r="AZ4655" s="7"/>
      <c r="BA4655" s="7"/>
      <c r="BB4655" s="7"/>
    </row>
    <row r="4656" spans="1:54" s="1" customFormat="1" ht="19.7" customHeight="1" x14ac:dyDescent="0.2">
      <c r="A4656" s="9" t="s">
        <v>9207</v>
      </c>
      <c r="B4656" s="9" t="s">
        <v>9242</v>
      </c>
      <c r="C4656" s="9" t="s">
        <v>9320</v>
      </c>
      <c r="D4656" s="28" t="s">
        <v>9321</v>
      </c>
      <c r="E4656" s="10"/>
      <c r="F4656" s="10">
        <v>5</v>
      </c>
      <c r="G4656" s="10">
        <v>2</v>
      </c>
      <c r="H4656" s="14">
        <f t="shared" si="144"/>
        <v>7</v>
      </c>
      <c r="I4656" s="16">
        <f t="shared" si="145"/>
        <v>3.1410417489320457E-5</v>
      </c>
      <c r="J4656" s="20">
        <v>3141.04</v>
      </c>
      <c r="K4656" s="31"/>
      <c r="L4656" s="7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7"/>
      <c r="AD4656" s="7"/>
      <c r="AE4656" s="7"/>
      <c r="AF4656" s="7"/>
      <c r="AG4656" s="7"/>
      <c r="AH4656" s="7"/>
      <c r="AI4656" s="7"/>
      <c r="AJ4656" s="7"/>
      <c r="AK4656" s="7"/>
      <c r="AL4656" s="7"/>
      <c r="AM4656" s="7"/>
      <c r="AN4656" s="7"/>
      <c r="AO4656" s="7"/>
      <c r="AP4656" s="7"/>
      <c r="AQ4656" s="7"/>
      <c r="AR4656" s="7"/>
      <c r="AS4656" s="7"/>
      <c r="AT4656" s="7"/>
      <c r="AU4656" s="7"/>
      <c r="AV4656" s="7"/>
      <c r="AW4656" s="7"/>
      <c r="AX4656" s="7"/>
      <c r="AY4656" s="7"/>
      <c r="AZ4656" s="7"/>
      <c r="BA4656" s="7"/>
      <c r="BB4656" s="7"/>
    </row>
    <row r="4657" spans="1:54" s="1" customFormat="1" ht="19.7" customHeight="1" x14ac:dyDescent="0.2">
      <c r="A4657" s="9" t="s">
        <v>9207</v>
      </c>
      <c r="B4657" s="9" t="s">
        <v>9242</v>
      </c>
      <c r="C4657" s="9" t="s">
        <v>9322</v>
      </c>
      <c r="D4657" s="28" t="s">
        <v>9323</v>
      </c>
      <c r="E4657" s="10">
        <v>1</v>
      </c>
      <c r="F4657" s="10">
        <v>2</v>
      </c>
      <c r="G4657" s="10">
        <v>2</v>
      </c>
      <c r="H4657" s="14">
        <f t="shared" si="144"/>
        <v>5</v>
      </c>
      <c r="I4657" s="16">
        <f t="shared" si="145"/>
        <v>2.2436012492371754E-5</v>
      </c>
      <c r="J4657" s="20">
        <v>2243.6</v>
      </c>
      <c r="K4657" s="31"/>
      <c r="L4657" s="7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7"/>
      <c r="X4657" s="7"/>
      <c r="Y4657" s="7"/>
      <c r="Z4657" s="7"/>
      <c r="AA4657" s="7"/>
      <c r="AB4657" s="7"/>
      <c r="AC4657" s="7"/>
      <c r="AD4657" s="7"/>
      <c r="AE4657" s="7"/>
      <c r="AF4657" s="7"/>
      <c r="AG4657" s="7"/>
      <c r="AH4657" s="7"/>
      <c r="AI4657" s="7"/>
      <c r="AJ4657" s="7"/>
      <c r="AK4657" s="7"/>
      <c r="AL4657" s="7"/>
      <c r="AM4657" s="7"/>
      <c r="AN4657" s="7"/>
      <c r="AO4657" s="7"/>
      <c r="AP4657" s="7"/>
      <c r="AQ4657" s="7"/>
      <c r="AR4657" s="7"/>
      <c r="AS4657" s="7"/>
      <c r="AT4657" s="7"/>
      <c r="AU4657" s="7"/>
      <c r="AV4657" s="7"/>
      <c r="AW4657" s="7"/>
      <c r="AX4657" s="7"/>
      <c r="AY4657" s="7"/>
      <c r="AZ4657" s="7"/>
      <c r="BA4657" s="7"/>
      <c r="BB4657" s="7"/>
    </row>
    <row r="4658" spans="1:54" s="1" customFormat="1" ht="19.7" customHeight="1" x14ac:dyDescent="0.2">
      <c r="A4658" s="9" t="s">
        <v>9207</v>
      </c>
      <c r="B4658" s="9" t="s">
        <v>9242</v>
      </c>
      <c r="C4658" s="9" t="s">
        <v>9324</v>
      </c>
      <c r="D4658" s="28" t="s">
        <v>9325</v>
      </c>
      <c r="E4658" s="10"/>
      <c r="F4658" s="10">
        <v>3</v>
      </c>
      <c r="G4658" s="10"/>
      <c r="H4658" s="14">
        <f t="shared" si="144"/>
        <v>3</v>
      </c>
      <c r="I4658" s="16">
        <f t="shared" si="145"/>
        <v>1.3461607495423053E-5</v>
      </c>
      <c r="J4658" s="20">
        <v>1346.16</v>
      </c>
      <c r="K4658" s="31"/>
      <c r="L4658" s="7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7"/>
      <c r="X4658" s="7"/>
      <c r="Y4658" s="7"/>
      <c r="Z4658" s="7"/>
      <c r="AA4658" s="7"/>
      <c r="AB4658" s="7"/>
      <c r="AC4658" s="7"/>
      <c r="AD4658" s="7"/>
      <c r="AE4658" s="7"/>
      <c r="AF4658" s="7"/>
      <c r="AG4658" s="7"/>
      <c r="AH4658" s="7"/>
      <c r="AI4658" s="7"/>
      <c r="AJ4658" s="7"/>
      <c r="AK4658" s="7"/>
      <c r="AL4658" s="7"/>
      <c r="AM4658" s="7"/>
      <c r="AN4658" s="7"/>
      <c r="AO4658" s="7"/>
      <c r="AP4658" s="7"/>
      <c r="AQ4658" s="7"/>
      <c r="AR4658" s="7"/>
      <c r="AS4658" s="7"/>
      <c r="AT4658" s="7"/>
      <c r="AU4658" s="7"/>
      <c r="AV4658" s="7"/>
      <c r="AW4658" s="7"/>
      <c r="AX4658" s="7"/>
      <c r="AY4658" s="7"/>
      <c r="AZ4658" s="7"/>
      <c r="BA4658" s="7"/>
      <c r="BB4658" s="7"/>
    </row>
    <row r="4659" spans="1:54" s="1" customFormat="1" ht="19.7" customHeight="1" x14ac:dyDescent="0.2">
      <c r="A4659" s="9" t="s">
        <v>9207</v>
      </c>
      <c r="B4659" s="9" t="s">
        <v>9242</v>
      </c>
      <c r="C4659" s="9" t="s">
        <v>9326</v>
      </c>
      <c r="D4659" s="28" t="s">
        <v>9327</v>
      </c>
      <c r="E4659" s="10"/>
      <c r="F4659" s="10">
        <v>5</v>
      </c>
      <c r="G4659" s="10">
        <v>1</v>
      </c>
      <c r="H4659" s="14">
        <f t="shared" si="144"/>
        <v>6</v>
      </c>
      <c r="I4659" s="16">
        <f t="shared" si="145"/>
        <v>2.6923214990846106E-5</v>
      </c>
      <c r="J4659" s="20">
        <v>2692.32</v>
      </c>
      <c r="K4659" s="31"/>
      <c r="L4659" s="7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7"/>
      <c r="X4659" s="7"/>
      <c r="Y4659" s="7"/>
      <c r="Z4659" s="7"/>
      <c r="AA4659" s="7"/>
      <c r="AB4659" s="7"/>
      <c r="AC4659" s="7"/>
      <c r="AD4659" s="7"/>
      <c r="AE4659" s="7"/>
      <c r="AF4659" s="7"/>
      <c r="AG4659" s="7"/>
      <c r="AH4659" s="7"/>
      <c r="AI4659" s="7"/>
      <c r="AJ4659" s="7"/>
      <c r="AK4659" s="7"/>
      <c r="AL4659" s="7"/>
      <c r="AM4659" s="7"/>
      <c r="AN4659" s="7"/>
      <c r="AO4659" s="7"/>
      <c r="AP4659" s="7"/>
      <c r="AQ4659" s="7"/>
      <c r="AR4659" s="7"/>
      <c r="AS4659" s="7"/>
      <c r="AT4659" s="7"/>
      <c r="AU4659" s="7"/>
      <c r="AV4659" s="7"/>
      <c r="AW4659" s="7"/>
      <c r="AX4659" s="7"/>
      <c r="AY4659" s="7"/>
      <c r="AZ4659" s="7"/>
      <c r="BA4659" s="7"/>
      <c r="BB4659" s="7"/>
    </row>
    <row r="4660" spans="1:54" s="1" customFormat="1" ht="19.7" customHeight="1" x14ac:dyDescent="0.2">
      <c r="A4660" s="9" t="s">
        <v>9207</v>
      </c>
      <c r="B4660" s="9" t="s">
        <v>9242</v>
      </c>
      <c r="C4660" s="9" t="s">
        <v>9328</v>
      </c>
      <c r="D4660" s="28" t="s">
        <v>9329</v>
      </c>
      <c r="E4660" s="10">
        <v>0</v>
      </c>
      <c r="F4660" s="10"/>
      <c r="G4660" s="10">
        <v>2</v>
      </c>
      <c r="H4660" s="14">
        <f t="shared" si="144"/>
        <v>2</v>
      </c>
      <c r="I4660" s="16">
        <f t="shared" si="145"/>
        <v>8.9744049969487031E-6</v>
      </c>
      <c r="J4660" s="20">
        <v>897.44</v>
      </c>
      <c r="K4660" s="31"/>
      <c r="L4660" s="7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7"/>
      <c r="X4660" s="7"/>
      <c r="Y4660" s="7"/>
      <c r="Z4660" s="7"/>
      <c r="AA4660" s="7"/>
      <c r="AB4660" s="7"/>
      <c r="AC4660" s="7"/>
      <c r="AD4660" s="7"/>
      <c r="AE4660" s="7"/>
      <c r="AF4660" s="7"/>
      <c r="AG4660" s="7"/>
      <c r="AH4660" s="7"/>
      <c r="AI4660" s="7"/>
      <c r="AJ4660" s="7"/>
      <c r="AK4660" s="7"/>
      <c r="AL4660" s="7"/>
      <c r="AM4660" s="7"/>
      <c r="AN4660" s="7"/>
      <c r="AO4660" s="7"/>
      <c r="AP4660" s="7"/>
      <c r="AQ4660" s="7"/>
      <c r="AR4660" s="7"/>
      <c r="AS4660" s="7"/>
      <c r="AT4660" s="7"/>
      <c r="AU4660" s="7"/>
      <c r="AV4660" s="7"/>
      <c r="AW4660" s="7"/>
      <c r="AX4660" s="7"/>
      <c r="AY4660" s="7"/>
      <c r="AZ4660" s="7"/>
      <c r="BA4660" s="7"/>
      <c r="BB4660" s="7"/>
    </row>
    <row r="4661" spans="1:54" s="1" customFormat="1" ht="19.7" customHeight="1" x14ac:dyDescent="0.2">
      <c r="A4661" s="9" t="s">
        <v>9207</v>
      </c>
      <c r="B4661" s="9" t="s">
        <v>9242</v>
      </c>
      <c r="C4661" s="9" t="s">
        <v>9330</v>
      </c>
      <c r="D4661" s="28" t="s">
        <v>9331</v>
      </c>
      <c r="E4661" s="10">
        <v>10</v>
      </c>
      <c r="F4661" s="10">
        <v>25</v>
      </c>
      <c r="G4661" s="10">
        <v>10</v>
      </c>
      <c r="H4661" s="14">
        <f t="shared" si="144"/>
        <v>45</v>
      </c>
      <c r="I4661" s="16">
        <f t="shared" si="145"/>
        <v>2.0192411243134581E-4</v>
      </c>
      <c r="J4661" s="20">
        <v>20192.41</v>
      </c>
      <c r="K4661" s="31"/>
      <c r="L4661" s="7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7"/>
      <c r="AD4661" s="7"/>
      <c r="AE4661" s="7"/>
      <c r="AF4661" s="7"/>
      <c r="AG4661" s="7"/>
      <c r="AH4661" s="7"/>
      <c r="AI4661" s="7"/>
      <c r="AJ4661" s="7"/>
      <c r="AK4661" s="7"/>
      <c r="AL4661" s="7"/>
      <c r="AM4661" s="7"/>
      <c r="AN4661" s="7"/>
      <c r="AO4661" s="7"/>
      <c r="AP4661" s="7"/>
      <c r="AQ4661" s="7"/>
      <c r="AR4661" s="7"/>
      <c r="AS4661" s="7"/>
      <c r="AT4661" s="7"/>
      <c r="AU4661" s="7"/>
      <c r="AV4661" s="7"/>
      <c r="AW4661" s="7"/>
      <c r="AX4661" s="7"/>
      <c r="AY4661" s="7"/>
      <c r="AZ4661" s="7"/>
      <c r="BA4661" s="7"/>
      <c r="BB4661" s="7"/>
    </row>
    <row r="4662" spans="1:54" s="1" customFormat="1" ht="19.7" customHeight="1" x14ac:dyDescent="0.2">
      <c r="A4662" s="9" t="s">
        <v>9207</v>
      </c>
      <c r="B4662" s="9" t="s">
        <v>9242</v>
      </c>
      <c r="C4662" s="9" t="s">
        <v>9332</v>
      </c>
      <c r="D4662" s="28" t="s">
        <v>9333</v>
      </c>
      <c r="E4662" s="10">
        <v>1</v>
      </c>
      <c r="F4662" s="10"/>
      <c r="G4662" s="10"/>
      <c r="H4662" s="14">
        <f t="shared" si="144"/>
        <v>1</v>
      </c>
      <c r="I4662" s="16">
        <f t="shared" si="145"/>
        <v>4.4872024984743515E-6</v>
      </c>
      <c r="J4662" s="20">
        <v>448.72</v>
      </c>
      <c r="K4662" s="31"/>
      <c r="L4662" s="7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7"/>
      <c r="X4662" s="7"/>
      <c r="Y4662" s="7"/>
      <c r="Z4662" s="7"/>
      <c r="AA4662" s="7"/>
      <c r="AB4662" s="7"/>
      <c r="AC4662" s="7"/>
      <c r="AD4662" s="7"/>
      <c r="AE4662" s="7"/>
      <c r="AF4662" s="7"/>
      <c r="AG4662" s="7"/>
      <c r="AH4662" s="7"/>
      <c r="AI4662" s="7"/>
      <c r="AJ4662" s="7"/>
      <c r="AK4662" s="7"/>
      <c r="AL4662" s="7"/>
      <c r="AM4662" s="7"/>
      <c r="AN4662" s="7"/>
      <c r="AO4662" s="7"/>
      <c r="AP4662" s="7"/>
      <c r="AQ4662" s="7"/>
      <c r="AR4662" s="7"/>
      <c r="AS4662" s="7"/>
      <c r="AT4662" s="7"/>
      <c r="AU4662" s="7"/>
      <c r="AV4662" s="7"/>
      <c r="AW4662" s="7"/>
      <c r="AX4662" s="7"/>
      <c r="AY4662" s="7"/>
      <c r="AZ4662" s="7"/>
      <c r="BA4662" s="7"/>
      <c r="BB4662" s="7"/>
    </row>
    <row r="4663" spans="1:54" s="1" customFormat="1" ht="19.7" customHeight="1" x14ac:dyDescent="0.2">
      <c r="A4663" s="9" t="s">
        <v>9207</v>
      </c>
      <c r="B4663" s="9" t="s">
        <v>9242</v>
      </c>
      <c r="C4663" s="9" t="s">
        <v>9334</v>
      </c>
      <c r="D4663" s="28" t="s">
        <v>9335</v>
      </c>
      <c r="E4663" s="10">
        <v>1</v>
      </c>
      <c r="F4663" s="10"/>
      <c r="G4663" s="10">
        <v>3</v>
      </c>
      <c r="H4663" s="14">
        <f t="shared" si="144"/>
        <v>4</v>
      </c>
      <c r="I4663" s="16">
        <f t="shared" si="145"/>
        <v>1.7948809993897406E-5</v>
      </c>
      <c r="J4663" s="20">
        <v>1794.88</v>
      </c>
      <c r="K4663" s="31"/>
      <c r="L4663" s="7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7"/>
      <c r="X4663" s="7"/>
      <c r="Y4663" s="7"/>
      <c r="Z4663" s="7"/>
      <c r="AA4663" s="7"/>
      <c r="AB4663" s="7"/>
      <c r="AC4663" s="7"/>
      <c r="AD4663" s="7"/>
      <c r="AE4663" s="7"/>
      <c r="AF4663" s="7"/>
      <c r="AG4663" s="7"/>
      <c r="AH4663" s="7"/>
      <c r="AI4663" s="7"/>
      <c r="AJ4663" s="7"/>
      <c r="AK4663" s="7"/>
      <c r="AL4663" s="7"/>
      <c r="AM4663" s="7"/>
      <c r="AN4663" s="7"/>
      <c r="AO4663" s="7"/>
      <c r="AP4663" s="7"/>
      <c r="AQ4663" s="7"/>
      <c r="AR4663" s="7"/>
      <c r="AS4663" s="7"/>
      <c r="AT4663" s="7"/>
      <c r="AU4663" s="7"/>
      <c r="AV4663" s="7"/>
      <c r="AW4663" s="7"/>
      <c r="AX4663" s="7"/>
      <c r="AY4663" s="7"/>
      <c r="AZ4663" s="7"/>
      <c r="BA4663" s="7"/>
      <c r="BB4663" s="7"/>
    </row>
    <row r="4664" spans="1:54" s="1" customFormat="1" ht="19.7" customHeight="1" x14ac:dyDescent="0.2">
      <c r="A4664" s="9" t="s">
        <v>9207</v>
      </c>
      <c r="B4664" s="9" t="s">
        <v>9242</v>
      </c>
      <c r="C4664" s="9" t="s">
        <v>9336</v>
      </c>
      <c r="D4664" s="28" t="s">
        <v>9337</v>
      </c>
      <c r="E4664" s="10">
        <v>1</v>
      </c>
      <c r="F4664" s="10">
        <v>3</v>
      </c>
      <c r="G4664" s="10">
        <v>2</v>
      </c>
      <c r="H4664" s="14">
        <f t="shared" si="144"/>
        <v>6</v>
      </c>
      <c r="I4664" s="16">
        <f t="shared" si="145"/>
        <v>2.6923214990846106E-5</v>
      </c>
      <c r="J4664" s="20">
        <v>2692.32</v>
      </c>
      <c r="K4664" s="31"/>
      <c r="L4664" s="7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7"/>
      <c r="AD4664" s="7"/>
      <c r="AE4664" s="7"/>
      <c r="AF4664" s="7"/>
      <c r="AG4664" s="7"/>
      <c r="AH4664" s="7"/>
      <c r="AI4664" s="7"/>
      <c r="AJ4664" s="7"/>
      <c r="AK4664" s="7"/>
      <c r="AL4664" s="7"/>
      <c r="AM4664" s="7"/>
      <c r="AN4664" s="7"/>
      <c r="AO4664" s="7"/>
      <c r="AP4664" s="7"/>
      <c r="AQ4664" s="7"/>
      <c r="AR4664" s="7"/>
      <c r="AS4664" s="7"/>
      <c r="AT4664" s="7"/>
      <c r="AU4664" s="7"/>
      <c r="AV4664" s="7"/>
      <c r="AW4664" s="7"/>
      <c r="AX4664" s="7"/>
      <c r="AY4664" s="7"/>
      <c r="AZ4664" s="7"/>
      <c r="BA4664" s="7"/>
      <c r="BB4664" s="7"/>
    </row>
    <row r="4665" spans="1:54" s="1" customFormat="1" ht="19.7" customHeight="1" x14ac:dyDescent="0.2">
      <c r="A4665" s="9" t="s">
        <v>9207</v>
      </c>
      <c r="B4665" s="9" t="s">
        <v>9242</v>
      </c>
      <c r="C4665" s="9" t="s">
        <v>9338</v>
      </c>
      <c r="D4665" s="28" t="s">
        <v>9339</v>
      </c>
      <c r="E4665" s="10">
        <v>1</v>
      </c>
      <c r="F4665" s="10">
        <v>1</v>
      </c>
      <c r="G4665" s="10">
        <v>1</v>
      </c>
      <c r="H4665" s="14">
        <f t="shared" si="144"/>
        <v>3</v>
      </c>
      <c r="I4665" s="16">
        <f t="shared" si="145"/>
        <v>1.3461607495423053E-5</v>
      </c>
      <c r="J4665" s="20">
        <v>1346.16</v>
      </c>
      <c r="K4665" s="31"/>
      <c r="L4665" s="7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7"/>
      <c r="X4665" s="7"/>
      <c r="Y4665" s="7"/>
      <c r="Z4665" s="7"/>
      <c r="AA4665" s="7"/>
      <c r="AB4665" s="7"/>
      <c r="AC4665" s="7"/>
      <c r="AD4665" s="7"/>
      <c r="AE4665" s="7"/>
      <c r="AF4665" s="7"/>
      <c r="AG4665" s="7"/>
      <c r="AH4665" s="7"/>
      <c r="AI4665" s="7"/>
      <c r="AJ4665" s="7"/>
      <c r="AK4665" s="7"/>
      <c r="AL4665" s="7"/>
      <c r="AM4665" s="7"/>
      <c r="AN4665" s="7"/>
      <c r="AO4665" s="7"/>
      <c r="AP4665" s="7"/>
      <c r="AQ4665" s="7"/>
      <c r="AR4665" s="7"/>
      <c r="AS4665" s="7"/>
      <c r="AT4665" s="7"/>
      <c r="AU4665" s="7"/>
      <c r="AV4665" s="7"/>
      <c r="AW4665" s="7"/>
      <c r="AX4665" s="7"/>
      <c r="AY4665" s="7"/>
      <c r="AZ4665" s="7"/>
      <c r="BA4665" s="7"/>
      <c r="BB4665" s="7"/>
    </row>
    <row r="4666" spans="1:54" s="1" customFormat="1" ht="19.7" customHeight="1" x14ac:dyDescent="0.2">
      <c r="A4666" s="9" t="s">
        <v>9207</v>
      </c>
      <c r="B4666" s="9" t="s">
        <v>9242</v>
      </c>
      <c r="C4666" s="9" t="s">
        <v>9340</v>
      </c>
      <c r="D4666" s="28" t="s">
        <v>9341</v>
      </c>
      <c r="E4666" s="10">
        <v>2</v>
      </c>
      <c r="F4666" s="10">
        <v>7</v>
      </c>
      <c r="G4666" s="10">
        <v>3</v>
      </c>
      <c r="H4666" s="14">
        <f t="shared" si="144"/>
        <v>12</v>
      </c>
      <c r="I4666" s="16">
        <f t="shared" si="145"/>
        <v>5.3846429981692212E-5</v>
      </c>
      <c r="J4666" s="20">
        <v>5384.64</v>
      </c>
      <c r="K4666" s="31"/>
      <c r="L4666" s="7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7"/>
      <c r="X4666" s="7"/>
      <c r="Y4666" s="7"/>
      <c r="Z4666" s="7"/>
      <c r="AA4666" s="7"/>
      <c r="AB4666" s="7"/>
      <c r="AC4666" s="7"/>
      <c r="AD4666" s="7"/>
      <c r="AE4666" s="7"/>
      <c r="AF4666" s="7"/>
      <c r="AG4666" s="7"/>
      <c r="AH4666" s="7"/>
      <c r="AI4666" s="7"/>
      <c r="AJ4666" s="7"/>
      <c r="AK4666" s="7"/>
      <c r="AL4666" s="7"/>
      <c r="AM4666" s="7"/>
      <c r="AN4666" s="7"/>
      <c r="AO4666" s="7"/>
      <c r="AP4666" s="7"/>
      <c r="AQ4666" s="7"/>
      <c r="AR4666" s="7"/>
      <c r="AS4666" s="7"/>
      <c r="AT4666" s="7"/>
      <c r="AU4666" s="7"/>
      <c r="AV4666" s="7"/>
      <c r="AW4666" s="7"/>
      <c r="AX4666" s="7"/>
      <c r="AY4666" s="7"/>
      <c r="AZ4666" s="7"/>
      <c r="BA4666" s="7"/>
      <c r="BB4666" s="7"/>
    </row>
    <row r="4667" spans="1:54" s="1" customFormat="1" ht="19.7" customHeight="1" x14ac:dyDescent="0.2">
      <c r="A4667" s="9" t="s">
        <v>9207</v>
      </c>
      <c r="B4667" s="9" t="s">
        <v>9242</v>
      </c>
      <c r="C4667" s="9" t="s">
        <v>9342</v>
      </c>
      <c r="D4667" s="28" t="s">
        <v>9343</v>
      </c>
      <c r="E4667" s="10">
        <v>3</v>
      </c>
      <c r="F4667" s="10">
        <v>20</v>
      </c>
      <c r="G4667" s="10">
        <v>24</v>
      </c>
      <c r="H4667" s="14">
        <f t="shared" si="144"/>
        <v>47</v>
      </c>
      <c r="I4667" s="16">
        <f t="shared" si="145"/>
        <v>2.1089851742829449E-4</v>
      </c>
      <c r="J4667" s="20">
        <v>21089.85</v>
      </c>
      <c r="K4667" s="31"/>
      <c r="L4667" s="7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7"/>
      <c r="X4667" s="7"/>
      <c r="Y4667" s="7"/>
      <c r="Z4667" s="7"/>
      <c r="AA4667" s="7"/>
      <c r="AB4667" s="7"/>
      <c r="AC4667" s="7"/>
      <c r="AD4667" s="7"/>
      <c r="AE4667" s="7"/>
      <c r="AF4667" s="7"/>
      <c r="AG4667" s="7"/>
      <c r="AH4667" s="7"/>
      <c r="AI4667" s="7"/>
      <c r="AJ4667" s="7"/>
      <c r="AK4667" s="7"/>
      <c r="AL4667" s="7"/>
      <c r="AM4667" s="7"/>
      <c r="AN4667" s="7"/>
      <c r="AO4667" s="7"/>
      <c r="AP4667" s="7"/>
      <c r="AQ4667" s="7"/>
      <c r="AR4667" s="7"/>
      <c r="AS4667" s="7"/>
      <c r="AT4667" s="7"/>
      <c r="AU4667" s="7"/>
      <c r="AV4667" s="7"/>
      <c r="AW4667" s="7"/>
      <c r="AX4667" s="7"/>
      <c r="AY4667" s="7"/>
      <c r="AZ4667" s="7"/>
      <c r="BA4667" s="7"/>
      <c r="BB4667" s="7"/>
    </row>
    <row r="4668" spans="1:54" s="1" customFormat="1" ht="19.7" customHeight="1" x14ac:dyDescent="0.2">
      <c r="A4668" s="9" t="s">
        <v>9207</v>
      </c>
      <c r="B4668" s="9" t="s">
        <v>9242</v>
      </c>
      <c r="C4668" s="9" t="s">
        <v>9344</v>
      </c>
      <c r="D4668" s="28" t="s">
        <v>9345</v>
      </c>
      <c r="E4668" s="10"/>
      <c r="F4668" s="10">
        <v>4</v>
      </c>
      <c r="G4668" s="10">
        <v>1</v>
      </c>
      <c r="H4668" s="14">
        <f t="shared" si="144"/>
        <v>5</v>
      </c>
      <c r="I4668" s="16">
        <f t="shared" si="145"/>
        <v>2.2436012492371754E-5</v>
      </c>
      <c r="J4668" s="20">
        <v>2243.6</v>
      </c>
      <c r="K4668" s="31"/>
      <c r="L4668" s="7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7"/>
      <c r="AD4668" s="7"/>
      <c r="AE4668" s="7"/>
      <c r="AF4668" s="7"/>
      <c r="AG4668" s="7"/>
      <c r="AH4668" s="7"/>
      <c r="AI4668" s="7"/>
      <c r="AJ4668" s="7"/>
      <c r="AK4668" s="7"/>
      <c r="AL4668" s="7"/>
      <c r="AM4668" s="7"/>
      <c r="AN4668" s="7"/>
      <c r="AO4668" s="7"/>
      <c r="AP4668" s="7"/>
      <c r="AQ4668" s="7"/>
      <c r="AR4668" s="7"/>
      <c r="AS4668" s="7"/>
      <c r="AT4668" s="7"/>
      <c r="AU4668" s="7"/>
      <c r="AV4668" s="7"/>
      <c r="AW4668" s="7"/>
      <c r="AX4668" s="7"/>
      <c r="AY4668" s="7"/>
      <c r="AZ4668" s="7"/>
      <c r="BA4668" s="7"/>
      <c r="BB4668" s="7"/>
    </row>
    <row r="4669" spans="1:54" s="1" customFormat="1" ht="19.7" customHeight="1" x14ac:dyDescent="0.2">
      <c r="A4669" s="9" t="s">
        <v>9207</v>
      </c>
      <c r="B4669" s="9" t="s">
        <v>9242</v>
      </c>
      <c r="C4669" s="9" t="s">
        <v>9346</v>
      </c>
      <c r="D4669" s="28" t="s">
        <v>9347</v>
      </c>
      <c r="E4669" s="10"/>
      <c r="F4669" s="10">
        <v>3</v>
      </c>
      <c r="G4669" s="10">
        <v>1</v>
      </c>
      <c r="H4669" s="14">
        <f t="shared" si="144"/>
        <v>4</v>
      </c>
      <c r="I4669" s="16">
        <f t="shared" si="145"/>
        <v>1.7948809993897406E-5</v>
      </c>
      <c r="J4669" s="20">
        <v>1794.88</v>
      </c>
      <c r="K4669" s="31"/>
      <c r="L4669" s="7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7"/>
      <c r="X4669" s="7"/>
      <c r="Y4669" s="7"/>
      <c r="Z4669" s="7"/>
      <c r="AA4669" s="7"/>
      <c r="AB4669" s="7"/>
      <c r="AC4669" s="7"/>
      <c r="AD4669" s="7"/>
      <c r="AE4669" s="7"/>
      <c r="AF4669" s="7"/>
      <c r="AG4669" s="7"/>
      <c r="AH4669" s="7"/>
      <c r="AI4669" s="7"/>
      <c r="AJ4669" s="7"/>
      <c r="AK4669" s="7"/>
      <c r="AL4669" s="7"/>
      <c r="AM4669" s="7"/>
      <c r="AN4669" s="7"/>
      <c r="AO4669" s="7"/>
      <c r="AP4669" s="7"/>
      <c r="AQ4669" s="7"/>
      <c r="AR4669" s="7"/>
      <c r="AS4669" s="7"/>
      <c r="AT4669" s="7"/>
      <c r="AU4669" s="7"/>
      <c r="AV4669" s="7"/>
      <c r="AW4669" s="7"/>
      <c r="AX4669" s="7"/>
      <c r="AY4669" s="7"/>
      <c r="AZ4669" s="7"/>
      <c r="BA4669" s="7"/>
      <c r="BB4669" s="7"/>
    </row>
    <row r="4670" spans="1:54" s="1" customFormat="1" ht="19.7" customHeight="1" x14ac:dyDescent="0.2">
      <c r="A4670" s="9" t="s">
        <v>9207</v>
      </c>
      <c r="B4670" s="9" t="s">
        <v>9242</v>
      </c>
      <c r="C4670" s="9" t="s">
        <v>9348</v>
      </c>
      <c r="D4670" s="28" t="s">
        <v>9349</v>
      </c>
      <c r="E4670" s="10">
        <v>0</v>
      </c>
      <c r="F4670" s="10">
        <v>3</v>
      </c>
      <c r="G4670" s="10"/>
      <c r="H4670" s="14">
        <f t="shared" si="144"/>
        <v>3</v>
      </c>
      <c r="I4670" s="16">
        <f t="shared" si="145"/>
        <v>1.3461607495423053E-5</v>
      </c>
      <c r="J4670" s="20">
        <v>1346.16</v>
      </c>
      <c r="K4670" s="31"/>
      <c r="L4670" s="7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7"/>
      <c r="AD4670" s="7"/>
      <c r="AE4670" s="7"/>
      <c r="AF4670" s="7"/>
      <c r="AG4670" s="7"/>
      <c r="AH4670" s="7"/>
      <c r="AI4670" s="7"/>
      <c r="AJ4670" s="7"/>
      <c r="AK4670" s="7"/>
      <c r="AL4670" s="7"/>
      <c r="AM4670" s="7"/>
      <c r="AN4670" s="7"/>
      <c r="AO4670" s="7"/>
      <c r="AP4670" s="7"/>
      <c r="AQ4670" s="7"/>
      <c r="AR4670" s="7"/>
      <c r="AS4670" s="7"/>
      <c r="AT4670" s="7"/>
      <c r="AU4670" s="7"/>
      <c r="AV4670" s="7"/>
      <c r="AW4670" s="7"/>
      <c r="AX4670" s="7"/>
      <c r="AY4670" s="7"/>
      <c r="AZ4670" s="7"/>
      <c r="BA4670" s="7"/>
      <c r="BB4670" s="7"/>
    </row>
    <row r="4671" spans="1:54" s="1" customFormat="1" ht="19.7" customHeight="1" x14ac:dyDescent="0.2">
      <c r="A4671" s="9" t="s">
        <v>9207</v>
      </c>
      <c r="B4671" s="9" t="s">
        <v>9242</v>
      </c>
      <c r="C4671" s="9" t="s">
        <v>9350</v>
      </c>
      <c r="D4671" s="28" t="s">
        <v>9351</v>
      </c>
      <c r="E4671" s="10"/>
      <c r="F4671" s="10">
        <v>1</v>
      </c>
      <c r="G4671" s="10"/>
      <c r="H4671" s="14">
        <f t="shared" si="144"/>
        <v>1</v>
      </c>
      <c r="I4671" s="16">
        <f t="shared" si="145"/>
        <v>4.4872024984743515E-6</v>
      </c>
      <c r="J4671" s="20">
        <v>448.72</v>
      </c>
      <c r="K4671" s="31"/>
      <c r="L4671" s="7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7"/>
      <c r="X4671" s="7"/>
      <c r="Y4671" s="7"/>
      <c r="Z4671" s="7"/>
      <c r="AA4671" s="7"/>
      <c r="AB4671" s="7"/>
      <c r="AC4671" s="7"/>
      <c r="AD4671" s="7"/>
      <c r="AE4671" s="7"/>
      <c r="AF4671" s="7"/>
      <c r="AG4671" s="7"/>
      <c r="AH4671" s="7"/>
      <c r="AI4671" s="7"/>
      <c r="AJ4671" s="7"/>
      <c r="AK4671" s="7"/>
      <c r="AL4671" s="7"/>
      <c r="AM4671" s="7"/>
      <c r="AN4671" s="7"/>
      <c r="AO4671" s="7"/>
      <c r="AP4671" s="7"/>
      <c r="AQ4671" s="7"/>
      <c r="AR4671" s="7"/>
      <c r="AS4671" s="7"/>
      <c r="AT4671" s="7"/>
      <c r="AU4671" s="7"/>
      <c r="AV4671" s="7"/>
      <c r="AW4671" s="7"/>
      <c r="AX4671" s="7"/>
      <c r="AY4671" s="7"/>
      <c r="AZ4671" s="7"/>
      <c r="BA4671" s="7"/>
      <c r="BB4671" s="7"/>
    </row>
    <row r="4672" spans="1:54" s="1" customFormat="1" ht="19.7" customHeight="1" x14ac:dyDescent="0.2">
      <c r="A4672" s="9" t="s">
        <v>9207</v>
      </c>
      <c r="B4672" s="9" t="s">
        <v>9242</v>
      </c>
      <c r="C4672" s="9" t="s">
        <v>9352</v>
      </c>
      <c r="D4672" s="28" t="s">
        <v>9353</v>
      </c>
      <c r="E4672" s="10">
        <v>1</v>
      </c>
      <c r="F4672" s="10">
        <v>2</v>
      </c>
      <c r="G4672" s="10">
        <v>1</v>
      </c>
      <c r="H4672" s="14">
        <f t="shared" si="144"/>
        <v>4</v>
      </c>
      <c r="I4672" s="16">
        <f t="shared" si="145"/>
        <v>1.7948809993897406E-5</v>
      </c>
      <c r="J4672" s="20">
        <v>1794.88</v>
      </c>
      <c r="K4672" s="31"/>
      <c r="L4672" s="7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7"/>
      <c r="X4672" s="7"/>
      <c r="Y4672" s="7"/>
      <c r="Z4672" s="7"/>
      <c r="AA4672" s="7"/>
      <c r="AB4672" s="7"/>
      <c r="AC4672" s="7"/>
      <c r="AD4672" s="7"/>
      <c r="AE4672" s="7"/>
      <c r="AF4672" s="7"/>
      <c r="AG4672" s="7"/>
      <c r="AH4672" s="7"/>
      <c r="AI4672" s="7"/>
      <c r="AJ4672" s="7"/>
      <c r="AK4672" s="7"/>
      <c r="AL4672" s="7"/>
      <c r="AM4672" s="7"/>
      <c r="AN4672" s="7"/>
      <c r="AO4672" s="7"/>
      <c r="AP4672" s="7"/>
      <c r="AQ4672" s="7"/>
      <c r="AR4672" s="7"/>
      <c r="AS4672" s="7"/>
      <c r="AT4672" s="7"/>
      <c r="AU4672" s="7"/>
      <c r="AV4672" s="7"/>
      <c r="AW4672" s="7"/>
      <c r="AX4672" s="7"/>
      <c r="AY4672" s="7"/>
      <c r="AZ4672" s="7"/>
      <c r="BA4672" s="7"/>
      <c r="BB4672" s="7"/>
    </row>
    <row r="4673" spans="1:54" s="1" customFormat="1" ht="19.7" customHeight="1" x14ac:dyDescent="0.2">
      <c r="A4673" s="9" t="s">
        <v>9207</v>
      </c>
      <c r="B4673" s="9" t="s">
        <v>9354</v>
      </c>
      <c r="C4673" s="9" t="s">
        <v>9355</v>
      </c>
      <c r="D4673" s="28" t="s">
        <v>9356</v>
      </c>
      <c r="E4673" s="10">
        <v>1</v>
      </c>
      <c r="F4673" s="10">
        <v>3</v>
      </c>
      <c r="G4673" s="10">
        <v>3</v>
      </c>
      <c r="H4673" s="14">
        <f t="shared" si="144"/>
        <v>7</v>
      </c>
      <c r="I4673" s="16">
        <f t="shared" si="145"/>
        <v>3.1410417489320457E-5</v>
      </c>
      <c r="J4673" s="20">
        <v>3141.04</v>
      </c>
      <c r="K4673" s="31"/>
      <c r="L4673" s="7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7"/>
      <c r="AD4673" s="7"/>
      <c r="AE4673" s="7"/>
      <c r="AF4673" s="7"/>
      <c r="AG4673" s="7"/>
      <c r="AH4673" s="7"/>
      <c r="AI4673" s="7"/>
      <c r="AJ4673" s="7"/>
      <c r="AK4673" s="7"/>
      <c r="AL4673" s="7"/>
      <c r="AM4673" s="7"/>
      <c r="AN4673" s="7"/>
      <c r="AO4673" s="7"/>
      <c r="AP4673" s="7"/>
      <c r="AQ4673" s="7"/>
      <c r="AR4673" s="7"/>
      <c r="AS4673" s="7"/>
      <c r="AT4673" s="7"/>
      <c r="AU4673" s="7"/>
      <c r="AV4673" s="7"/>
      <c r="AW4673" s="7"/>
      <c r="AX4673" s="7"/>
      <c r="AY4673" s="7"/>
      <c r="AZ4673" s="7"/>
      <c r="BA4673" s="7"/>
      <c r="BB4673" s="7"/>
    </row>
    <row r="4674" spans="1:54" s="1" customFormat="1" ht="19.7" customHeight="1" x14ac:dyDescent="0.2">
      <c r="A4674" s="9" t="s">
        <v>9207</v>
      </c>
      <c r="B4674" s="9" t="s">
        <v>9354</v>
      </c>
      <c r="C4674" s="9" t="s">
        <v>9357</v>
      </c>
      <c r="D4674" s="28" t="s">
        <v>9358</v>
      </c>
      <c r="E4674" s="10"/>
      <c r="F4674" s="10">
        <v>4</v>
      </c>
      <c r="G4674" s="10">
        <v>1</v>
      </c>
      <c r="H4674" s="14">
        <f t="shared" si="144"/>
        <v>5</v>
      </c>
      <c r="I4674" s="16">
        <f t="shared" si="145"/>
        <v>2.2436012492371754E-5</v>
      </c>
      <c r="J4674" s="20">
        <v>2243.6</v>
      </c>
      <c r="K4674" s="31"/>
      <c r="L4674" s="7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7"/>
      <c r="X4674" s="7"/>
      <c r="Y4674" s="7"/>
      <c r="Z4674" s="7"/>
      <c r="AA4674" s="7"/>
      <c r="AB4674" s="7"/>
      <c r="AC4674" s="7"/>
      <c r="AD4674" s="7"/>
      <c r="AE4674" s="7"/>
      <c r="AF4674" s="7"/>
      <c r="AG4674" s="7"/>
      <c r="AH4674" s="7"/>
      <c r="AI4674" s="7"/>
      <c r="AJ4674" s="7"/>
      <c r="AK4674" s="7"/>
      <c r="AL4674" s="7"/>
      <c r="AM4674" s="7"/>
      <c r="AN4674" s="7"/>
      <c r="AO4674" s="7"/>
      <c r="AP4674" s="7"/>
      <c r="AQ4674" s="7"/>
      <c r="AR4674" s="7"/>
      <c r="AS4674" s="7"/>
      <c r="AT4674" s="7"/>
      <c r="AU4674" s="7"/>
      <c r="AV4674" s="7"/>
      <c r="AW4674" s="7"/>
      <c r="AX4674" s="7"/>
      <c r="AY4674" s="7"/>
      <c r="AZ4674" s="7"/>
      <c r="BA4674" s="7"/>
      <c r="BB4674" s="7"/>
    </row>
    <row r="4675" spans="1:54" s="1" customFormat="1" ht="19.7" customHeight="1" x14ac:dyDescent="0.2">
      <c r="A4675" s="9" t="s">
        <v>9207</v>
      </c>
      <c r="B4675" s="9" t="s">
        <v>9354</v>
      </c>
      <c r="C4675" s="9" t="s">
        <v>9359</v>
      </c>
      <c r="D4675" s="28" t="s">
        <v>9360</v>
      </c>
      <c r="E4675" s="10">
        <v>2</v>
      </c>
      <c r="F4675" s="10">
        <v>9</v>
      </c>
      <c r="G4675" s="10">
        <v>4</v>
      </c>
      <c r="H4675" s="14">
        <f t="shared" si="144"/>
        <v>15</v>
      </c>
      <c r="I4675" s="16">
        <f t="shared" si="145"/>
        <v>6.730803747711527E-5</v>
      </c>
      <c r="J4675" s="20">
        <v>6730.8</v>
      </c>
      <c r="K4675" s="31"/>
      <c r="L4675" s="7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7"/>
      <c r="AD4675" s="7"/>
      <c r="AE4675" s="7"/>
      <c r="AF4675" s="7"/>
      <c r="AG4675" s="7"/>
      <c r="AH4675" s="7"/>
      <c r="AI4675" s="7"/>
      <c r="AJ4675" s="7"/>
      <c r="AK4675" s="7"/>
      <c r="AL4675" s="7"/>
      <c r="AM4675" s="7"/>
      <c r="AN4675" s="7"/>
      <c r="AO4675" s="7"/>
      <c r="AP4675" s="7"/>
      <c r="AQ4675" s="7"/>
      <c r="AR4675" s="7"/>
      <c r="AS4675" s="7"/>
      <c r="AT4675" s="7"/>
      <c r="AU4675" s="7"/>
      <c r="AV4675" s="7"/>
      <c r="AW4675" s="7"/>
      <c r="AX4675" s="7"/>
      <c r="AY4675" s="7"/>
      <c r="AZ4675" s="7"/>
      <c r="BA4675" s="7"/>
      <c r="BB4675" s="7"/>
    </row>
    <row r="4676" spans="1:54" s="1" customFormat="1" ht="19.7" customHeight="1" x14ac:dyDescent="0.2">
      <c r="A4676" s="9" t="s">
        <v>9207</v>
      </c>
      <c r="B4676" s="9" t="s">
        <v>9354</v>
      </c>
      <c r="C4676" s="9" t="s">
        <v>9361</v>
      </c>
      <c r="D4676" s="28" t="s">
        <v>9362</v>
      </c>
      <c r="E4676" s="10"/>
      <c r="F4676" s="10">
        <v>2</v>
      </c>
      <c r="G4676" s="10">
        <v>5</v>
      </c>
      <c r="H4676" s="14">
        <f t="shared" si="144"/>
        <v>7</v>
      </c>
      <c r="I4676" s="16">
        <f t="shared" si="145"/>
        <v>3.1410417489320457E-5</v>
      </c>
      <c r="J4676" s="20">
        <v>3141.04</v>
      </c>
      <c r="K4676" s="31"/>
      <c r="L4676" s="7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7"/>
      <c r="AD4676" s="7"/>
      <c r="AE4676" s="7"/>
      <c r="AF4676" s="7"/>
      <c r="AG4676" s="7"/>
      <c r="AH4676" s="7"/>
      <c r="AI4676" s="7"/>
      <c r="AJ4676" s="7"/>
      <c r="AK4676" s="7"/>
      <c r="AL4676" s="7"/>
      <c r="AM4676" s="7"/>
      <c r="AN4676" s="7"/>
      <c r="AO4676" s="7"/>
      <c r="AP4676" s="7"/>
      <c r="AQ4676" s="7"/>
      <c r="AR4676" s="7"/>
      <c r="AS4676" s="7"/>
      <c r="AT4676" s="7"/>
      <c r="AU4676" s="7"/>
      <c r="AV4676" s="7"/>
      <c r="AW4676" s="7"/>
      <c r="AX4676" s="7"/>
      <c r="AY4676" s="7"/>
      <c r="AZ4676" s="7"/>
      <c r="BA4676" s="7"/>
      <c r="BB4676" s="7"/>
    </row>
    <row r="4677" spans="1:54" s="1" customFormat="1" ht="19.7" customHeight="1" x14ac:dyDescent="0.2">
      <c r="A4677" s="9" t="s">
        <v>9207</v>
      </c>
      <c r="B4677" s="9" t="s">
        <v>9354</v>
      </c>
      <c r="C4677" s="9" t="s">
        <v>9363</v>
      </c>
      <c r="D4677" s="28" t="s">
        <v>9364</v>
      </c>
      <c r="E4677" s="10"/>
      <c r="F4677" s="10">
        <v>2</v>
      </c>
      <c r="G4677" s="10"/>
      <c r="H4677" s="14">
        <f t="shared" si="144"/>
        <v>2</v>
      </c>
      <c r="I4677" s="16">
        <f t="shared" si="145"/>
        <v>8.9744049969487031E-6</v>
      </c>
      <c r="J4677" s="20">
        <v>897.44</v>
      </c>
      <c r="K4677" s="31"/>
      <c r="L4677" s="7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7"/>
      <c r="X4677" s="7"/>
      <c r="Y4677" s="7"/>
      <c r="Z4677" s="7"/>
      <c r="AA4677" s="7"/>
      <c r="AB4677" s="7"/>
      <c r="AC4677" s="7"/>
      <c r="AD4677" s="7"/>
      <c r="AE4677" s="7"/>
      <c r="AF4677" s="7"/>
      <c r="AG4677" s="7"/>
      <c r="AH4677" s="7"/>
      <c r="AI4677" s="7"/>
      <c r="AJ4677" s="7"/>
      <c r="AK4677" s="7"/>
      <c r="AL4677" s="7"/>
      <c r="AM4677" s="7"/>
      <c r="AN4677" s="7"/>
      <c r="AO4677" s="7"/>
      <c r="AP4677" s="7"/>
      <c r="AQ4677" s="7"/>
      <c r="AR4677" s="7"/>
      <c r="AS4677" s="7"/>
      <c r="AT4677" s="7"/>
      <c r="AU4677" s="7"/>
      <c r="AV4677" s="7"/>
      <c r="AW4677" s="7"/>
      <c r="AX4677" s="7"/>
      <c r="AY4677" s="7"/>
      <c r="AZ4677" s="7"/>
      <c r="BA4677" s="7"/>
      <c r="BB4677" s="7"/>
    </row>
    <row r="4678" spans="1:54" s="1" customFormat="1" ht="19.7" customHeight="1" x14ac:dyDescent="0.2">
      <c r="A4678" s="9" t="s">
        <v>9207</v>
      </c>
      <c r="B4678" s="9" t="s">
        <v>9354</v>
      </c>
      <c r="C4678" s="9" t="s">
        <v>9365</v>
      </c>
      <c r="D4678" s="28" t="s">
        <v>9366</v>
      </c>
      <c r="E4678" s="10"/>
      <c r="F4678" s="10">
        <v>2</v>
      </c>
      <c r="G4678" s="10"/>
      <c r="H4678" s="14">
        <f t="shared" ref="H4678:H4741" si="146">E4678+F4678+G4678</f>
        <v>2</v>
      </c>
      <c r="I4678" s="16">
        <f t="shared" si="145"/>
        <v>8.9744049969487031E-6</v>
      </c>
      <c r="J4678" s="20">
        <v>897.44</v>
      </c>
      <c r="K4678" s="31"/>
      <c r="L4678" s="7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7"/>
      <c r="AD4678" s="7"/>
      <c r="AE4678" s="7"/>
      <c r="AF4678" s="7"/>
      <c r="AG4678" s="7"/>
      <c r="AH4678" s="7"/>
      <c r="AI4678" s="7"/>
      <c r="AJ4678" s="7"/>
      <c r="AK4678" s="7"/>
      <c r="AL4678" s="7"/>
      <c r="AM4678" s="7"/>
      <c r="AN4678" s="7"/>
      <c r="AO4678" s="7"/>
      <c r="AP4678" s="7"/>
      <c r="AQ4678" s="7"/>
      <c r="AR4678" s="7"/>
      <c r="AS4678" s="7"/>
      <c r="AT4678" s="7"/>
      <c r="AU4678" s="7"/>
      <c r="AV4678" s="7"/>
      <c r="AW4678" s="7"/>
      <c r="AX4678" s="7"/>
      <c r="AY4678" s="7"/>
      <c r="AZ4678" s="7"/>
      <c r="BA4678" s="7"/>
      <c r="BB4678" s="7"/>
    </row>
    <row r="4679" spans="1:54" s="1" customFormat="1" ht="19.7" customHeight="1" x14ac:dyDescent="0.2">
      <c r="A4679" s="9" t="s">
        <v>9207</v>
      </c>
      <c r="B4679" s="9" t="s">
        <v>9354</v>
      </c>
      <c r="C4679" s="9" t="s">
        <v>9367</v>
      </c>
      <c r="D4679" s="28" t="s">
        <v>9368</v>
      </c>
      <c r="E4679" s="10">
        <v>1</v>
      </c>
      <c r="F4679" s="10">
        <v>19</v>
      </c>
      <c r="G4679" s="10">
        <v>8</v>
      </c>
      <c r="H4679" s="14">
        <f t="shared" si="146"/>
        <v>28</v>
      </c>
      <c r="I4679" s="16">
        <f t="shared" si="145"/>
        <v>1.2564166995728183E-4</v>
      </c>
      <c r="J4679" s="20">
        <v>12564.17</v>
      </c>
      <c r="K4679" s="31"/>
      <c r="L4679" s="7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7"/>
      <c r="X4679" s="7"/>
      <c r="Y4679" s="7"/>
      <c r="Z4679" s="7"/>
      <c r="AA4679" s="7"/>
      <c r="AB4679" s="7"/>
      <c r="AC4679" s="7"/>
      <c r="AD4679" s="7"/>
      <c r="AE4679" s="7"/>
      <c r="AF4679" s="7"/>
      <c r="AG4679" s="7"/>
      <c r="AH4679" s="7"/>
      <c r="AI4679" s="7"/>
      <c r="AJ4679" s="7"/>
      <c r="AK4679" s="7"/>
      <c r="AL4679" s="7"/>
      <c r="AM4679" s="7"/>
      <c r="AN4679" s="7"/>
      <c r="AO4679" s="7"/>
      <c r="AP4679" s="7"/>
      <c r="AQ4679" s="7"/>
      <c r="AR4679" s="7"/>
      <c r="AS4679" s="7"/>
      <c r="AT4679" s="7"/>
      <c r="AU4679" s="7"/>
      <c r="AV4679" s="7"/>
      <c r="AW4679" s="7"/>
      <c r="AX4679" s="7"/>
      <c r="AY4679" s="7"/>
      <c r="AZ4679" s="7"/>
      <c r="BA4679" s="7"/>
      <c r="BB4679" s="7"/>
    </row>
    <row r="4680" spans="1:54" s="1" customFormat="1" ht="19.7" customHeight="1" x14ac:dyDescent="0.2">
      <c r="A4680" s="9" t="s">
        <v>9207</v>
      </c>
      <c r="B4680" s="9" t="s">
        <v>9354</v>
      </c>
      <c r="C4680" s="9" t="s">
        <v>9369</v>
      </c>
      <c r="D4680" s="28" t="s">
        <v>9370</v>
      </c>
      <c r="E4680" s="10">
        <v>1</v>
      </c>
      <c r="F4680" s="10"/>
      <c r="G4680" s="10">
        <v>1</v>
      </c>
      <c r="H4680" s="14">
        <f t="shared" si="146"/>
        <v>2</v>
      </c>
      <c r="I4680" s="16">
        <f t="shared" si="145"/>
        <v>8.9744049969487031E-6</v>
      </c>
      <c r="J4680" s="20">
        <v>897.44</v>
      </c>
      <c r="K4680" s="31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  <c r="AA4680" s="7"/>
      <c r="AB4680" s="7"/>
      <c r="AC4680" s="7"/>
      <c r="AD4680" s="7"/>
      <c r="AE4680" s="7"/>
      <c r="AF4680" s="7"/>
      <c r="AG4680" s="7"/>
      <c r="AH4680" s="7"/>
      <c r="AI4680" s="7"/>
      <c r="AJ4680" s="7"/>
      <c r="AK4680" s="7"/>
      <c r="AL4680" s="7"/>
      <c r="AM4680" s="7"/>
      <c r="AN4680" s="7"/>
      <c r="AO4680" s="7"/>
      <c r="AP4680" s="7"/>
      <c r="AQ4680" s="7"/>
      <c r="AR4680" s="7"/>
      <c r="AS4680" s="7"/>
      <c r="AT4680" s="7"/>
      <c r="AU4680" s="7"/>
      <c r="AV4680" s="7"/>
      <c r="AW4680" s="7"/>
      <c r="AX4680" s="7"/>
      <c r="AY4680" s="7"/>
      <c r="AZ4680" s="7"/>
      <c r="BA4680" s="7"/>
      <c r="BB4680" s="7"/>
    </row>
    <row r="4681" spans="1:54" s="1" customFormat="1" ht="19.7" customHeight="1" x14ac:dyDescent="0.2">
      <c r="A4681" s="9" t="s">
        <v>9207</v>
      </c>
      <c r="B4681" s="9" t="s">
        <v>9354</v>
      </c>
      <c r="C4681" s="9" t="s">
        <v>9371</v>
      </c>
      <c r="D4681" s="28" t="s">
        <v>9372</v>
      </c>
      <c r="E4681" s="10">
        <v>4</v>
      </c>
      <c r="F4681" s="10">
        <v>17</v>
      </c>
      <c r="G4681" s="10">
        <v>9</v>
      </c>
      <c r="H4681" s="14">
        <f t="shared" si="146"/>
        <v>30</v>
      </c>
      <c r="I4681" s="16">
        <f t="shared" ref="I4681:I4744" si="147">H4681/$H$6132</f>
        <v>1.3461607495423054E-4</v>
      </c>
      <c r="J4681" s="20">
        <v>13461.61</v>
      </c>
      <c r="K4681" s="31"/>
      <c r="L4681" s="7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7"/>
      <c r="AD4681" s="7"/>
      <c r="AE4681" s="7"/>
      <c r="AF4681" s="7"/>
      <c r="AG4681" s="7"/>
      <c r="AH4681" s="7"/>
      <c r="AI4681" s="7"/>
      <c r="AJ4681" s="7"/>
      <c r="AK4681" s="7"/>
      <c r="AL4681" s="7"/>
      <c r="AM4681" s="7"/>
      <c r="AN4681" s="7"/>
      <c r="AO4681" s="7"/>
      <c r="AP4681" s="7"/>
      <c r="AQ4681" s="7"/>
      <c r="AR4681" s="7"/>
      <c r="AS4681" s="7"/>
      <c r="AT4681" s="7"/>
      <c r="AU4681" s="7"/>
      <c r="AV4681" s="7"/>
      <c r="AW4681" s="7"/>
      <c r="AX4681" s="7"/>
      <c r="AY4681" s="7"/>
      <c r="AZ4681" s="7"/>
      <c r="BA4681" s="7"/>
      <c r="BB4681" s="7"/>
    </row>
    <row r="4682" spans="1:54" s="1" customFormat="1" ht="19.7" customHeight="1" x14ac:dyDescent="0.2">
      <c r="A4682" s="9" t="s">
        <v>9207</v>
      </c>
      <c r="B4682" s="9" t="s">
        <v>9354</v>
      </c>
      <c r="C4682" s="9" t="s">
        <v>9373</v>
      </c>
      <c r="D4682" s="28" t="s">
        <v>9374</v>
      </c>
      <c r="E4682" s="10">
        <v>1</v>
      </c>
      <c r="F4682" s="10"/>
      <c r="G4682" s="10"/>
      <c r="H4682" s="14">
        <f t="shared" si="146"/>
        <v>1</v>
      </c>
      <c r="I4682" s="16">
        <f t="shared" si="147"/>
        <v>4.4872024984743515E-6</v>
      </c>
      <c r="J4682" s="20">
        <v>448.72</v>
      </c>
      <c r="K4682" s="31"/>
      <c r="L4682" s="7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7"/>
      <c r="AD4682" s="7"/>
      <c r="AE4682" s="7"/>
      <c r="AF4682" s="7"/>
      <c r="AG4682" s="7"/>
      <c r="AH4682" s="7"/>
      <c r="AI4682" s="7"/>
      <c r="AJ4682" s="7"/>
      <c r="AK4682" s="7"/>
      <c r="AL4682" s="7"/>
      <c r="AM4682" s="7"/>
      <c r="AN4682" s="7"/>
      <c r="AO4682" s="7"/>
      <c r="AP4682" s="7"/>
      <c r="AQ4682" s="7"/>
      <c r="AR4682" s="7"/>
      <c r="AS4682" s="7"/>
      <c r="AT4682" s="7"/>
      <c r="AU4682" s="7"/>
      <c r="AV4682" s="7"/>
      <c r="AW4682" s="7"/>
      <c r="AX4682" s="7"/>
      <c r="AY4682" s="7"/>
      <c r="AZ4682" s="7"/>
      <c r="BA4682" s="7"/>
      <c r="BB4682" s="7"/>
    </row>
    <row r="4683" spans="1:54" s="1" customFormat="1" ht="19.7" customHeight="1" x14ac:dyDescent="0.2">
      <c r="A4683" s="9" t="s">
        <v>9207</v>
      </c>
      <c r="B4683" s="9" t="s">
        <v>9354</v>
      </c>
      <c r="C4683" s="9" t="s">
        <v>9375</v>
      </c>
      <c r="D4683" s="28" t="s">
        <v>9376</v>
      </c>
      <c r="E4683" s="10"/>
      <c r="F4683" s="10">
        <v>0</v>
      </c>
      <c r="G4683" s="10"/>
      <c r="H4683" s="14">
        <f t="shared" si="146"/>
        <v>0</v>
      </c>
      <c r="I4683" s="16">
        <f t="shared" si="147"/>
        <v>0</v>
      </c>
      <c r="J4683" s="20">
        <v>0</v>
      </c>
      <c r="K4683" s="31"/>
      <c r="L4683" s="7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7"/>
      <c r="X4683" s="7"/>
      <c r="Y4683" s="7"/>
      <c r="Z4683" s="7"/>
      <c r="AA4683" s="7"/>
      <c r="AB4683" s="7"/>
      <c r="AC4683" s="7"/>
      <c r="AD4683" s="7"/>
      <c r="AE4683" s="7"/>
      <c r="AF4683" s="7"/>
      <c r="AG4683" s="7"/>
      <c r="AH4683" s="7"/>
      <c r="AI4683" s="7"/>
      <c r="AJ4683" s="7"/>
      <c r="AK4683" s="7"/>
      <c r="AL4683" s="7"/>
      <c r="AM4683" s="7"/>
      <c r="AN4683" s="7"/>
      <c r="AO4683" s="7"/>
      <c r="AP4683" s="7"/>
      <c r="AQ4683" s="7"/>
      <c r="AR4683" s="7"/>
      <c r="AS4683" s="7"/>
      <c r="AT4683" s="7"/>
      <c r="AU4683" s="7"/>
      <c r="AV4683" s="7"/>
      <c r="AW4683" s="7"/>
      <c r="AX4683" s="7"/>
      <c r="AY4683" s="7"/>
      <c r="AZ4683" s="7"/>
      <c r="BA4683" s="7"/>
      <c r="BB4683" s="7"/>
    </row>
    <row r="4684" spans="1:54" s="1" customFormat="1" ht="19.7" customHeight="1" x14ac:dyDescent="0.2">
      <c r="A4684" s="9" t="s">
        <v>9207</v>
      </c>
      <c r="B4684" s="9" t="s">
        <v>9354</v>
      </c>
      <c r="C4684" s="9" t="s">
        <v>9377</v>
      </c>
      <c r="D4684" s="28" t="s">
        <v>9378</v>
      </c>
      <c r="E4684" s="10">
        <v>2</v>
      </c>
      <c r="F4684" s="10">
        <v>5</v>
      </c>
      <c r="G4684" s="10">
        <v>5</v>
      </c>
      <c r="H4684" s="14">
        <f t="shared" si="146"/>
        <v>12</v>
      </c>
      <c r="I4684" s="16">
        <f t="shared" si="147"/>
        <v>5.3846429981692212E-5</v>
      </c>
      <c r="J4684" s="20">
        <v>5384.64</v>
      </c>
      <c r="K4684" s="31"/>
      <c r="L4684" s="7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7"/>
      <c r="AD4684" s="7"/>
      <c r="AE4684" s="7"/>
      <c r="AF4684" s="7"/>
      <c r="AG4684" s="7"/>
      <c r="AH4684" s="7"/>
      <c r="AI4684" s="7"/>
      <c r="AJ4684" s="7"/>
      <c r="AK4684" s="7"/>
      <c r="AL4684" s="7"/>
      <c r="AM4684" s="7"/>
      <c r="AN4684" s="7"/>
      <c r="AO4684" s="7"/>
      <c r="AP4684" s="7"/>
      <c r="AQ4684" s="7"/>
      <c r="AR4684" s="7"/>
      <c r="AS4684" s="7"/>
      <c r="AT4684" s="7"/>
      <c r="AU4684" s="7"/>
      <c r="AV4684" s="7"/>
      <c r="AW4684" s="7"/>
      <c r="AX4684" s="7"/>
      <c r="AY4684" s="7"/>
      <c r="AZ4684" s="7"/>
      <c r="BA4684" s="7"/>
      <c r="BB4684" s="7"/>
    </row>
    <row r="4685" spans="1:54" s="1" customFormat="1" ht="19.7" customHeight="1" x14ac:dyDescent="0.2">
      <c r="A4685" s="9" t="s">
        <v>9207</v>
      </c>
      <c r="B4685" s="9" t="s">
        <v>9354</v>
      </c>
      <c r="C4685" s="9" t="s">
        <v>9379</v>
      </c>
      <c r="D4685" s="28" t="s">
        <v>9380</v>
      </c>
      <c r="E4685" s="10">
        <v>2</v>
      </c>
      <c r="F4685" s="10"/>
      <c r="G4685" s="10"/>
      <c r="H4685" s="14">
        <f t="shared" si="146"/>
        <v>2</v>
      </c>
      <c r="I4685" s="16">
        <f t="shared" si="147"/>
        <v>8.9744049969487031E-6</v>
      </c>
      <c r="J4685" s="20">
        <v>897.44</v>
      </c>
      <c r="K4685" s="31"/>
      <c r="L4685" s="7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7"/>
      <c r="AD4685" s="7"/>
      <c r="AE4685" s="7"/>
      <c r="AF4685" s="7"/>
      <c r="AG4685" s="7"/>
      <c r="AH4685" s="7"/>
      <c r="AI4685" s="7"/>
      <c r="AJ4685" s="7"/>
      <c r="AK4685" s="7"/>
      <c r="AL4685" s="7"/>
      <c r="AM4685" s="7"/>
      <c r="AN4685" s="7"/>
      <c r="AO4685" s="7"/>
      <c r="AP4685" s="7"/>
      <c r="AQ4685" s="7"/>
      <c r="AR4685" s="7"/>
      <c r="AS4685" s="7"/>
      <c r="AT4685" s="7"/>
      <c r="AU4685" s="7"/>
      <c r="AV4685" s="7"/>
      <c r="AW4685" s="7"/>
      <c r="AX4685" s="7"/>
      <c r="AY4685" s="7"/>
      <c r="AZ4685" s="7"/>
      <c r="BA4685" s="7"/>
      <c r="BB4685" s="7"/>
    </row>
    <row r="4686" spans="1:54" s="1" customFormat="1" ht="19.7" customHeight="1" x14ac:dyDescent="0.2">
      <c r="A4686" s="9" t="s">
        <v>9207</v>
      </c>
      <c r="B4686" s="9" t="s">
        <v>9354</v>
      </c>
      <c r="C4686" s="9" t="s">
        <v>9381</v>
      </c>
      <c r="D4686" s="28" t="s">
        <v>9382</v>
      </c>
      <c r="E4686" s="10">
        <v>0</v>
      </c>
      <c r="F4686" s="10">
        <v>1</v>
      </c>
      <c r="G4686" s="10"/>
      <c r="H4686" s="14">
        <f t="shared" si="146"/>
        <v>1</v>
      </c>
      <c r="I4686" s="16">
        <f t="shared" si="147"/>
        <v>4.4872024984743515E-6</v>
      </c>
      <c r="J4686" s="20">
        <v>448.72</v>
      </c>
      <c r="K4686" s="31"/>
      <c r="L4686" s="7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7"/>
      <c r="AD4686" s="7"/>
      <c r="AE4686" s="7"/>
      <c r="AF4686" s="7"/>
      <c r="AG4686" s="7"/>
      <c r="AH4686" s="7"/>
      <c r="AI4686" s="7"/>
      <c r="AJ4686" s="7"/>
      <c r="AK4686" s="7"/>
      <c r="AL4686" s="7"/>
      <c r="AM4686" s="7"/>
      <c r="AN4686" s="7"/>
      <c r="AO4686" s="7"/>
      <c r="AP4686" s="7"/>
      <c r="AQ4686" s="7"/>
      <c r="AR4686" s="7"/>
      <c r="AS4686" s="7"/>
      <c r="AT4686" s="7"/>
      <c r="AU4686" s="7"/>
      <c r="AV4686" s="7"/>
      <c r="AW4686" s="7"/>
      <c r="AX4686" s="7"/>
      <c r="AY4686" s="7"/>
      <c r="AZ4686" s="7"/>
      <c r="BA4686" s="7"/>
      <c r="BB4686" s="7"/>
    </row>
    <row r="4687" spans="1:54" s="1" customFormat="1" ht="19.7" customHeight="1" x14ac:dyDescent="0.2">
      <c r="A4687" s="9" t="s">
        <v>9207</v>
      </c>
      <c r="B4687" s="9" t="s">
        <v>9354</v>
      </c>
      <c r="C4687" s="9" t="s">
        <v>9383</v>
      </c>
      <c r="D4687" s="28" t="s">
        <v>9384</v>
      </c>
      <c r="E4687" s="10"/>
      <c r="F4687" s="10">
        <v>1</v>
      </c>
      <c r="G4687" s="10">
        <v>1</v>
      </c>
      <c r="H4687" s="14">
        <f t="shared" si="146"/>
        <v>2</v>
      </c>
      <c r="I4687" s="16">
        <f t="shared" si="147"/>
        <v>8.9744049969487031E-6</v>
      </c>
      <c r="J4687" s="20">
        <v>897.44</v>
      </c>
      <c r="K4687" s="31"/>
      <c r="L4687" s="7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7"/>
      <c r="X4687" s="7"/>
      <c r="Y4687" s="7"/>
      <c r="Z4687" s="7"/>
      <c r="AA4687" s="7"/>
      <c r="AB4687" s="7"/>
      <c r="AC4687" s="7"/>
      <c r="AD4687" s="7"/>
      <c r="AE4687" s="7"/>
      <c r="AF4687" s="7"/>
      <c r="AG4687" s="7"/>
      <c r="AH4687" s="7"/>
      <c r="AI4687" s="7"/>
      <c r="AJ4687" s="7"/>
      <c r="AK4687" s="7"/>
      <c r="AL4687" s="7"/>
      <c r="AM4687" s="7"/>
      <c r="AN4687" s="7"/>
      <c r="AO4687" s="7"/>
      <c r="AP4687" s="7"/>
      <c r="AQ4687" s="7"/>
      <c r="AR4687" s="7"/>
      <c r="AS4687" s="7"/>
      <c r="AT4687" s="7"/>
      <c r="AU4687" s="7"/>
      <c r="AV4687" s="7"/>
      <c r="AW4687" s="7"/>
      <c r="AX4687" s="7"/>
      <c r="AY4687" s="7"/>
      <c r="AZ4687" s="7"/>
      <c r="BA4687" s="7"/>
      <c r="BB4687" s="7"/>
    </row>
    <row r="4688" spans="1:54" s="1" customFormat="1" ht="19.7" customHeight="1" x14ac:dyDescent="0.2">
      <c r="A4688" s="9" t="s">
        <v>9207</v>
      </c>
      <c r="B4688" s="9" t="s">
        <v>9354</v>
      </c>
      <c r="C4688" s="9" t="s">
        <v>9385</v>
      </c>
      <c r="D4688" s="28" t="s">
        <v>9386</v>
      </c>
      <c r="E4688" s="10">
        <v>1</v>
      </c>
      <c r="F4688" s="10">
        <v>3</v>
      </c>
      <c r="G4688" s="10">
        <v>4</v>
      </c>
      <c r="H4688" s="14">
        <f t="shared" si="146"/>
        <v>8</v>
      </c>
      <c r="I4688" s="16">
        <f t="shared" si="147"/>
        <v>3.5897619987794812E-5</v>
      </c>
      <c r="J4688" s="20">
        <v>3589.76</v>
      </c>
      <c r="K4688" s="31"/>
      <c r="L4688" s="7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7"/>
      <c r="AD4688" s="7"/>
      <c r="AE4688" s="7"/>
      <c r="AF4688" s="7"/>
      <c r="AG4688" s="7"/>
      <c r="AH4688" s="7"/>
      <c r="AI4688" s="7"/>
      <c r="AJ4688" s="7"/>
      <c r="AK4688" s="7"/>
      <c r="AL4688" s="7"/>
      <c r="AM4688" s="7"/>
      <c r="AN4688" s="7"/>
      <c r="AO4688" s="7"/>
      <c r="AP4688" s="7"/>
      <c r="AQ4688" s="7"/>
      <c r="AR4688" s="7"/>
      <c r="AS4688" s="7"/>
      <c r="AT4688" s="7"/>
      <c r="AU4688" s="7"/>
      <c r="AV4688" s="7"/>
      <c r="AW4688" s="7"/>
      <c r="AX4688" s="7"/>
      <c r="AY4688" s="7"/>
      <c r="AZ4688" s="7"/>
      <c r="BA4688" s="7"/>
      <c r="BB4688" s="7"/>
    </row>
    <row r="4689" spans="1:54" s="1" customFormat="1" ht="19.7" customHeight="1" x14ac:dyDescent="0.2">
      <c r="A4689" s="9" t="s">
        <v>9207</v>
      </c>
      <c r="B4689" s="9" t="s">
        <v>9354</v>
      </c>
      <c r="C4689" s="9" t="s">
        <v>9387</v>
      </c>
      <c r="D4689" s="28" t="s">
        <v>9388</v>
      </c>
      <c r="E4689" s="10"/>
      <c r="F4689" s="10">
        <v>2</v>
      </c>
      <c r="G4689" s="10">
        <v>4</v>
      </c>
      <c r="H4689" s="14">
        <f t="shared" si="146"/>
        <v>6</v>
      </c>
      <c r="I4689" s="16">
        <f t="shared" si="147"/>
        <v>2.6923214990846106E-5</v>
      </c>
      <c r="J4689" s="20">
        <v>2692.32</v>
      </c>
      <c r="K4689" s="31"/>
      <c r="L4689" s="7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7"/>
      <c r="X4689" s="7"/>
      <c r="Y4689" s="7"/>
      <c r="Z4689" s="7"/>
      <c r="AA4689" s="7"/>
      <c r="AB4689" s="7"/>
      <c r="AC4689" s="7"/>
      <c r="AD4689" s="7"/>
      <c r="AE4689" s="7"/>
      <c r="AF4689" s="7"/>
      <c r="AG4689" s="7"/>
      <c r="AH4689" s="7"/>
      <c r="AI4689" s="7"/>
      <c r="AJ4689" s="7"/>
      <c r="AK4689" s="7"/>
      <c r="AL4689" s="7"/>
      <c r="AM4689" s="7"/>
      <c r="AN4689" s="7"/>
      <c r="AO4689" s="7"/>
      <c r="AP4689" s="7"/>
      <c r="AQ4689" s="7"/>
      <c r="AR4689" s="7"/>
      <c r="AS4689" s="7"/>
      <c r="AT4689" s="7"/>
      <c r="AU4689" s="7"/>
      <c r="AV4689" s="7"/>
      <c r="AW4689" s="7"/>
      <c r="AX4689" s="7"/>
      <c r="AY4689" s="7"/>
      <c r="AZ4689" s="7"/>
      <c r="BA4689" s="7"/>
      <c r="BB4689" s="7"/>
    </row>
    <row r="4690" spans="1:54" s="1" customFormat="1" ht="19.7" customHeight="1" x14ac:dyDescent="0.2">
      <c r="A4690" s="9" t="s">
        <v>9207</v>
      </c>
      <c r="B4690" s="9" t="s">
        <v>9354</v>
      </c>
      <c r="C4690" s="9" t="s">
        <v>9389</v>
      </c>
      <c r="D4690" s="28" t="s">
        <v>9390</v>
      </c>
      <c r="E4690" s="10">
        <v>1</v>
      </c>
      <c r="F4690" s="10">
        <v>2</v>
      </c>
      <c r="G4690" s="10">
        <v>5</v>
      </c>
      <c r="H4690" s="14">
        <f t="shared" si="146"/>
        <v>8</v>
      </c>
      <c r="I4690" s="16">
        <f t="shared" si="147"/>
        <v>3.5897619987794812E-5</v>
      </c>
      <c r="J4690" s="20">
        <v>3589.76</v>
      </c>
      <c r="K4690" s="31"/>
      <c r="L4690" s="7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/>
      <c r="AB4690" s="7"/>
      <c r="AC4690" s="7"/>
      <c r="AD4690" s="7"/>
      <c r="AE4690" s="7"/>
      <c r="AF4690" s="7"/>
      <c r="AG4690" s="7"/>
      <c r="AH4690" s="7"/>
      <c r="AI4690" s="7"/>
      <c r="AJ4690" s="7"/>
      <c r="AK4690" s="7"/>
      <c r="AL4690" s="7"/>
      <c r="AM4690" s="7"/>
      <c r="AN4690" s="7"/>
      <c r="AO4690" s="7"/>
      <c r="AP4690" s="7"/>
      <c r="AQ4690" s="7"/>
      <c r="AR4690" s="7"/>
      <c r="AS4690" s="7"/>
      <c r="AT4690" s="7"/>
      <c r="AU4690" s="7"/>
      <c r="AV4690" s="7"/>
      <c r="AW4690" s="7"/>
      <c r="AX4690" s="7"/>
      <c r="AY4690" s="7"/>
      <c r="AZ4690" s="7"/>
      <c r="BA4690" s="7"/>
      <c r="BB4690" s="7"/>
    </row>
    <row r="4691" spans="1:54" s="1" customFormat="1" ht="19.7" customHeight="1" x14ac:dyDescent="0.2">
      <c r="A4691" s="9" t="s">
        <v>9207</v>
      </c>
      <c r="B4691" s="9" t="s">
        <v>9354</v>
      </c>
      <c r="C4691" s="9" t="s">
        <v>9391</v>
      </c>
      <c r="D4691" s="28" t="s">
        <v>9392</v>
      </c>
      <c r="E4691" s="10">
        <v>1</v>
      </c>
      <c r="F4691" s="10">
        <v>5</v>
      </c>
      <c r="G4691" s="10">
        <v>6</v>
      </c>
      <c r="H4691" s="14">
        <f t="shared" si="146"/>
        <v>12</v>
      </c>
      <c r="I4691" s="16">
        <f t="shared" si="147"/>
        <v>5.3846429981692212E-5</v>
      </c>
      <c r="J4691" s="20">
        <v>5384.64</v>
      </c>
      <c r="K4691" s="31"/>
      <c r="L4691" s="7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/>
      <c r="AB4691" s="7"/>
      <c r="AC4691" s="7"/>
      <c r="AD4691" s="7"/>
      <c r="AE4691" s="7"/>
      <c r="AF4691" s="7"/>
      <c r="AG4691" s="7"/>
      <c r="AH4691" s="7"/>
      <c r="AI4691" s="7"/>
      <c r="AJ4691" s="7"/>
      <c r="AK4691" s="7"/>
      <c r="AL4691" s="7"/>
      <c r="AM4691" s="7"/>
      <c r="AN4691" s="7"/>
      <c r="AO4691" s="7"/>
      <c r="AP4691" s="7"/>
      <c r="AQ4691" s="7"/>
      <c r="AR4691" s="7"/>
      <c r="AS4691" s="7"/>
      <c r="AT4691" s="7"/>
      <c r="AU4691" s="7"/>
      <c r="AV4691" s="7"/>
      <c r="AW4691" s="7"/>
      <c r="AX4691" s="7"/>
      <c r="AY4691" s="7"/>
      <c r="AZ4691" s="7"/>
      <c r="BA4691" s="7"/>
      <c r="BB4691" s="7"/>
    </row>
    <row r="4692" spans="1:54" s="1" customFormat="1" ht="19.7" customHeight="1" x14ac:dyDescent="0.2">
      <c r="A4692" s="9" t="s">
        <v>9207</v>
      </c>
      <c r="B4692" s="9" t="s">
        <v>9354</v>
      </c>
      <c r="C4692" s="9" t="s">
        <v>9393</v>
      </c>
      <c r="D4692" s="28" t="s">
        <v>9394</v>
      </c>
      <c r="E4692" s="10"/>
      <c r="F4692" s="10">
        <v>2</v>
      </c>
      <c r="G4692" s="10"/>
      <c r="H4692" s="14">
        <f t="shared" si="146"/>
        <v>2</v>
      </c>
      <c r="I4692" s="16">
        <f t="shared" si="147"/>
        <v>8.9744049969487031E-6</v>
      </c>
      <c r="J4692" s="20">
        <v>897.44</v>
      </c>
      <c r="K4692" s="31"/>
      <c r="L4692" s="7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/>
      <c r="AB4692" s="7"/>
      <c r="AC4692" s="7"/>
      <c r="AD4692" s="7"/>
      <c r="AE4692" s="7"/>
      <c r="AF4692" s="7"/>
      <c r="AG4692" s="7"/>
      <c r="AH4692" s="7"/>
      <c r="AI4692" s="7"/>
      <c r="AJ4692" s="7"/>
      <c r="AK4692" s="7"/>
      <c r="AL4692" s="7"/>
      <c r="AM4692" s="7"/>
      <c r="AN4692" s="7"/>
      <c r="AO4692" s="7"/>
      <c r="AP4692" s="7"/>
      <c r="AQ4692" s="7"/>
      <c r="AR4692" s="7"/>
      <c r="AS4692" s="7"/>
      <c r="AT4692" s="7"/>
      <c r="AU4692" s="7"/>
      <c r="AV4692" s="7"/>
      <c r="AW4692" s="7"/>
      <c r="AX4692" s="7"/>
      <c r="AY4692" s="7"/>
      <c r="AZ4692" s="7"/>
      <c r="BA4692" s="7"/>
      <c r="BB4692" s="7"/>
    </row>
    <row r="4693" spans="1:54" s="1" customFormat="1" ht="19.7" customHeight="1" x14ac:dyDescent="0.2">
      <c r="A4693" s="9" t="s">
        <v>9207</v>
      </c>
      <c r="B4693" s="9" t="s">
        <v>9354</v>
      </c>
      <c r="C4693" s="9" t="s">
        <v>9395</v>
      </c>
      <c r="D4693" s="28" t="s">
        <v>9396</v>
      </c>
      <c r="E4693" s="10"/>
      <c r="F4693" s="10">
        <v>2</v>
      </c>
      <c r="G4693" s="10">
        <v>1</v>
      </c>
      <c r="H4693" s="14">
        <f t="shared" si="146"/>
        <v>3</v>
      </c>
      <c r="I4693" s="16">
        <f t="shared" si="147"/>
        <v>1.3461607495423053E-5</v>
      </c>
      <c r="J4693" s="20">
        <v>1346.16</v>
      </c>
      <c r="K4693" s="31"/>
      <c r="L4693" s="7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7"/>
      <c r="X4693" s="7"/>
      <c r="Y4693" s="7"/>
      <c r="Z4693" s="7"/>
      <c r="AA4693" s="7"/>
      <c r="AB4693" s="7"/>
      <c r="AC4693" s="7"/>
      <c r="AD4693" s="7"/>
      <c r="AE4693" s="7"/>
      <c r="AF4693" s="7"/>
      <c r="AG4693" s="7"/>
      <c r="AH4693" s="7"/>
      <c r="AI4693" s="7"/>
      <c r="AJ4693" s="7"/>
      <c r="AK4693" s="7"/>
      <c r="AL4693" s="7"/>
      <c r="AM4693" s="7"/>
      <c r="AN4693" s="7"/>
      <c r="AO4693" s="7"/>
      <c r="AP4693" s="7"/>
      <c r="AQ4693" s="7"/>
      <c r="AR4693" s="7"/>
      <c r="AS4693" s="7"/>
      <c r="AT4693" s="7"/>
      <c r="AU4693" s="7"/>
      <c r="AV4693" s="7"/>
      <c r="AW4693" s="7"/>
      <c r="AX4693" s="7"/>
      <c r="AY4693" s="7"/>
      <c r="AZ4693" s="7"/>
      <c r="BA4693" s="7"/>
      <c r="BB4693" s="7"/>
    </row>
    <row r="4694" spans="1:54" s="1" customFormat="1" ht="19.7" customHeight="1" x14ac:dyDescent="0.2">
      <c r="A4694" s="9" t="s">
        <v>9207</v>
      </c>
      <c r="B4694" s="9" t="s">
        <v>9354</v>
      </c>
      <c r="C4694" s="9" t="s">
        <v>9397</v>
      </c>
      <c r="D4694" s="28" t="s">
        <v>9398</v>
      </c>
      <c r="E4694" s="10"/>
      <c r="F4694" s="10">
        <v>2</v>
      </c>
      <c r="G4694" s="10"/>
      <c r="H4694" s="14">
        <f t="shared" si="146"/>
        <v>2</v>
      </c>
      <c r="I4694" s="16">
        <f t="shared" si="147"/>
        <v>8.9744049969487031E-6</v>
      </c>
      <c r="J4694" s="20">
        <v>897.44</v>
      </c>
      <c r="K4694" s="31"/>
      <c r="L4694" s="7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7"/>
      <c r="X4694" s="7"/>
      <c r="Y4694" s="7"/>
      <c r="Z4694" s="7"/>
      <c r="AA4694" s="7"/>
      <c r="AB4694" s="7"/>
      <c r="AC4694" s="7"/>
      <c r="AD4694" s="7"/>
      <c r="AE4694" s="7"/>
      <c r="AF4694" s="7"/>
      <c r="AG4694" s="7"/>
      <c r="AH4694" s="7"/>
      <c r="AI4694" s="7"/>
      <c r="AJ4694" s="7"/>
      <c r="AK4694" s="7"/>
      <c r="AL4694" s="7"/>
      <c r="AM4694" s="7"/>
      <c r="AN4694" s="7"/>
      <c r="AO4694" s="7"/>
      <c r="AP4694" s="7"/>
      <c r="AQ4694" s="7"/>
      <c r="AR4694" s="7"/>
      <c r="AS4694" s="7"/>
      <c r="AT4694" s="7"/>
      <c r="AU4694" s="7"/>
      <c r="AV4694" s="7"/>
      <c r="AW4694" s="7"/>
      <c r="AX4694" s="7"/>
      <c r="AY4694" s="7"/>
      <c r="AZ4694" s="7"/>
      <c r="BA4694" s="7"/>
      <c r="BB4694" s="7"/>
    </row>
    <row r="4695" spans="1:54" s="1" customFormat="1" ht="19.7" customHeight="1" x14ac:dyDescent="0.2">
      <c r="A4695" s="9" t="s">
        <v>9207</v>
      </c>
      <c r="B4695" s="9" t="s">
        <v>9354</v>
      </c>
      <c r="C4695" s="9" t="s">
        <v>9399</v>
      </c>
      <c r="D4695" s="28" t="s">
        <v>9400</v>
      </c>
      <c r="E4695" s="10"/>
      <c r="F4695" s="10">
        <v>1</v>
      </c>
      <c r="G4695" s="10">
        <v>1</v>
      </c>
      <c r="H4695" s="14">
        <f t="shared" si="146"/>
        <v>2</v>
      </c>
      <c r="I4695" s="16">
        <f t="shared" si="147"/>
        <v>8.9744049969487031E-6</v>
      </c>
      <c r="J4695" s="20">
        <v>897.44</v>
      </c>
      <c r="K4695" s="31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/>
      <c r="AC4695" s="7"/>
      <c r="AD4695" s="7"/>
      <c r="AE4695" s="7"/>
      <c r="AF4695" s="7"/>
      <c r="AG4695" s="7"/>
      <c r="AH4695" s="7"/>
      <c r="AI4695" s="7"/>
      <c r="AJ4695" s="7"/>
      <c r="AK4695" s="7"/>
      <c r="AL4695" s="7"/>
      <c r="AM4695" s="7"/>
      <c r="AN4695" s="7"/>
      <c r="AO4695" s="7"/>
      <c r="AP4695" s="7"/>
      <c r="AQ4695" s="7"/>
      <c r="AR4695" s="7"/>
      <c r="AS4695" s="7"/>
      <c r="AT4695" s="7"/>
      <c r="AU4695" s="7"/>
      <c r="AV4695" s="7"/>
      <c r="AW4695" s="7"/>
      <c r="AX4695" s="7"/>
      <c r="AY4695" s="7"/>
      <c r="AZ4695" s="7"/>
      <c r="BA4695" s="7"/>
      <c r="BB4695" s="7"/>
    </row>
    <row r="4696" spans="1:54" s="1" customFormat="1" ht="19.7" customHeight="1" x14ac:dyDescent="0.2">
      <c r="A4696" s="9" t="s">
        <v>9207</v>
      </c>
      <c r="B4696" s="9" t="s">
        <v>9354</v>
      </c>
      <c r="C4696" s="9" t="s">
        <v>9401</v>
      </c>
      <c r="D4696" s="28" t="s">
        <v>9402</v>
      </c>
      <c r="E4696" s="10">
        <v>1</v>
      </c>
      <c r="F4696" s="10"/>
      <c r="G4696" s="10"/>
      <c r="H4696" s="14">
        <f t="shared" si="146"/>
        <v>1</v>
      </c>
      <c r="I4696" s="16">
        <f t="shared" si="147"/>
        <v>4.4872024984743515E-6</v>
      </c>
      <c r="J4696" s="20">
        <v>448.72</v>
      </c>
      <c r="K4696" s="31"/>
      <c r="L4696" s="7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7"/>
      <c r="AD4696" s="7"/>
      <c r="AE4696" s="7"/>
      <c r="AF4696" s="7"/>
      <c r="AG4696" s="7"/>
      <c r="AH4696" s="7"/>
      <c r="AI4696" s="7"/>
      <c r="AJ4696" s="7"/>
      <c r="AK4696" s="7"/>
      <c r="AL4696" s="7"/>
      <c r="AM4696" s="7"/>
      <c r="AN4696" s="7"/>
      <c r="AO4696" s="7"/>
      <c r="AP4696" s="7"/>
      <c r="AQ4696" s="7"/>
      <c r="AR4696" s="7"/>
      <c r="AS4696" s="7"/>
      <c r="AT4696" s="7"/>
      <c r="AU4696" s="7"/>
      <c r="AV4696" s="7"/>
      <c r="AW4696" s="7"/>
      <c r="AX4696" s="7"/>
      <c r="AY4696" s="7"/>
      <c r="AZ4696" s="7"/>
      <c r="BA4696" s="7"/>
      <c r="BB4696" s="7"/>
    </row>
    <row r="4697" spans="1:54" s="1" customFormat="1" ht="19.7" customHeight="1" x14ac:dyDescent="0.2">
      <c r="A4697" s="9" t="s">
        <v>9207</v>
      </c>
      <c r="B4697" s="9" t="s">
        <v>9354</v>
      </c>
      <c r="C4697" s="9" t="s">
        <v>9403</v>
      </c>
      <c r="D4697" s="28" t="s">
        <v>9404</v>
      </c>
      <c r="E4697" s="10"/>
      <c r="F4697" s="10">
        <v>8</v>
      </c>
      <c r="G4697" s="10">
        <v>1</v>
      </c>
      <c r="H4697" s="14">
        <f t="shared" si="146"/>
        <v>9</v>
      </c>
      <c r="I4697" s="16">
        <f t="shared" si="147"/>
        <v>4.038482248626916E-5</v>
      </c>
      <c r="J4697" s="20">
        <v>4038.48</v>
      </c>
      <c r="K4697" s="31"/>
      <c r="L4697" s="7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7"/>
      <c r="X4697" s="7"/>
      <c r="Y4697" s="7"/>
      <c r="Z4697" s="7"/>
      <c r="AA4697" s="7"/>
      <c r="AB4697" s="7"/>
      <c r="AC4697" s="7"/>
      <c r="AD4697" s="7"/>
      <c r="AE4697" s="7"/>
      <c r="AF4697" s="7"/>
      <c r="AG4697" s="7"/>
      <c r="AH4697" s="7"/>
      <c r="AI4697" s="7"/>
      <c r="AJ4697" s="7"/>
      <c r="AK4697" s="7"/>
      <c r="AL4697" s="7"/>
      <c r="AM4697" s="7"/>
      <c r="AN4697" s="7"/>
      <c r="AO4697" s="7"/>
      <c r="AP4697" s="7"/>
      <c r="AQ4697" s="7"/>
      <c r="AR4697" s="7"/>
      <c r="AS4697" s="7"/>
      <c r="AT4697" s="7"/>
      <c r="AU4697" s="7"/>
      <c r="AV4697" s="7"/>
      <c r="AW4697" s="7"/>
      <c r="AX4697" s="7"/>
      <c r="AY4697" s="7"/>
      <c r="AZ4697" s="7"/>
      <c r="BA4697" s="7"/>
      <c r="BB4697" s="7"/>
    </row>
    <row r="4698" spans="1:54" s="1" customFormat="1" ht="19.7" customHeight="1" x14ac:dyDescent="0.2">
      <c r="A4698" s="9" t="s">
        <v>9207</v>
      </c>
      <c r="B4698" s="9" t="s">
        <v>9354</v>
      </c>
      <c r="C4698" s="9" t="s">
        <v>9405</v>
      </c>
      <c r="D4698" s="28" t="s">
        <v>9406</v>
      </c>
      <c r="E4698" s="10">
        <v>1</v>
      </c>
      <c r="F4698" s="10"/>
      <c r="G4698" s="10"/>
      <c r="H4698" s="14">
        <f t="shared" si="146"/>
        <v>1</v>
      </c>
      <c r="I4698" s="16">
        <f t="shared" si="147"/>
        <v>4.4872024984743515E-6</v>
      </c>
      <c r="J4698" s="20">
        <v>448.72</v>
      </c>
      <c r="K4698" s="31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/>
      <c r="AC4698" s="7"/>
      <c r="AD4698" s="7"/>
      <c r="AE4698" s="7"/>
      <c r="AF4698" s="7"/>
      <c r="AG4698" s="7"/>
      <c r="AH4698" s="7"/>
      <c r="AI4698" s="7"/>
      <c r="AJ4698" s="7"/>
      <c r="AK4698" s="7"/>
      <c r="AL4698" s="7"/>
      <c r="AM4698" s="7"/>
      <c r="AN4698" s="7"/>
      <c r="AO4698" s="7"/>
      <c r="AP4698" s="7"/>
      <c r="AQ4698" s="7"/>
      <c r="AR4698" s="7"/>
      <c r="AS4698" s="7"/>
      <c r="AT4698" s="7"/>
      <c r="AU4698" s="7"/>
      <c r="AV4698" s="7"/>
      <c r="AW4698" s="7"/>
      <c r="AX4698" s="7"/>
      <c r="AY4698" s="7"/>
      <c r="AZ4698" s="7"/>
      <c r="BA4698" s="7"/>
      <c r="BB4698" s="7"/>
    </row>
    <row r="4699" spans="1:54" s="1" customFormat="1" ht="19.7" customHeight="1" x14ac:dyDescent="0.2">
      <c r="A4699" s="9" t="s">
        <v>9207</v>
      </c>
      <c r="B4699" s="9" t="s">
        <v>9354</v>
      </c>
      <c r="C4699" s="9" t="s">
        <v>9407</v>
      </c>
      <c r="D4699" s="28" t="s">
        <v>9408</v>
      </c>
      <c r="E4699" s="10"/>
      <c r="F4699" s="10">
        <v>2</v>
      </c>
      <c r="G4699" s="10">
        <v>2</v>
      </c>
      <c r="H4699" s="14">
        <f t="shared" si="146"/>
        <v>4</v>
      </c>
      <c r="I4699" s="16">
        <f t="shared" si="147"/>
        <v>1.7948809993897406E-5</v>
      </c>
      <c r="J4699" s="20">
        <v>1794.88</v>
      </c>
      <c r="K4699" s="31"/>
      <c r="L4699" s="7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7"/>
      <c r="X4699" s="7"/>
      <c r="Y4699" s="7"/>
      <c r="Z4699" s="7"/>
      <c r="AA4699" s="7"/>
      <c r="AB4699" s="7"/>
      <c r="AC4699" s="7"/>
      <c r="AD4699" s="7"/>
      <c r="AE4699" s="7"/>
      <c r="AF4699" s="7"/>
      <c r="AG4699" s="7"/>
      <c r="AH4699" s="7"/>
      <c r="AI4699" s="7"/>
      <c r="AJ4699" s="7"/>
      <c r="AK4699" s="7"/>
      <c r="AL4699" s="7"/>
      <c r="AM4699" s="7"/>
      <c r="AN4699" s="7"/>
      <c r="AO4699" s="7"/>
      <c r="AP4699" s="7"/>
      <c r="AQ4699" s="7"/>
      <c r="AR4699" s="7"/>
      <c r="AS4699" s="7"/>
      <c r="AT4699" s="7"/>
      <c r="AU4699" s="7"/>
      <c r="AV4699" s="7"/>
      <c r="AW4699" s="7"/>
      <c r="AX4699" s="7"/>
      <c r="AY4699" s="7"/>
      <c r="AZ4699" s="7"/>
      <c r="BA4699" s="7"/>
      <c r="BB4699" s="7"/>
    </row>
    <row r="4700" spans="1:54" s="1" customFormat="1" ht="19.7" customHeight="1" x14ac:dyDescent="0.2">
      <c r="A4700" s="9" t="s">
        <v>9207</v>
      </c>
      <c r="B4700" s="9" t="s">
        <v>9354</v>
      </c>
      <c r="C4700" s="9" t="s">
        <v>9354</v>
      </c>
      <c r="D4700" s="28" t="s">
        <v>9409</v>
      </c>
      <c r="E4700" s="10">
        <v>18</v>
      </c>
      <c r="F4700" s="10">
        <v>61</v>
      </c>
      <c r="G4700" s="10">
        <v>46</v>
      </c>
      <c r="H4700" s="14">
        <f t="shared" si="146"/>
        <v>125</v>
      </c>
      <c r="I4700" s="16">
        <f t="shared" si="147"/>
        <v>5.609003123092939E-4</v>
      </c>
      <c r="J4700" s="20">
        <v>56090.03</v>
      </c>
      <c r="K4700" s="31"/>
      <c r="L4700" s="7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7"/>
      <c r="X4700" s="7"/>
      <c r="Y4700" s="7"/>
      <c r="Z4700" s="7"/>
      <c r="AA4700" s="7"/>
      <c r="AB4700" s="7"/>
      <c r="AC4700" s="7"/>
      <c r="AD4700" s="7"/>
      <c r="AE4700" s="7"/>
      <c r="AF4700" s="7"/>
      <c r="AG4700" s="7"/>
      <c r="AH4700" s="7"/>
      <c r="AI4700" s="7"/>
      <c r="AJ4700" s="7"/>
      <c r="AK4700" s="7"/>
      <c r="AL4700" s="7"/>
      <c r="AM4700" s="7"/>
      <c r="AN4700" s="7"/>
      <c r="AO4700" s="7"/>
      <c r="AP4700" s="7"/>
      <c r="AQ4700" s="7"/>
      <c r="AR4700" s="7"/>
      <c r="AS4700" s="7"/>
      <c r="AT4700" s="7"/>
      <c r="AU4700" s="7"/>
      <c r="AV4700" s="7"/>
      <c r="AW4700" s="7"/>
      <c r="AX4700" s="7"/>
      <c r="AY4700" s="7"/>
      <c r="AZ4700" s="7"/>
      <c r="BA4700" s="7"/>
      <c r="BB4700" s="7"/>
    </row>
    <row r="4701" spans="1:54" s="1" customFormat="1" ht="19.7" customHeight="1" x14ac:dyDescent="0.2">
      <c r="A4701" s="9" t="s">
        <v>9207</v>
      </c>
      <c r="B4701" s="9" t="s">
        <v>9354</v>
      </c>
      <c r="C4701" s="9" t="s">
        <v>9410</v>
      </c>
      <c r="D4701" s="28" t="s">
        <v>9411</v>
      </c>
      <c r="E4701" s="10"/>
      <c r="F4701" s="10">
        <v>1</v>
      </c>
      <c r="G4701" s="10">
        <v>2</v>
      </c>
      <c r="H4701" s="14">
        <f t="shared" si="146"/>
        <v>3</v>
      </c>
      <c r="I4701" s="16">
        <f t="shared" si="147"/>
        <v>1.3461607495423053E-5</v>
      </c>
      <c r="J4701" s="20">
        <v>1346.16</v>
      </c>
      <c r="K4701" s="31"/>
      <c r="L4701" s="7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7"/>
      <c r="X4701" s="7"/>
      <c r="Y4701" s="7"/>
      <c r="Z4701" s="7"/>
      <c r="AA4701" s="7"/>
      <c r="AB4701" s="7"/>
      <c r="AC4701" s="7"/>
      <c r="AD4701" s="7"/>
      <c r="AE4701" s="7"/>
      <c r="AF4701" s="7"/>
      <c r="AG4701" s="7"/>
      <c r="AH4701" s="7"/>
      <c r="AI4701" s="7"/>
      <c r="AJ4701" s="7"/>
      <c r="AK4701" s="7"/>
      <c r="AL4701" s="7"/>
      <c r="AM4701" s="7"/>
      <c r="AN4701" s="7"/>
      <c r="AO4701" s="7"/>
      <c r="AP4701" s="7"/>
      <c r="AQ4701" s="7"/>
      <c r="AR4701" s="7"/>
      <c r="AS4701" s="7"/>
      <c r="AT4701" s="7"/>
      <c r="AU4701" s="7"/>
      <c r="AV4701" s="7"/>
      <c r="AW4701" s="7"/>
      <c r="AX4701" s="7"/>
      <c r="AY4701" s="7"/>
      <c r="AZ4701" s="7"/>
      <c r="BA4701" s="7"/>
      <c r="BB4701" s="7"/>
    </row>
    <row r="4702" spans="1:54" s="1" customFormat="1" ht="19.7" customHeight="1" x14ac:dyDescent="0.2">
      <c r="A4702" s="9" t="s">
        <v>9207</v>
      </c>
      <c r="B4702" s="9" t="s">
        <v>9354</v>
      </c>
      <c r="C4702" s="9" t="s">
        <v>9412</v>
      </c>
      <c r="D4702" s="28" t="s">
        <v>9413</v>
      </c>
      <c r="E4702" s="10">
        <v>2</v>
      </c>
      <c r="F4702" s="10">
        <v>4</v>
      </c>
      <c r="G4702" s="10">
        <v>3</v>
      </c>
      <c r="H4702" s="14">
        <f t="shared" si="146"/>
        <v>9</v>
      </c>
      <c r="I4702" s="16">
        <f t="shared" si="147"/>
        <v>4.038482248626916E-5</v>
      </c>
      <c r="J4702" s="20">
        <v>4038.48</v>
      </c>
      <c r="K4702" s="31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/>
      <c r="AC4702" s="7"/>
      <c r="AD4702" s="7"/>
      <c r="AE4702" s="7"/>
      <c r="AF4702" s="7"/>
      <c r="AG4702" s="7"/>
      <c r="AH4702" s="7"/>
      <c r="AI4702" s="7"/>
      <c r="AJ4702" s="7"/>
      <c r="AK4702" s="7"/>
      <c r="AL4702" s="7"/>
      <c r="AM4702" s="7"/>
      <c r="AN4702" s="7"/>
      <c r="AO4702" s="7"/>
      <c r="AP4702" s="7"/>
      <c r="AQ4702" s="7"/>
      <c r="AR4702" s="7"/>
      <c r="AS4702" s="7"/>
      <c r="AT4702" s="7"/>
      <c r="AU4702" s="7"/>
      <c r="AV4702" s="7"/>
      <c r="AW4702" s="7"/>
      <c r="AX4702" s="7"/>
      <c r="AY4702" s="7"/>
      <c r="AZ4702" s="7"/>
      <c r="BA4702" s="7"/>
      <c r="BB4702" s="7"/>
    </row>
    <row r="4703" spans="1:54" s="1" customFormat="1" ht="19.7" customHeight="1" x14ac:dyDescent="0.2">
      <c r="A4703" s="9" t="s">
        <v>9207</v>
      </c>
      <c r="B4703" s="9" t="s">
        <v>9354</v>
      </c>
      <c r="C4703" s="9" t="s">
        <v>9414</v>
      </c>
      <c r="D4703" s="28" t="s">
        <v>9415</v>
      </c>
      <c r="E4703" s="10">
        <v>1</v>
      </c>
      <c r="F4703" s="10">
        <v>3</v>
      </c>
      <c r="G4703" s="10">
        <v>2</v>
      </c>
      <c r="H4703" s="14">
        <f t="shared" si="146"/>
        <v>6</v>
      </c>
      <c r="I4703" s="16">
        <f t="shared" si="147"/>
        <v>2.6923214990846106E-5</v>
      </c>
      <c r="J4703" s="20">
        <v>2692.32</v>
      </c>
      <c r="K4703" s="31"/>
      <c r="L4703" s="7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7"/>
      <c r="X4703" s="7"/>
      <c r="Y4703" s="7"/>
      <c r="Z4703" s="7"/>
      <c r="AA4703" s="7"/>
      <c r="AB4703" s="7"/>
      <c r="AC4703" s="7"/>
      <c r="AD4703" s="7"/>
      <c r="AE4703" s="7"/>
      <c r="AF4703" s="7"/>
      <c r="AG4703" s="7"/>
      <c r="AH4703" s="7"/>
      <c r="AI4703" s="7"/>
      <c r="AJ4703" s="7"/>
      <c r="AK4703" s="7"/>
      <c r="AL4703" s="7"/>
      <c r="AM4703" s="7"/>
      <c r="AN4703" s="7"/>
      <c r="AO4703" s="7"/>
      <c r="AP4703" s="7"/>
      <c r="AQ4703" s="7"/>
      <c r="AR4703" s="7"/>
      <c r="AS4703" s="7"/>
      <c r="AT4703" s="7"/>
      <c r="AU4703" s="7"/>
      <c r="AV4703" s="7"/>
      <c r="AW4703" s="7"/>
      <c r="AX4703" s="7"/>
      <c r="AY4703" s="7"/>
      <c r="AZ4703" s="7"/>
      <c r="BA4703" s="7"/>
      <c r="BB4703" s="7"/>
    </row>
    <row r="4704" spans="1:54" s="1" customFormat="1" ht="19.7" customHeight="1" x14ac:dyDescent="0.2">
      <c r="A4704" s="9" t="s">
        <v>9207</v>
      </c>
      <c r="B4704" s="9" t="s">
        <v>9354</v>
      </c>
      <c r="C4704" s="9" t="s">
        <v>9416</v>
      </c>
      <c r="D4704" s="28" t="s">
        <v>9417</v>
      </c>
      <c r="E4704" s="10"/>
      <c r="F4704" s="10"/>
      <c r="G4704" s="10">
        <v>3</v>
      </c>
      <c r="H4704" s="14">
        <f t="shared" si="146"/>
        <v>3</v>
      </c>
      <c r="I4704" s="16">
        <f t="shared" si="147"/>
        <v>1.3461607495423053E-5</v>
      </c>
      <c r="J4704" s="20">
        <v>1346.16</v>
      </c>
      <c r="K4704" s="31"/>
      <c r="L4704" s="7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7"/>
      <c r="AD4704" s="7"/>
      <c r="AE4704" s="7"/>
      <c r="AF4704" s="7"/>
      <c r="AG4704" s="7"/>
      <c r="AH4704" s="7"/>
      <c r="AI4704" s="7"/>
      <c r="AJ4704" s="7"/>
      <c r="AK4704" s="7"/>
      <c r="AL4704" s="7"/>
      <c r="AM4704" s="7"/>
      <c r="AN4704" s="7"/>
      <c r="AO4704" s="7"/>
      <c r="AP4704" s="7"/>
      <c r="AQ4704" s="7"/>
      <c r="AR4704" s="7"/>
      <c r="AS4704" s="7"/>
      <c r="AT4704" s="7"/>
      <c r="AU4704" s="7"/>
      <c r="AV4704" s="7"/>
      <c r="AW4704" s="7"/>
      <c r="AX4704" s="7"/>
      <c r="AY4704" s="7"/>
      <c r="AZ4704" s="7"/>
      <c r="BA4704" s="7"/>
      <c r="BB4704" s="7"/>
    </row>
    <row r="4705" spans="1:54" s="1" customFormat="1" ht="19.7" customHeight="1" x14ac:dyDescent="0.2">
      <c r="A4705" s="9" t="s">
        <v>9207</v>
      </c>
      <c r="B4705" s="9" t="s">
        <v>9354</v>
      </c>
      <c r="C4705" s="9" t="s">
        <v>9418</v>
      </c>
      <c r="D4705" s="28" t="s">
        <v>9419</v>
      </c>
      <c r="E4705" s="10"/>
      <c r="F4705" s="10">
        <v>7</v>
      </c>
      <c r="G4705" s="10">
        <v>1</v>
      </c>
      <c r="H4705" s="14">
        <f t="shared" si="146"/>
        <v>8</v>
      </c>
      <c r="I4705" s="16">
        <f t="shared" si="147"/>
        <v>3.5897619987794812E-5</v>
      </c>
      <c r="J4705" s="20">
        <v>3589.76</v>
      </c>
      <c r="K4705" s="31"/>
      <c r="L4705" s="7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7"/>
      <c r="X4705" s="7"/>
      <c r="Y4705" s="7"/>
      <c r="Z4705" s="7"/>
      <c r="AA4705" s="7"/>
      <c r="AB4705" s="7"/>
      <c r="AC4705" s="7"/>
      <c r="AD4705" s="7"/>
      <c r="AE4705" s="7"/>
      <c r="AF4705" s="7"/>
      <c r="AG4705" s="7"/>
      <c r="AH4705" s="7"/>
      <c r="AI4705" s="7"/>
      <c r="AJ4705" s="7"/>
      <c r="AK4705" s="7"/>
      <c r="AL4705" s="7"/>
      <c r="AM4705" s="7"/>
      <c r="AN4705" s="7"/>
      <c r="AO4705" s="7"/>
      <c r="AP4705" s="7"/>
      <c r="AQ4705" s="7"/>
      <c r="AR4705" s="7"/>
      <c r="AS4705" s="7"/>
      <c r="AT4705" s="7"/>
      <c r="AU4705" s="7"/>
      <c r="AV4705" s="7"/>
      <c r="AW4705" s="7"/>
      <c r="AX4705" s="7"/>
      <c r="AY4705" s="7"/>
      <c r="AZ4705" s="7"/>
      <c r="BA4705" s="7"/>
      <c r="BB4705" s="7"/>
    </row>
    <row r="4706" spans="1:54" s="1" customFormat="1" ht="19.7" customHeight="1" x14ac:dyDescent="0.2">
      <c r="A4706" s="9" t="s">
        <v>9207</v>
      </c>
      <c r="B4706" s="9" t="s">
        <v>9354</v>
      </c>
      <c r="C4706" s="9" t="s">
        <v>9420</v>
      </c>
      <c r="D4706" s="28" t="s">
        <v>9421</v>
      </c>
      <c r="E4706" s="10">
        <v>3</v>
      </c>
      <c r="F4706" s="10">
        <v>7</v>
      </c>
      <c r="G4706" s="10">
        <v>7</v>
      </c>
      <c r="H4706" s="14">
        <f t="shared" si="146"/>
        <v>17</v>
      </c>
      <c r="I4706" s="16">
        <f t="shared" si="147"/>
        <v>7.6282442474063966E-5</v>
      </c>
      <c r="J4706" s="20">
        <v>7628.24</v>
      </c>
      <c r="K4706" s="31"/>
      <c r="L4706" s="7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7"/>
      <c r="AD4706" s="7"/>
      <c r="AE4706" s="7"/>
      <c r="AF4706" s="7"/>
      <c r="AG4706" s="7"/>
      <c r="AH4706" s="7"/>
      <c r="AI4706" s="7"/>
      <c r="AJ4706" s="7"/>
      <c r="AK4706" s="7"/>
      <c r="AL4706" s="7"/>
      <c r="AM4706" s="7"/>
      <c r="AN4706" s="7"/>
      <c r="AO4706" s="7"/>
      <c r="AP4706" s="7"/>
      <c r="AQ4706" s="7"/>
      <c r="AR4706" s="7"/>
      <c r="AS4706" s="7"/>
      <c r="AT4706" s="7"/>
      <c r="AU4706" s="7"/>
      <c r="AV4706" s="7"/>
      <c r="AW4706" s="7"/>
      <c r="AX4706" s="7"/>
      <c r="AY4706" s="7"/>
      <c r="AZ4706" s="7"/>
      <c r="BA4706" s="7"/>
      <c r="BB4706" s="7"/>
    </row>
    <row r="4707" spans="1:54" s="1" customFormat="1" ht="19.7" customHeight="1" x14ac:dyDescent="0.2">
      <c r="A4707" s="9" t="s">
        <v>9207</v>
      </c>
      <c r="B4707" s="9" t="s">
        <v>9354</v>
      </c>
      <c r="C4707" s="9" t="s">
        <v>9422</v>
      </c>
      <c r="D4707" s="28" t="s">
        <v>9423</v>
      </c>
      <c r="E4707" s="10">
        <v>3</v>
      </c>
      <c r="F4707" s="10">
        <v>9</v>
      </c>
      <c r="G4707" s="10">
        <v>2</v>
      </c>
      <c r="H4707" s="14">
        <f t="shared" si="146"/>
        <v>14</v>
      </c>
      <c r="I4707" s="16">
        <f t="shared" si="147"/>
        <v>6.2820834978640915E-5</v>
      </c>
      <c r="J4707" s="20">
        <v>6282.08</v>
      </c>
      <c r="K4707" s="31"/>
      <c r="L4707" s="7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7"/>
      <c r="AD4707" s="7"/>
      <c r="AE4707" s="7"/>
      <c r="AF4707" s="7"/>
      <c r="AG4707" s="7"/>
      <c r="AH4707" s="7"/>
      <c r="AI4707" s="7"/>
      <c r="AJ4707" s="7"/>
      <c r="AK4707" s="7"/>
      <c r="AL4707" s="7"/>
      <c r="AM4707" s="7"/>
      <c r="AN4707" s="7"/>
      <c r="AO4707" s="7"/>
      <c r="AP4707" s="7"/>
      <c r="AQ4707" s="7"/>
      <c r="AR4707" s="7"/>
      <c r="AS4707" s="7"/>
      <c r="AT4707" s="7"/>
      <c r="AU4707" s="7"/>
      <c r="AV4707" s="7"/>
      <c r="AW4707" s="7"/>
      <c r="AX4707" s="7"/>
      <c r="AY4707" s="7"/>
      <c r="AZ4707" s="7"/>
      <c r="BA4707" s="7"/>
      <c r="BB4707" s="7"/>
    </row>
    <row r="4708" spans="1:54" s="1" customFormat="1" ht="19.7" customHeight="1" x14ac:dyDescent="0.2">
      <c r="A4708" s="9" t="s">
        <v>9207</v>
      </c>
      <c r="B4708" s="9" t="s">
        <v>9354</v>
      </c>
      <c r="C4708" s="9" t="s">
        <v>9424</v>
      </c>
      <c r="D4708" s="28" t="s">
        <v>9425</v>
      </c>
      <c r="E4708" s="10">
        <v>2</v>
      </c>
      <c r="F4708" s="10">
        <v>5</v>
      </c>
      <c r="G4708" s="10">
        <v>2</v>
      </c>
      <c r="H4708" s="14">
        <f t="shared" si="146"/>
        <v>9</v>
      </c>
      <c r="I4708" s="16">
        <f t="shared" si="147"/>
        <v>4.038482248626916E-5</v>
      </c>
      <c r="J4708" s="20">
        <v>4038.48</v>
      </c>
      <c r="K4708" s="31"/>
      <c r="L4708" s="7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7"/>
      <c r="AD4708" s="7"/>
      <c r="AE4708" s="7"/>
      <c r="AF4708" s="7"/>
      <c r="AG4708" s="7"/>
      <c r="AH4708" s="7"/>
      <c r="AI4708" s="7"/>
      <c r="AJ4708" s="7"/>
      <c r="AK4708" s="7"/>
      <c r="AL4708" s="7"/>
      <c r="AM4708" s="7"/>
      <c r="AN4708" s="7"/>
      <c r="AO4708" s="7"/>
      <c r="AP4708" s="7"/>
      <c r="AQ4708" s="7"/>
      <c r="AR4708" s="7"/>
      <c r="AS4708" s="7"/>
      <c r="AT4708" s="7"/>
      <c r="AU4708" s="7"/>
      <c r="AV4708" s="7"/>
      <c r="AW4708" s="7"/>
      <c r="AX4708" s="7"/>
      <c r="AY4708" s="7"/>
      <c r="AZ4708" s="7"/>
      <c r="BA4708" s="7"/>
      <c r="BB4708" s="7"/>
    </row>
    <row r="4709" spans="1:54" s="1" customFormat="1" ht="19.7" customHeight="1" x14ac:dyDescent="0.2">
      <c r="A4709" s="9" t="s">
        <v>9207</v>
      </c>
      <c r="B4709" s="9" t="s">
        <v>9354</v>
      </c>
      <c r="C4709" s="9" t="s">
        <v>9426</v>
      </c>
      <c r="D4709" s="28" t="s">
        <v>9427</v>
      </c>
      <c r="E4709" s="10">
        <v>2</v>
      </c>
      <c r="F4709" s="10">
        <v>8</v>
      </c>
      <c r="G4709" s="10">
        <v>0</v>
      </c>
      <c r="H4709" s="14">
        <f t="shared" si="146"/>
        <v>10</v>
      </c>
      <c r="I4709" s="16">
        <f t="shared" si="147"/>
        <v>4.4872024984743509E-5</v>
      </c>
      <c r="J4709" s="20">
        <v>4487.2</v>
      </c>
      <c r="K4709" s="31"/>
      <c r="L4709" s="7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7"/>
      <c r="X4709" s="7"/>
      <c r="Y4709" s="7"/>
      <c r="Z4709" s="7"/>
      <c r="AA4709" s="7"/>
      <c r="AB4709" s="7"/>
      <c r="AC4709" s="7"/>
      <c r="AD4709" s="7"/>
      <c r="AE4709" s="7"/>
      <c r="AF4709" s="7"/>
      <c r="AG4709" s="7"/>
      <c r="AH4709" s="7"/>
      <c r="AI4709" s="7"/>
      <c r="AJ4709" s="7"/>
      <c r="AK4709" s="7"/>
      <c r="AL4709" s="7"/>
      <c r="AM4709" s="7"/>
      <c r="AN4709" s="7"/>
      <c r="AO4709" s="7"/>
      <c r="AP4709" s="7"/>
      <c r="AQ4709" s="7"/>
      <c r="AR4709" s="7"/>
      <c r="AS4709" s="7"/>
      <c r="AT4709" s="7"/>
      <c r="AU4709" s="7"/>
      <c r="AV4709" s="7"/>
      <c r="AW4709" s="7"/>
      <c r="AX4709" s="7"/>
      <c r="AY4709" s="7"/>
      <c r="AZ4709" s="7"/>
      <c r="BA4709" s="7"/>
      <c r="BB4709" s="7"/>
    </row>
    <row r="4710" spans="1:54" s="1" customFormat="1" ht="19.7" customHeight="1" x14ac:dyDescent="0.2">
      <c r="A4710" s="9" t="s">
        <v>9207</v>
      </c>
      <c r="B4710" s="9" t="s">
        <v>9354</v>
      </c>
      <c r="C4710" s="9" t="s">
        <v>9428</v>
      </c>
      <c r="D4710" s="28" t="s">
        <v>9429</v>
      </c>
      <c r="E4710" s="10"/>
      <c r="F4710" s="10">
        <v>0</v>
      </c>
      <c r="G4710" s="10">
        <v>1</v>
      </c>
      <c r="H4710" s="14">
        <f t="shared" si="146"/>
        <v>1</v>
      </c>
      <c r="I4710" s="16">
        <f t="shared" si="147"/>
        <v>4.4872024984743515E-6</v>
      </c>
      <c r="J4710" s="20">
        <v>448.72</v>
      </c>
      <c r="K4710" s="31"/>
      <c r="L4710" s="7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7"/>
      <c r="AD4710" s="7"/>
      <c r="AE4710" s="7"/>
      <c r="AF4710" s="7"/>
      <c r="AG4710" s="7"/>
      <c r="AH4710" s="7"/>
      <c r="AI4710" s="7"/>
      <c r="AJ4710" s="7"/>
      <c r="AK4710" s="7"/>
      <c r="AL4710" s="7"/>
      <c r="AM4710" s="7"/>
      <c r="AN4710" s="7"/>
      <c r="AO4710" s="7"/>
      <c r="AP4710" s="7"/>
      <c r="AQ4710" s="7"/>
      <c r="AR4710" s="7"/>
      <c r="AS4710" s="7"/>
      <c r="AT4710" s="7"/>
      <c r="AU4710" s="7"/>
      <c r="AV4710" s="7"/>
      <c r="AW4710" s="7"/>
      <c r="AX4710" s="7"/>
      <c r="AY4710" s="7"/>
      <c r="AZ4710" s="7"/>
      <c r="BA4710" s="7"/>
      <c r="BB4710" s="7"/>
    </row>
    <row r="4711" spans="1:54" s="1" customFormat="1" ht="19.7" customHeight="1" x14ac:dyDescent="0.2">
      <c r="A4711" s="9" t="s">
        <v>9207</v>
      </c>
      <c r="B4711" s="9" t="s">
        <v>9354</v>
      </c>
      <c r="C4711" s="9" t="s">
        <v>9430</v>
      </c>
      <c r="D4711" s="28" t="s">
        <v>9431</v>
      </c>
      <c r="E4711" s="10">
        <v>1</v>
      </c>
      <c r="F4711" s="10">
        <v>2</v>
      </c>
      <c r="G4711" s="10">
        <v>3</v>
      </c>
      <c r="H4711" s="14">
        <f t="shared" si="146"/>
        <v>6</v>
      </c>
      <c r="I4711" s="16">
        <f t="shared" si="147"/>
        <v>2.6923214990846106E-5</v>
      </c>
      <c r="J4711" s="20">
        <v>2692.32</v>
      </c>
      <c r="K4711" s="31"/>
      <c r="L4711" s="7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/>
      <c r="AB4711" s="7"/>
      <c r="AC4711" s="7"/>
      <c r="AD4711" s="7"/>
      <c r="AE4711" s="7"/>
      <c r="AF4711" s="7"/>
      <c r="AG4711" s="7"/>
      <c r="AH4711" s="7"/>
      <c r="AI4711" s="7"/>
      <c r="AJ4711" s="7"/>
      <c r="AK4711" s="7"/>
      <c r="AL4711" s="7"/>
      <c r="AM4711" s="7"/>
      <c r="AN4711" s="7"/>
      <c r="AO4711" s="7"/>
      <c r="AP4711" s="7"/>
      <c r="AQ4711" s="7"/>
      <c r="AR4711" s="7"/>
      <c r="AS4711" s="7"/>
      <c r="AT4711" s="7"/>
      <c r="AU4711" s="7"/>
      <c r="AV4711" s="7"/>
      <c r="AW4711" s="7"/>
      <c r="AX4711" s="7"/>
      <c r="AY4711" s="7"/>
      <c r="AZ4711" s="7"/>
      <c r="BA4711" s="7"/>
      <c r="BB4711" s="7"/>
    </row>
    <row r="4712" spans="1:54" s="1" customFormat="1" ht="19.7" customHeight="1" x14ac:dyDescent="0.2">
      <c r="A4712" s="9" t="s">
        <v>9207</v>
      </c>
      <c r="B4712" s="9" t="s">
        <v>9354</v>
      </c>
      <c r="C4712" s="9" t="s">
        <v>9432</v>
      </c>
      <c r="D4712" s="28" t="s">
        <v>9433</v>
      </c>
      <c r="E4712" s="10"/>
      <c r="F4712" s="10">
        <v>1</v>
      </c>
      <c r="G4712" s="10"/>
      <c r="H4712" s="14">
        <f t="shared" si="146"/>
        <v>1</v>
      </c>
      <c r="I4712" s="16">
        <f t="shared" si="147"/>
        <v>4.4872024984743515E-6</v>
      </c>
      <c r="J4712" s="20">
        <v>448.72</v>
      </c>
      <c r="K4712" s="31"/>
      <c r="L4712" s="7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7"/>
      <c r="AD4712" s="7"/>
      <c r="AE4712" s="7"/>
      <c r="AF4712" s="7"/>
      <c r="AG4712" s="7"/>
      <c r="AH4712" s="7"/>
      <c r="AI4712" s="7"/>
      <c r="AJ4712" s="7"/>
      <c r="AK4712" s="7"/>
      <c r="AL4712" s="7"/>
      <c r="AM4712" s="7"/>
      <c r="AN4712" s="7"/>
      <c r="AO4712" s="7"/>
      <c r="AP4712" s="7"/>
      <c r="AQ4712" s="7"/>
      <c r="AR4712" s="7"/>
      <c r="AS4712" s="7"/>
      <c r="AT4712" s="7"/>
      <c r="AU4712" s="7"/>
      <c r="AV4712" s="7"/>
      <c r="AW4712" s="7"/>
      <c r="AX4712" s="7"/>
      <c r="AY4712" s="7"/>
      <c r="AZ4712" s="7"/>
      <c r="BA4712" s="7"/>
      <c r="BB4712" s="7"/>
    </row>
    <row r="4713" spans="1:54" s="1" customFormat="1" ht="19.7" customHeight="1" x14ac:dyDescent="0.2">
      <c r="A4713" s="9" t="s">
        <v>9207</v>
      </c>
      <c r="B4713" s="9" t="s">
        <v>9354</v>
      </c>
      <c r="C4713" s="9" t="s">
        <v>9434</v>
      </c>
      <c r="D4713" s="28" t="s">
        <v>9435</v>
      </c>
      <c r="E4713" s="10"/>
      <c r="F4713" s="10">
        <v>3</v>
      </c>
      <c r="G4713" s="10">
        <v>3</v>
      </c>
      <c r="H4713" s="14">
        <f t="shared" si="146"/>
        <v>6</v>
      </c>
      <c r="I4713" s="16">
        <f t="shared" si="147"/>
        <v>2.6923214990846106E-5</v>
      </c>
      <c r="J4713" s="20">
        <v>2692.32</v>
      </c>
      <c r="K4713" s="31"/>
      <c r="L4713" s="7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7"/>
      <c r="X4713" s="7"/>
      <c r="Y4713" s="7"/>
      <c r="Z4713" s="7"/>
      <c r="AA4713" s="7"/>
      <c r="AB4713" s="7"/>
      <c r="AC4713" s="7"/>
      <c r="AD4713" s="7"/>
      <c r="AE4713" s="7"/>
      <c r="AF4713" s="7"/>
      <c r="AG4713" s="7"/>
      <c r="AH4713" s="7"/>
      <c r="AI4713" s="7"/>
      <c r="AJ4713" s="7"/>
      <c r="AK4713" s="7"/>
      <c r="AL4713" s="7"/>
      <c r="AM4713" s="7"/>
      <c r="AN4713" s="7"/>
      <c r="AO4713" s="7"/>
      <c r="AP4713" s="7"/>
      <c r="AQ4713" s="7"/>
      <c r="AR4713" s="7"/>
      <c r="AS4713" s="7"/>
      <c r="AT4713" s="7"/>
      <c r="AU4713" s="7"/>
      <c r="AV4713" s="7"/>
      <c r="AW4713" s="7"/>
      <c r="AX4713" s="7"/>
      <c r="AY4713" s="7"/>
      <c r="AZ4713" s="7"/>
      <c r="BA4713" s="7"/>
      <c r="BB4713" s="7"/>
    </row>
    <row r="4714" spans="1:54" s="1" customFormat="1" ht="19.7" customHeight="1" x14ac:dyDescent="0.2">
      <c r="A4714" s="9" t="s">
        <v>9207</v>
      </c>
      <c r="B4714" s="9" t="s">
        <v>9354</v>
      </c>
      <c r="C4714" s="9" t="s">
        <v>9436</v>
      </c>
      <c r="D4714" s="28" t="s">
        <v>9437</v>
      </c>
      <c r="E4714" s="10">
        <v>2</v>
      </c>
      <c r="F4714" s="10">
        <v>1</v>
      </c>
      <c r="G4714" s="10">
        <v>4</v>
      </c>
      <c r="H4714" s="14">
        <f t="shared" si="146"/>
        <v>7</v>
      </c>
      <c r="I4714" s="16">
        <f t="shared" si="147"/>
        <v>3.1410417489320457E-5</v>
      </c>
      <c r="J4714" s="20">
        <v>3141.04</v>
      </c>
      <c r="K4714" s="31"/>
      <c r="L4714" s="7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7"/>
      <c r="X4714" s="7"/>
      <c r="Y4714" s="7"/>
      <c r="Z4714" s="7"/>
      <c r="AA4714" s="7"/>
      <c r="AB4714" s="7"/>
      <c r="AC4714" s="7"/>
      <c r="AD4714" s="7"/>
      <c r="AE4714" s="7"/>
      <c r="AF4714" s="7"/>
      <c r="AG4714" s="7"/>
      <c r="AH4714" s="7"/>
      <c r="AI4714" s="7"/>
      <c r="AJ4714" s="7"/>
      <c r="AK4714" s="7"/>
      <c r="AL4714" s="7"/>
      <c r="AM4714" s="7"/>
      <c r="AN4714" s="7"/>
      <c r="AO4714" s="7"/>
      <c r="AP4714" s="7"/>
      <c r="AQ4714" s="7"/>
      <c r="AR4714" s="7"/>
      <c r="AS4714" s="7"/>
      <c r="AT4714" s="7"/>
      <c r="AU4714" s="7"/>
      <c r="AV4714" s="7"/>
      <c r="AW4714" s="7"/>
      <c r="AX4714" s="7"/>
      <c r="AY4714" s="7"/>
      <c r="AZ4714" s="7"/>
      <c r="BA4714" s="7"/>
      <c r="BB4714" s="7"/>
    </row>
    <row r="4715" spans="1:54" s="1" customFormat="1" ht="19.7" customHeight="1" x14ac:dyDescent="0.2">
      <c r="A4715" s="9" t="s">
        <v>9207</v>
      </c>
      <c r="B4715" s="9" t="s">
        <v>9354</v>
      </c>
      <c r="C4715" s="9" t="s">
        <v>9438</v>
      </c>
      <c r="D4715" s="28" t="s">
        <v>9439</v>
      </c>
      <c r="E4715" s="10"/>
      <c r="F4715" s="10">
        <v>2</v>
      </c>
      <c r="G4715" s="10"/>
      <c r="H4715" s="14">
        <f t="shared" si="146"/>
        <v>2</v>
      </c>
      <c r="I4715" s="16">
        <f t="shared" si="147"/>
        <v>8.9744049969487031E-6</v>
      </c>
      <c r="J4715" s="20">
        <v>897.44</v>
      </c>
      <c r="K4715" s="31"/>
      <c r="L4715" s="7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/>
      <c r="AB4715" s="7"/>
      <c r="AC4715" s="7"/>
      <c r="AD4715" s="7"/>
      <c r="AE4715" s="7"/>
      <c r="AF4715" s="7"/>
      <c r="AG4715" s="7"/>
      <c r="AH4715" s="7"/>
      <c r="AI4715" s="7"/>
      <c r="AJ4715" s="7"/>
      <c r="AK4715" s="7"/>
      <c r="AL4715" s="7"/>
      <c r="AM4715" s="7"/>
      <c r="AN4715" s="7"/>
      <c r="AO4715" s="7"/>
      <c r="AP4715" s="7"/>
      <c r="AQ4715" s="7"/>
      <c r="AR4715" s="7"/>
      <c r="AS4715" s="7"/>
      <c r="AT4715" s="7"/>
      <c r="AU4715" s="7"/>
      <c r="AV4715" s="7"/>
      <c r="AW4715" s="7"/>
      <c r="AX4715" s="7"/>
      <c r="AY4715" s="7"/>
      <c r="AZ4715" s="7"/>
      <c r="BA4715" s="7"/>
      <c r="BB4715" s="7"/>
    </row>
    <row r="4716" spans="1:54" s="1" customFormat="1" ht="19.7" customHeight="1" x14ac:dyDescent="0.2">
      <c r="A4716" s="9" t="s">
        <v>9207</v>
      </c>
      <c r="B4716" s="9" t="s">
        <v>9354</v>
      </c>
      <c r="C4716" s="9" t="s">
        <v>9440</v>
      </c>
      <c r="D4716" s="28" t="s">
        <v>9441</v>
      </c>
      <c r="E4716" s="10">
        <v>7</v>
      </c>
      <c r="F4716" s="10">
        <v>27</v>
      </c>
      <c r="G4716" s="10">
        <v>8</v>
      </c>
      <c r="H4716" s="14">
        <f t="shared" si="146"/>
        <v>42</v>
      </c>
      <c r="I4716" s="16">
        <f t="shared" si="147"/>
        <v>1.8846250493592274E-4</v>
      </c>
      <c r="J4716" s="20">
        <v>18846.25</v>
      </c>
      <c r="K4716" s="31"/>
      <c r="L4716" s="7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7"/>
      <c r="X4716" s="7"/>
      <c r="Y4716" s="7"/>
      <c r="Z4716" s="7"/>
      <c r="AA4716" s="7"/>
      <c r="AB4716" s="7"/>
      <c r="AC4716" s="7"/>
      <c r="AD4716" s="7"/>
      <c r="AE4716" s="7"/>
      <c r="AF4716" s="7"/>
      <c r="AG4716" s="7"/>
      <c r="AH4716" s="7"/>
      <c r="AI4716" s="7"/>
      <c r="AJ4716" s="7"/>
      <c r="AK4716" s="7"/>
      <c r="AL4716" s="7"/>
      <c r="AM4716" s="7"/>
      <c r="AN4716" s="7"/>
      <c r="AO4716" s="7"/>
      <c r="AP4716" s="7"/>
      <c r="AQ4716" s="7"/>
      <c r="AR4716" s="7"/>
      <c r="AS4716" s="7"/>
      <c r="AT4716" s="7"/>
      <c r="AU4716" s="7"/>
      <c r="AV4716" s="7"/>
      <c r="AW4716" s="7"/>
      <c r="AX4716" s="7"/>
      <c r="AY4716" s="7"/>
      <c r="AZ4716" s="7"/>
      <c r="BA4716" s="7"/>
      <c r="BB4716" s="7"/>
    </row>
    <row r="4717" spans="1:54" s="1" customFormat="1" ht="19.7" customHeight="1" x14ac:dyDescent="0.2">
      <c r="A4717" s="9" t="s">
        <v>9207</v>
      </c>
      <c r="B4717" s="9" t="s">
        <v>9354</v>
      </c>
      <c r="C4717" s="9" t="s">
        <v>9442</v>
      </c>
      <c r="D4717" s="28" t="s">
        <v>9443</v>
      </c>
      <c r="E4717" s="10">
        <v>1</v>
      </c>
      <c r="F4717" s="10"/>
      <c r="G4717" s="10">
        <v>1</v>
      </c>
      <c r="H4717" s="14">
        <f t="shared" si="146"/>
        <v>2</v>
      </c>
      <c r="I4717" s="16">
        <f t="shared" si="147"/>
        <v>8.9744049969487031E-6</v>
      </c>
      <c r="J4717" s="20">
        <v>897.44</v>
      </c>
      <c r="K4717" s="31"/>
      <c r="L4717" s="7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7"/>
      <c r="X4717" s="7"/>
      <c r="Y4717" s="7"/>
      <c r="Z4717" s="7"/>
      <c r="AA4717" s="7"/>
      <c r="AB4717" s="7"/>
      <c r="AC4717" s="7"/>
      <c r="AD4717" s="7"/>
      <c r="AE4717" s="7"/>
      <c r="AF4717" s="7"/>
      <c r="AG4717" s="7"/>
      <c r="AH4717" s="7"/>
      <c r="AI4717" s="7"/>
      <c r="AJ4717" s="7"/>
      <c r="AK4717" s="7"/>
      <c r="AL4717" s="7"/>
      <c r="AM4717" s="7"/>
      <c r="AN4717" s="7"/>
      <c r="AO4717" s="7"/>
      <c r="AP4717" s="7"/>
      <c r="AQ4717" s="7"/>
      <c r="AR4717" s="7"/>
      <c r="AS4717" s="7"/>
      <c r="AT4717" s="7"/>
      <c r="AU4717" s="7"/>
      <c r="AV4717" s="7"/>
      <c r="AW4717" s="7"/>
      <c r="AX4717" s="7"/>
      <c r="AY4717" s="7"/>
      <c r="AZ4717" s="7"/>
      <c r="BA4717" s="7"/>
      <c r="BB4717" s="7"/>
    </row>
    <row r="4718" spans="1:54" s="1" customFormat="1" ht="19.7" customHeight="1" x14ac:dyDescent="0.2">
      <c r="A4718" s="9" t="s">
        <v>9207</v>
      </c>
      <c r="B4718" s="9" t="s">
        <v>9354</v>
      </c>
      <c r="C4718" s="9" t="s">
        <v>9444</v>
      </c>
      <c r="D4718" s="28" t="s">
        <v>9445</v>
      </c>
      <c r="E4718" s="10">
        <v>1</v>
      </c>
      <c r="F4718" s="10">
        <v>3</v>
      </c>
      <c r="G4718" s="10">
        <v>1</v>
      </c>
      <c r="H4718" s="14">
        <f t="shared" si="146"/>
        <v>5</v>
      </c>
      <c r="I4718" s="16">
        <f t="shared" si="147"/>
        <v>2.2436012492371754E-5</v>
      </c>
      <c r="J4718" s="20">
        <v>2243.6</v>
      </c>
      <c r="K4718" s="31"/>
      <c r="L4718" s="7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7"/>
      <c r="X4718" s="7"/>
      <c r="Y4718" s="7"/>
      <c r="Z4718" s="7"/>
      <c r="AA4718" s="7"/>
      <c r="AB4718" s="7"/>
      <c r="AC4718" s="7"/>
      <c r="AD4718" s="7"/>
      <c r="AE4718" s="7"/>
      <c r="AF4718" s="7"/>
      <c r="AG4718" s="7"/>
      <c r="AH4718" s="7"/>
      <c r="AI4718" s="7"/>
      <c r="AJ4718" s="7"/>
      <c r="AK4718" s="7"/>
      <c r="AL4718" s="7"/>
      <c r="AM4718" s="7"/>
      <c r="AN4718" s="7"/>
      <c r="AO4718" s="7"/>
      <c r="AP4718" s="7"/>
      <c r="AQ4718" s="7"/>
      <c r="AR4718" s="7"/>
      <c r="AS4718" s="7"/>
      <c r="AT4718" s="7"/>
      <c r="AU4718" s="7"/>
      <c r="AV4718" s="7"/>
      <c r="AW4718" s="7"/>
      <c r="AX4718" s="7"/>
      <c r="AY4718" s="7"/>
      <c r="AZ4718" s="7"/>
      <c r="BA4718" s="7"/>
      <c r="BB4718" s="7"/>
    </row>
    <row r="4719" spans="1:54" s="1" customFormat="1" ht="19.7" customHeight="1" x14ac:dyDescent="0.2">
      <c r="A4719" s="9" t="s">
        <v>9207</v>
      </c>
      <c r="B4719" s="9" t="s">
        <v>9354</v>
      </c>
      <c r="C4719" s="9" t="s">
        <v>9446</v>
      </c>
      <c r="D4719" s="28" t="s">
        <v>9447</v>
      </c>
      <c r="E4719" s="10"/>
      <c r="F4719" s="10"/>
      <c r="G4719" s="10">
        <v>3</v>
      </c>
      <c r="H4719" s="14">
        <f t="shared" si="146"/>
        <v>3</v>
      </c>
      <c r="I4719" s="16">
        <f t="shared" si="147"/>
        <v>1.3461607495423053E-5</v>
      </c>
      <c r="J4719" s="20">
        <v>1346.16</v>
      </c>
      <c r="K4719" s="31"/>
      <c r="L4719" s="7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7"/>
      <c r="AD4719" s="7"/>
      <c r="AE4719" s="7"/>
      <c r="AF4719" s="7"/>
      <c r="AG4719" s="7"/>
      <c r="AH4719" s="7"/>
      <c r="AI4719" s="7"/>
      <c r="AJ4719" s="7"/>
      <c r="AK4719" s="7"/>
      <c r="AL4719" s="7"/>
      <c r="AM4719" s="7"/>
      <c r="AN4719" s="7"/>
      <c r="AO4719" s="7"/>
      <c r="AP4719" s="7"/>
      <c r="AQ4719" s="7"/>
      <c r="AR4719" s="7"/>
      <c r="AS4719" s="7"/>
      <c r="AT4719" s="7"/>
      <c r="AU4719" s="7"/>
      <c r="AV4719" s="7"/>
      <c r="AW4719" s="7"/>
      <c r="AX4719" s="7"/>
      <c r="AY4719" s="7"/>
      <c r="AZ4719" s="7"/>
      <c r="BA4719" s="7"/>
      <c r="BB4719" s="7"/>
    </row>
    <row r="4720" spans="1:54" s="1" customFormat="1" ht="19.7" customHeight="1" x14ac:dyDescent="0.2">
      <c r="A4720" s="9" t="s">
        <v>9207</v>
      </c>
      <c r="B4720" s="9" t="s">
        <v>9354</v>
      </c>
      <c r="C4720" s="9" t="s">
        <v>9448</v>
      </c>
      <c r="D4720" s="28" t="s">
        <v>9449</v>
      </c>
      <c r="E4720" s="10"/>
      <c r="F4720" s="10">
        <v>5</v>
      </c>
      <c r="G4720" s="10"/>
      <c r="H4720" s="14">
        <f t="shared" si="146"/>
        <v>5</v>
      </c>
      <c r="I4720" s="16">
        <f t="shared" si="147"/>
        <v>2.2436012492371754E-5</v>
      </c>
      <c r="J4720" s="20">
        <v>2243.6</v>
      </c>
      <c r="K4720" s="31"/>
      <c r="L4720" s="7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7"/>
      <c r="X4720" s="7"/>
      <c r="Y4720" s="7"/>
      <c r="Z4720" s="7"/>
      <c r="AA4720" s="7"/>
      <c r="AB4720" s="7"/>
      <c r="AC4720" s="7"/>
      <c r="AD4720" s="7"/>
      <c r="AE4720" s="7"/>
      <c r="AF4720" s="7"/>
      <c r="AG4720" s="7"/>
      <c r="AH4720" s="7"/>
      <c r="AI4720" s="7"/>
      <c r="AJ4720" s="7"/>
      <c r="AK4720" s="7"/>
      <c r="AL4720" s="7"/>
      <c r="AM4720" s="7"/>
      <c r="AN4720" s="7"/>
      <c r="AO4720" s="7"/>
      <c r="AP4720" s="7"/>
      <c r="AQ4720" s="7"/>
      <c r="AR4720" s="7"/>
      <c r="AS4720" s="7"/>
      <c r="AT4720" s="7"/>
      <c r="AU4720" s="7"/>
      <c r="AV4720" s="7"/>
      <c r="AW4720" s="7"/>
      <c r="AX4720" s="7"/>
      <c r="AY4720" s="7"/>
      <c r="AZ4720" s="7"/>
      <c r="BA4720" s="7"/>
      <c r="BB4720" s="7"/>
    </row>
    <row r="4721" spans="1:54" s="1" customFormat="1" ht="19.7" customHeight="1" x14ac:dyDescent="0.2">
      <c r="A4721" s="9" t="s">
        <v>9207</v>
      </c>
      <c r="B4721" s="9" t="s">
        <v>9354</v>
      </c>
      <c r="C4721" s="9" t="s">
        <v>9450</v>
      </c>
      <c r="D4721" s="28" t="s">
        <v>9451</v>
      </c>
      <c r="E4721" s="10"/>
      <c r="F4721" s="10">
        <v>4</v>
      </c>
      <c r="G4721" s="10">
        <v>1</v>
      </c>
      <c r="H4721" s="14">
        <f t="shared" si="146"/>
        <v>5</v>
      </c>
      <c r="I4721" s="16">
        <f t="shared" si="147"/>
        <v>2.2436012492371754E-5</v>
      </c>
      <c r="J4721" s="20">
        <v>2243.6</v>
      </c>
      <c r="K4721" s="31"/>
      <c r="L4721" s="7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7"/>
      <c r="X4721" s="7"/>
      <c r="Y4721" s="7"/>
      <c r="Z4721" s="7"/>
      <c r="AA4721" s="7"/>
      <c r="AB4721" s="7"/>
      <c r="AC4721" s="7"/>
      <c r="AD4721" s="7"/>
      <c r="AE4721" s="7"/>
      <c r="AF4721" s="7"/>
      <c r="AG4721" s="7"/>
      <c r="AH4721" s="7"/>
      <c r="AI4721" s="7"/>
      <c r="AJ4721" s="7"/>
      <c r="AK4721" s="7"/>
      <c r="AL4721" s="7"/>
      <c r="AM4721" s="7"/>
      <c r="AN4721" s="7"/>
      <c r="AO4721" s="7"/>
      <c r="AP4721" s="7"/>
      <c r="AQ4721" s="7"/>
      <c r="AR4721" s="7"/>
      <c r="AS4721" s="7"/>
      <c r="AT4721" s="7"/>
      <c r="AU4721" s="7"/>
      <c r="AV4721" s="7"/>
      <c r="AW4721" s="7"/>
      <c r="AX4721" s="7"/>
      <c r="AY4721" s="7"/>
      <c r="AZ4721" s="7"/>
      <c r="BA4721" s="7"/>
      <c r="BB4721" s="7"/>
    </row>
    <row r="4722" spans="1:54" s="1" customFormat="1" ht="19.7" customHeight="1" x14ac:dyDescent="0.2">
      <c r="A4722" s="9" t="s">
        <v>9207</v>
      </c>
      <c r="B4722" s="9" t="s">
        <v>9354</v>
      </c>
      <c r="C4722" s="9" t="s">
        <v>9452</v>
      </c>
      <c r="D4722" s="28" t="s">
        <v>9453</v>
      </c>
      <c r="E4722" s="10">
        <v>2</v>
      </c>
      <c r="F4722" s="10"/>
      <c r="G4722" s="10"/>
      <c r="H4722" s="14">
        <f t="shared" si="146"/>
        <v>2</v>
      </c>
      <c r="I4722" s="16">
        <f t="shared" si="147"/>
        <v>8.9744049969487031E-6</v>
      </c>
      <c r="J4722" s="20">
        <v>897.44</v>
      </c>
      <c r="K4722" s="31"/>
      <c r="L4722" s="7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7"/>
      <c r="AD4722" s="7"/>
      <c r="AE4722" s="7"/>
      <c r="AF4722" s="7"/>
      <c r="AG4722" s="7"/>
      <c r="AH4722" s="7"/>
      <c r="AI4722" s="7"/>
      <c r="AJ4722" s="7"/>
      <c r="AK4722" s="7"/>
      <c r="AL4722" s="7"/>
      <c r="AM4722" s="7"/>
      <c r="AN4722" s="7"/>
      <c r="AO4722" s="7"/>
      <c r="AP4722" s="7"/>
      <c r="AQ4722" s="7"/>
      <c r="AR4722" s="7"/>
      <c r="AS4722" s="7"/>
      <c r="AT4722" s="7"/>
      <c r="AU4722" s="7"/>
      <c r="AV4722" s="7"/>
      <c r="AW4722" s="7"/>
      <c r="AX4722" s="7"/>
      <c r="AY4722" s="7"/>
      <c r="AZ4722" s="7"/>
      <c r="BA4722" s="7"/>
      <c r="BB4722" s="7"/>
    </row>
    <row r="4723" spans="1:54" s="1" customFormat="1" ht="19.7" customHeight="1" x14ac:dyDescent="0.2">
      <c r="A4723" s="9" t="s">
        <v>9207</v>
      </c>
      <c r="B4723" s="9" t="s">
        <v>9354</v>
      </c>
      <c r="C4723" s="9" t="s">
        <v>9454</v>
      </c>
      <c r="D4723" s="28" t="s">
        <v>9455</v>
      </c>
      <c r="E4723" s="10">
        <v>2</v>
      </c>
      <c r="F4723" s="10">
        <v>2</v>
      </c>
      <c r="G4723" s="10"/>
      <c r="H4723" s="14">
        <f t="shared" si="146"/>
        <v>4</v>
      </c>
      <c r="I4723" s="16">
        <f t="shared" si="147"/>
        <v>1.7948809993897406E-5</v>
      </c>
      <c r="J4723" s="20">
        <v>1794.88</v>
      </c>
      <c r="K4723" s="31"/>
      <c r="L4723" s="7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7"/>
      <c r="AD4723" s="7"/>
      <c r="AE4723" s="7"/>
      <c r="AF4723" s="7"/>
      <c r="AG4723" s="7"/>
      <c r="AH4723" s="7"/>
      <c r="AI4723" s="7"/>
      <c r="AJ4723" s="7"/>
      <c r="AK4723" s="7"/>
      <c r="AL4723" s="7"/>
      <c r="AM4723" s="7"/>
      <c r="AN4723" s="7"/>
      <c r="AO4723" s="7"/>
      <c r="AP4723" s="7"/>
      <c r="AQ4723" s="7"/>
      <c r="AR4723" s="7"/>
      <c r="AS4723" s="7"/>
      <c r="AT4723" s="7"/>
      <c r="AU4723" s="7"/>
      <c r="AV4723" s="7"/>
      <c r="AW4723" s="7"/>
      <c r="AX4723" s="7"/>
      <c r="AY4723" s="7"/>
      <c r="AZ4723" s="7"/>
      <c r="BA4723" s="7"/>
      <c r="BB4723" s="7"/>
    </row>
    <row r="4724" spans="1:54" s="1" customFormat="1" ht="19.7" customHeight="1" x14ac:dyDescent="0.2">
      <c r="A4724" s="9" t="s">
        <v>9207</v>
      </c>
      <c r="B4724" s="9" t="s">
        <v>9456</v>
      </c>
      <c r="C4724" s="9" t="s">
        <v>9457</v>
      </c>
      <c r="D4724" s="28" t="s">
        <v>9458</v>
      </c>
      <c r="E4724" s="10">
        <v>1</v>
      </c>
      <c r="F4724" s="10">
        <v>5</v>
      </c>
      <c r="G4724" s="10">
        <v>2</v>
      </c>
      <c r="H4724" s="14">
        <f t="shared" si="146"/>
        <v>8</v>
      </c>
      <c r="I4724" s="16">
        <f t="shared" si="147"/>
        <v>3.5897619987794812E-5</v>
      </c>
      <c r="J4724" s="20">
        <v>3589.76</v>
      </c>
      <c r="K4724" s="31"/>
      <c r="L4724" s="7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7"/>
      <c r="AD4724" s="7"/>
      <c r="AE4724" s="7"/>
      <c r="AF4724" s="7"/>
      <c r="AG4724" s="7"/>
      <c r="AH4724" s="7"/>
      <c r="AI4724" s="7"/>
      <c r="AJ4724" s="7"/>
      <c r="AK4724" s="7"/>
      <c r="AL4724" s="7"/>
      <c r="AM4724" s="7"/>
      <c r="AN4724" s="7"/>
      <c r="AO4724" s="7"/>
      <c r="AP4724" s="7"/>
      <c r="AQ4724" s="7"/>
      <c r="AR4724" s="7"/>
      <c r="AS4724" s="7"/>
      <c r="AT4724" s="7"/>
      <c r="AU4724" s="7"/>
      <c r="AV4724" s="7"/>
      <c r="AW4724" s="7"/>
      <c r="AX4724" s="7"/>
      <c r="AY4724" s="7"/>
      <c r="AZ4724" s="7"/>
      <c r="BA4724" s="7"/>
      <c r="BB4724" s="7"/>
    </row>
    <row r="4725" spans="1:54" s="1" customFormat="1" ht="19.7" customHeight="1" x14ac:dyDescent="0.2">
      <c r="A4725" s="9" t="s">
        <v>9207</v>
      </c>
      <c r="B4725" s="9" t="s">
        <v>9456</v>
      </c>
      <c r="C4725" s="9" t="s">
        <v>9459</v>
      </c>
      <c r="D4725" s="28" t="s">
        <v>9460</v>
      </c>
      <c r="E4725" s="10"/>
      <c r="F4725" s="10">
        <v>2</v>
      </c>
      <c r="G4725" s="10">
        <v>2</v>
      </c>
      <c r="H4725" s="14">
        <f t="shared" si="146"/>
        <v>4</v>
      </c>
      <c r="I4725" s="16">
        <f t="shared" si="147"/>
        <v>1.7948809993897406E-5</v>
      </c>
      <c r="J4725" s="20">
        <v>1794.88</v>
      </c>
      <c r="K4725" s="31"/>
      <c r="L4725" s="7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7"/>
      <c r="AD4725" s="7"/>
      <c r="AE4725" s="7"/>
      <c r="AF4725" s="7"/>
      <c r="AG4725" s="7"/>
      <c r="AH4725" s="7"/>
      <c r="AI4725" s="7"/>
      <c r="AJ4725" s="7"/>
      <c r="AK4725" s="7"/>
      <c r="AL4725" s="7"/>
      <c r="AM4725" s="7"/>
      <c r="AN4725" s="7"/>
      <c r="AO4725" s="7"/>
      <c r="AP4725" s="7"/>
      <c r="AQ4725" s="7"/>
      <c r="AR4725" s="7"/>
      <c r="AS4725" s="7"/>
      <c r="AT4725" s="7"/>
      <c r="AU4725" s="7"/>
      <c r="AV4725" s="7"/>
      <c r="AW4725" s="7"/>
      <c r="AX4725" s="7"/>
      <c r="AY4725" s="7"/>
      <c r="AZ4725" s="7"/>
      <c r="BA4725" s="7"/>
      <c r="BB4725" s="7"/>
    </row>
    <row r="4726" spans="1:54" s="1" customFormat="1" ht="19.7" customHeight="1" x14ac:dyDescent="0.2">
      <c r="A4726" s="9" t="s">
        <v>9207</v>
      </c>
      <c r="B4726" s="9" t="s">
        <v>9456</v>
      </c>
      <c r="C4726" s="9" t="s">
        <v>9461</v>
      </c>
      <c r="D4726" s="28" t="s">
        <v>9462</v>
      </c>
      <c r="E4726" s="10"/>
      <c r="F4726" s="10">
        <v>2</v>
      </c>
      <c r="G4726" s="10">
        <v>5</v>
      </c>
      <c r="H4726" s="14">
        <f t="shared" si="146"/>
        <v>7</v>
      </c>
      <c r="I4726" s="16">
        <f t="shared" si="147"/>
        <v>3.1410417489320457E-5</v>
      </c>
      <c r="J4726" s="20">
        <v>3141.04</v>
      </c>
      <c r="K4726" s="31"/>
      <c r="L4726" s="7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7"/>
      <c r="AD4726" s="7"/>
      <c r="AE4726" s="7"/>
      <c r="AF4726" s="7"/>
      <c r="AG4726" s="7"/>
      <c r="AH4726" s="7"/>
      <c r="AI4726" s="7"/>
      <c r="AJ4726" s="7"/>
      <c r="AK4726" s="7"/>
      <c r="AL4726" s="7"/>
      <c r="AM4726" s="7"/>
      <c r="AN4726" s="7"/>
      <c r="AO4726" s="7"/>
      <c r="AP4726" s="7"/>
      <c r="AQ4726" s="7"/>
      <c r="AR4726" s="7"/>
      <c r="AS4726" s="7"/>
      <c r="AT4726" s="7"/>
      <c r="AU4726" s="7"/>
      <c r="AV4726" s="7"/>
      <c r="AW4726" s="7"/>
      <c r="AX4726" s="7"/>
      <c r="AY4726" s="7"/>
      <c r="AZ4726" s="7"/>
      <c r="BA4726" s="7"/>
      <c r="BB4726" s="7"/>
    </row>
    <row r="4727" spans="1:54" s="1" customFormat="1" ht="19.7" customHeight="1" x14ac:dyDescent="0.2">
      <c r="A4727" s="9" t="s">
        <v>9207</v>
      </c>
      <c r="B4727" s="9" t="s">
        <v>9456</v>
      </c>
      <c r="C4727" s="9" t="s">
        <v>9463</v>
      </c>
      <c r="D4727" s="28" t="s">
        <v>9464</v>
      </c>
      <c r="E4727" s="10">
        <v>18</v>
      </c>
      <c r="F4727" s="10">
        <v>89</v>
      </c>
      <c r="G4727" s="10">
        <v>76</v>
      </c>
      <c r="H4727" s="14">
        <f t="shared" si="146"/>
        <v>183</v>
      </c>
      <c r="I4727" s="16">
        <f t="shared" si="147"/>
        <v>8.2115805722080622E-4</v>
      </c>
      <c r="J4727" s="20">
        <v>82115.81</v>
      </c>
      <c r="K4727" s="31"/>
      <c r="L4727" s="7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7"/>
      <c r="AD4727" s="7"/>
      <c r="AE4727" s="7"/>
      <c r="AF4727" s="7"/>
      <c r="AG4727" s="7"/>
      <c r="AH4727" s="7"/>
      <c r="AI4727" s="7"/>
      <c r="AJ4727" s="7"/>
      <c r="AK4727" s="7"/>
      <c r="AL4727" s="7"/>
      <c r="AM4727" s="7"/>
      <c r="AN4727" s="7"/>
      <c r="AO4727" s="7"/>
      <c r="AP4727" s="7"/>
      <c r="AQ4727" s="7"/>
      <c r="AR4727" s="7"/>
      <c r="AS4727" s="7"/>
      <c r="AT4727" s="7"/>
      <c r="AU4727" s="7"/>
      <c r="AV4727" s="7"/>
      <c r="AW4727" s="7"/>
      <c r="AX4727" s="7"/>
      <c r="AY4727" s="7"/>
      <c r="AZ4727" s="7"/>
      <c r="BA4727" s="7"/>
      <c r="BB4727" s="7"/>
    </row>
    <row r="4728" spans="1:54" s="1" customFormat="1" ht="19.7" customHeight="1" x14ac:dyDescent="0.2">
      <c r="A4728" s="9" t="s">
        <v>9207</v>
      </c>
      <c r="B4728" s="9" t="s">
        <v>9456</v>
      </c>
      <c r="C4728" s="9" t="s">
        <v>9465</v>
      </c>
      <c r="D4728" s="28" t="s">
        <v>9466</v>
      </c>
      <c r="E4728" s="10"/>
      <c r="F4728" s="10">
        <v>1</v>
      </c>
      <c r="G4728" s="10"/>
      <c r="H4728" s="14">
        <f t="shared" si="146"/>
        <v>1</v>
      </c>
      <c r="I4728" s="16">
        <f t="shared" si="147"/>
        <v>4.4872024984743515E-6</v>
      </c>
      <c r="J4728" s="20">
        <v>448.72</v>
      </c>
      <c r="K4728" s="31"/>
      <c r="L4728" s="7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7"/>
      <c r="AD4728" s="7"/>
      <c r="AE4728" s="7"/>
      <c r="AF4728" s="7"/>
      <c r="AG4728" s="7"/>
      <c r="AH4728" s="7"/>
      <c r="AI4728" s="7"/>
      <c r="AJ4728" s="7"/>
      <c r="AK4728" s="7"/>
      <c r="AL4728" s="7"/>
      <c r="AM4728" s="7"/>
      <c r="AN4728" s="7"/>
      <c r="AO4728" s="7"/>
      <c r="AP4728" s="7"/>
      <c r="AQ4728" s="7"/>
      <c r="AR4728" s="7"/>
      <c r="AS4728" s="7"/>
      <c r="AT4728" s="7"/>
      <c r="AU4728" s="7"/>
      <c r="AV4728" s="7"/>
      <c r="AW4728" s="7"/>
      <c r="AX4728" s="7"/>
      <c r="AY4728" s="7"/>
      <c r="AZ4728" s="7"/>
      <c r="BA4728" s="7"/>
      <c r="BB4728" s="7"/>
    </row>
    <row r="4729" spans="1:54" s="1" customFormat="1" ht="19.7" customHeight="1" x14ac:dyDescent="0.2">
      <c r="A4729" s="9" t="s">
        <v>9207</v>
      </c>
      <c r="B4729" s="9" t="s">
        <v>9456</v>
      </c>
      <c r="C4729" s="9" t="s">
        <v>9467</v>
      </c>
      <c r="D4729" s="28" t="s">
        <v>9468</v>
      </c>
      <c r="E4729" s="10">
        <v>14</v>
      </c>
      <c r="F4729" s="10">
        <v>29</v>
      </c>
      <c r="G4729" s="10">
        <v>27</v>
      </c>
      <c r="H4729" s="14">
        <f t="shared" si="146"/>
        <v>70</v>
      </c>
      <c r="I4729" s="16">
        <f t="shared" si="147"/>
        <v>3.1410417489320457E-4</v>
      </c>
      <c r="J4729" s="20">
        <v>31410.42</v>
      </c>
      <c r="K4729" s="31"/>
      <c r="L4729" s="7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7"/>
      <c r="X4729" s="7"/>
      <c r="Y4729" s="7"/>
      <c r="Z4729" s="7"/>
      <c r="AA4729" s="7"/>
      <c r="AB4729" s="7"/>
      <c r="AC4729" s="7"/>
      <c r="AD4729" s="7"/>
      <c r="AE4729" s="7"/>
      <c r="AF4729" s="7"/>
      <c r="AG4729" s="7"/>
      <c r="AH4729" s="7"/>
      <c r="AI4729" s="7"/>
      <c r="AJ4729" s="7"/>
      <c r="AK4729" s="7"/>
      <c r="AL4729" s="7"/>
      <c r="AM4729" s="7"/>
      <c r="AN4729" s="7"/>
      <c r="AO4729" s="7"/>
      <c r="AP4729" s="7"/>
      <c r="AQ4729" s="7"/>
      <c r="AR4729" s="7"/>
      <c r="AS4729" s="7"/>
      <c r="AT4729" s="7"/>
      <c r="AU4729" s="7"/>
      <c r="AV4729" s="7"/>
      <c r="AW4729" s="7"/>
      <c r="AX4729" s="7"/>
      <c r="AY4729" s="7"/>
      <c r="AZ4729" s="7"/>
      <c r="BA4729" s="7"/>
      <c r="BB4729" s="7"/>
    </row>
    <row r="4730" spans="1:54" s="1" customFormat="1" ht="19.7" customHeight="1" x14ac:dyDescent="0.2">
      <c r="A4730" s="9" t="s">
        <v>9207</v>
      </c>
      <c r="B4730" s="9" t="s">
        <v>9456</v>
      </c>
      <c r="C4730" s="9" t="s">
        <v>9469</v>
      </c>
      <c r="D4730" s="28" t="s">
        <v>9470</v>
      </c>
      <c r="E4730" s="10"/>
      <c r="F4730" s="10">
        <v>1</v>
      </c>
      <c r="G4730" s="10">
        <v>4</v>
      </c>
      <c r="H4730" s="14">
        <f t="shared" si="146"/>
        <v>5</v>
      </c>
      <c r="I4730" s="16">
        <f t="shared" si="147"/>
        <v>2.2436012492371754E-5</v>
      </c>
      <c r="J4730" s="20">
        <v>2243.6</v>
      </c>
      <c r="K4730" s="31"/>
      <c r="L4730" s="7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7"/>
      <c r="AD4730" s="7"/>
      <c r="AE4730" s="7"/>
      <c r="AF4730" s="7"/>
      <c r="AG4730" s="7"/>
      <c r="AH4730" s="7"/>
      <c r="AI4730" s="7"/>
      <c r="AJ4730" s="7"/>
      <c r="AK4730" s="7"/>
      <c r="AL4730" s="7"/>
      <c r="AM4730" s="7"/>
      <c r="AN4730" s="7"/>
      <c r="AO4730" s="7"/>
      <c r="AP4730" s="7"/>
      <c r="AQ4730" s="7"/>
      <c r="AR4730" s="7"/>
      <c r="AS4730" s="7"/>
      <c r="AT4730" s="7"/>
      <c r="AU4730" s="7"/>
      <c r="AV4730" s="7"/>
      <c r="AW4730" s="7"/>
      <c r="AX4730" s="7"/>
      <c r="AY4730" s="7"/>
      <c r="AZ4730" s="7"/>
      <c r="BA4730" s="7"/>
      <c r="BB4730" s="7"/>
    </row>
    <row r="4731" spans="1:54" s="1" customFormat="1" ht="19.7" customHeight="1" x14ac:dyDescent="0.2">
      <c r="A4731" s="9" t="s">
        <v>9207</v>
      </c>
      <c r="B4731" s="9" t="s">
        <v>9456</v>
      </c>
      <c r="C4731" s="9" t="s">
        <v>9471</v>
      </c>
      <c r="D4731" s="28" t="s">
        <v>9472</v>
      </c>
      <c r="E4731" s="10"/>
      <c r="F4731" s="10">
        <v>1</v>
      </c>
      <c r="G4731" s="10"/>
      <c r="H4731" s="14">
        <f t="shared" si="146"/>
        <v>1</v>
      </c>
      <c r="I4731" s="16">
        <f t="shared" si="147"/>
        <v>4.4872024984743515E-6</v>
      </c>
      <c r="J4731" s="20">
        <v>448.72</v>
      </c>
      <c r="K4731" s="31"/>
      <c r="L4731" s="7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7"/>
      <c r="AD4731" s="7"/>
      <c r="AE4731" s="7"/>
      <c r="AF4731" s="7"/>
      <c r="AG4731" s="7"/>
      <c r="AH4731" s="7"/>
      <c r="AI4731" s="7"/>
      <c r="AJ4731" s="7"/>
      <c r="AK4731" s="7"/>
      <c r="AL4731" s="7"/>
      <c r="AM4731" s="7"/>
      <c r="AN4731" s="7"/>
      <c r="AO4731" s="7"/>
      <c r="AP4731" s="7"/>
      <c r="AQ4731" s="7"/>
      <c r="AR4731" s="7"/>
      <c r="AS4731" s="7"/>
      <c r="AT4731" s="7"/>
      <c r="AU4731" s="7"/>
      <c r="AV4731" s="7"/>
      <c r="AW4731" s="7"/>
      <c r="AX4731" s="7"/>
      <c r="AY4731" s="7"/>
      <c r="AZ4731" s="7"/>
      <c r="BA4731" s="7"/>
      <c r="BB4731" s="7"/>
    </row>
    <row r="4732" spans="1:54" s="1" customFormat="1" ht="19.7" customHeight="1" x14ac:dyDescent="0.2">
      <c r="A4732" s="9" t="s">
        <v>9207</v>
      </c>
      <c r="B4732" s="9" t="s">
        <v>9456</v>
      </c>
      <c r="C4732" s="9" t="s">
        <v>9473</v>
      </c>
      <c r="D4732" s="28" t="s">
        <v>9474</v>
      </c>
      <c r="E4732" s="10"/>
      <c r="F4732" s="10">
        <v>2</v>
      </c>
      <c r="G4732" s="10">
        <v>3</v>
      </c>
      <c r="H4732" s="14">
        <f t="shared" si="146"/>
        <v>5</v>
      </c>
      <c r="I4732" s="16">
        <f t="shared" si="147"/>
        <v>2.2436012492371754E-5</v>
      </c>
      <c r="J4732" s="20">
        <v>2243.6</v>
      </c>
      <c r="K4732" s="31"/>
      <c r="L4732" s="7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7"/>
      <c r="AD4732" s="7"/>
      <c r="AE4732" s="7"/>
      <c r="AF4732" s="7"/>
      <c r="AG4732" s="7"/>
      <c r="AH4732" s="7"/>
      <c r="AI4732" s="7"/>
      <c r="AJ4732" s="7"/>
      <c r="AK4732" s="7"/>
      <c r="AL4732" s="7"/>
      <c r="AM4732" s="7"/>
      <c r="AN4732" s="7"/>
      <c r="AO4732" s="7"/>
      <c r="AP4732" s="7"/>
      <c r="AQ4732" s="7"/>
      <c r="AR4732" s="7"/>
      <c r="AS4732" s="7"/>
      <c r="AT4732" s="7"/>
      <c r="AU4732" s="7"/>
      <c r="AV4732" s="7"/>
      <c r="AW4732" s="7"/>
      <c r="AX4732" s="7"/>
      <c r="AY4732" s="7"/>
      <c r="AZ4732" s="7"/>
      <c r="BA4732" s="7"/>
      <c r="BB4732" s="7"/>
    </row>
    <row r="4733" spans="1:54" s="1" customFormat="1" ht="19.7" customHeight="1" x14ac:dyDescent="0.2">
      <c r="A4733" s="9" t="s">
        <v>9207</v>
      </c>
      <c r="B4733" s="9" t="s">
        <v>9456</v>
      </c>
      <c r="C4733" s="9" t="s">
        <v>9475</v>
      </c>
      <c r="D4733" s="28" t="s">
        <v>9476</v>
      </c>
      <c r="E4733" s="10"/>
      <c r="F4733" s="10"/>
      <c r="G4733" s="10">
        <v>2</v>
      </c>
      <c r="H4733" s="14">
        <f t="shared" si="146"/>
        <v>2</v>
      </c>
      <c r="I4733" s="16">
        <f t="shared" si="147"/>
        <v>8.9744049969487031E-6</v>
      </c>
      <c r="J4733" s="20">
        <v>897.44</v>
      </c>
      <c r="K4733" s="31"/>
      <c r="L4733" s="7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7"/>
      <c r="AD4733" s="7"/>
      <c r="AE4733" s="7"/>
      <c r="AF4733" s="7"/>
      <c r="AG4733" s="7"/>
      <c r="AH4733" s="7"/>
      <c r="AI4733" s="7"/>
      <c r="AJ4733" s="7"/>
      <c r="AK4733" s="7"/>
      <c r="AL4733" s="7"/>
      <c r="AM4733" s="7"/>
      <c r="AN4733" s="7"/>
      <c r="AO4733" s="7"/>
      <c r="AP4733" s="7"/>
      <c r="AQ4733" s="7"/>
      <c r="AR4733" s="7"/>
      <c r="AS4733" s="7"/>
      <c r="AT4733" s="7"/>
      <c r="AU4733" s="7"/>
      <c r="AV4733" s="7"/>
      <c r="AW4733" s="7"/>
      <c r="AX4733" s="7"/>
      <c r="AY4733" s="7"/>
      <c r="AZ4733" s="7"/>
      <c r="BA4733" s="7"/>
      <c r="BB4733" s="7"/>
    </row>
    <row r="4734" spans="1:54" s="1" customFormat="1" ht="19.7" customHeight="1" x14ac:dyDescent="0.2">
      <c r="A4734" s="9" t="s">
        <v>9207</v>
      </c>
      <c r="B4734" s="9" t="s">
        <v>9456</v>
      </c>
      <c r="C4734" s="9" t="s">
        <v>9477</v>
      </c>
      <c r="D4734" s="28" t="s">
        <v>9478</v>
      </c>
      <c r="E4734" s="10">
        <v>2</v>
      </c>
      <c r="F4734" s="10">
        <v>7</v>
      </c>
      <c r="G4734" s="10">
        <v>1</v>
      </c>
      <c r="H4734" s="14">
        <f t="shared" si="146"/>
        <v>10</v>
      </c>
      <c r="I4734" s="16">
        <f t="shared" si="147"/>
        <v>4.4872024984743509E-5</v>
      </c>
      <c r="J4734" s="20">
        <v>4487.2</v>
      </c>
      <c r="K4734" s="31"/>
      <c r="L4734" s="7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7"/>
      <c r="AD4734" s="7"/>
      <c r="AE4734" s="7"/>
      <c r="AF4734" s="7"/>
      <c r="AG4734" s="7"/>
      <c r="AH4734" s="7"/>
      <c r="AI4734" s="7"/>
      <c r="AJ4734" s="7"/>
      <c r="AK4734" s="7"/>
      <c r="AL4734" s="7"/>
      <c r="AM4734" s="7"/>
      <c r="AN4734" s="7"/>
      <c r="AO4734" s="7"/>
      <c r="AP4734" s="7"/>
      <c r="AQ4734" s="7"/>
      <c r="AR4734" s="7"/>
      <c r="AS4734" s="7"/>
      <c r="AT4734" s="7"/>
      <c r="AU4734" s="7"/>
      <c r="AV4734" s="7"/>
      <c r="AW4734" s="7"/>
      <c r="AX4734" s="7"/>
      <c r="AY4734" s="7"/>
      <c r="AZ4734" s="7"/>
      <c r="BA4734" s="7"/>
      <c r="BB4734" s="7"/>
    </row>
    <row r="4735" spans="1:54" s="1" customFormat="1" ht="19.7" customHeight="1" x14ac:dyDescent="0.2">
      <c r="A4735" s="9" t="s">
        <v>9207</v>
      </c>
      <c r="B4735" s="9" t="s">
        <v>9456</v>
      </c>
      <c r="C4735" s="9" t="s">
        <v>9479</v>
      </c>
      <c r="D4735" s="28" t="s">
        <v>9480</v>
      </c>
      <c r="E4735" s="10"/>
      <c r="F4735" s="10">
        <v>4</v>
      </c>
      <c r="G4735" s="10">
        <v>5</v>
      </c>
      <c r="H4735" s="14">
        <f t="shared" si="146"/>
        <v>9</v>
      </c>
      <c r="I4735" s="16">
        <f t="shared" si="147"/>
        <v>4.038482248626916E-5</v>
      </c>
      <c r="J4735" s="20">
        <v>4038.48</v>
      </c>
      <c r="K4735" s="31"/>
      <c r="L4735" s="7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7"/>
      <c r="AD4735" s="7"/>
      <c r="AE4735" s="7"/>
      <c r="AF4735" s="7"/>
      <c r="AG4735" s="7"/>
      <c r="AH4735" s="7"/>
      <c r="AI4735" s="7"/>
      <c r="AJ4735" s="7"/>
      <c r="AK4735" s="7"/>
      <c r="AL4735" s="7"/>
      <c r="AM4735" s="7"/>
      <c r="AN4735" s="7"/>
      <c r="AO4735" s="7"/>
      <c r="AP4735" s="7"/>
      <c r="AQ4735" s="7"/>
      <c r="AR4735" s="7"/>
      <c r="AS4735" s="7"/>
      <c r="AT4735" s="7"/>
      <c r="AU4735" s="7"/>
      <c r="AV4735" s="7"/>
      <c r="AW4735" s="7"/>
      <c r="AX4735" s="7"/>
      <c r="AY4735" s="7"/>
      <c r="AZ4735" s="7"/>
      <c r="BA4735" s="7"/>
      <c r="BB4735" s="7"/>
    </row>
    <row r="4736" spans="1:54" s="1" customFormat="1" ht="19.7" customHeight="1" x14ac:dyDescent="0.2">
      <c r="A4736" s="9" t="s">
        <v>9207</v>
      </c>
      <c r="B4736" s="9" t="s">
        <v>9456</v>
      </c>
      <c r="C4736" s="9" t="s">
        <v>9481</v>
      </c>
      <c r="D4736" s="28" t="s">
        <v>9482</v>
      </c>
      <c r="E4736" s="10">
        <v>3</v>
      </c>
      <c r="F4736" s="10">
        <v>6</v>
      </c>
      <c r="G4736" s="10">
        <v>11</v>
      </c>
      <c r="H4736" s="14">
        <f t="shared" si="146"/>
        <v>20</v>
      </c>
      <c r="I4736" s="16">
        <f t="shared" si="147"/>
        <v>8.9744049969487017E-5</v>
      </c>
      <c r="J4736" s="20">
        <v>8974.4</v>
      </c>
      <c r="K4736" s="31"/>
      <c r="L4736" s="7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7"/>
      <c r="AD4736" s="7"/>
      <c r="AE4736" s="7"/>
      <c r="AF4736" s="7"/>
      <c r="AG4736" s="7"/>
      <c r="AH4736" s="7"/>
      <c r="AI4736" s="7"/>
      <c r="AJ4736" s="7"/>
      <c r="AK4736" s="7"/>
      <c r="AL4736" s="7"/>
      <c r="AM4736" s="7"/>
      <c r="AN4736" s="7"/>
      <c r="AO4736" s="7"/>
      <c r="AP4736" s="7"/>
      <c r="AQ4736" s="7"/>
      <c r="AR4736" s="7"/>
      <c r="AS4736" s="7"/>
      <c r="AT4736" s="7"/>
      <c r="AU4736" s="7"/>
      <c r="AV4736" s="7"/>
      <c r="AW4736" s="7"/>
      <c r="AX4736" s="7"/>
      <c r="AY4736" s="7"/>
      <c r="AZ4736" s="7"/>
      <c r="BA4736" s="7"/>
      <c r="BB4736" s="7"/>
    </row>
    <row r="4737" spans="1:54" s="1" customFormat="1" ht="19.7" customHeight="1" x14ac:dyDescent="0.2">
      <c r="A4737" s="9" t="s">
        <v>9207</v>
      </c>
      <c r="B4737" s="9" t="s">
        <v>9456</v>
      </c>
      <c r="C4737" s="9" t="s">
        <v>9483</v>
      </c>
      <c r="D4737" s="28" t="s">
        <v>9484</v>
      </c>
      <c r="E4737" s="10"/>
      <c r="F4737" s="10">
        <v>10</v>
      </c>
      <c r="G4737" s="10">
        <v>6</v>
      </c>
      <c r="H4737" s="14">
        <f t="shared" si="146"/>
        <v>16</v>
      </c>
      <c r="I4737" s="16">
        <f t="shared" si="147"/>
        <v>7.1795239975589625E-5</v>
      </c>
      <c r="J4737" s="20">
        <v>7179.52</v>
      </c>
      <c r="K4737" s="31"/>
      <c r="L4737" s="7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7"/>
      <c r="AD4737" s="7"/>
      <c r="AE4737" s="7"/>
      <c r="AF4737" s="7"/>
      <c r="AG4737" s="7"/>
      <c r="AH4737" s="7"/>
      <c r="AI4737" s="7"/>
      <c r="AJ4737" s="7"/>
      <c r="AK4737" s="7"/>
      <c r="AL4737" s="7"/>
      <c r="AM4737" s="7"/>
      <c r="AN4737" s="7"/>
      <c r="AO4737" s="7"/>
      <c r="AP4737" s="7"/>
      <c r="AQ4737" s="7"/>
      <c r="AR4737" s="7"/>
      <c r="AS4737" s="7"/>
      <c r="AT4737" s="7"/>
      <c r="AU4737" s="7"/>
      <c r="AV4737" s="7"/>
      <c r="AW4737" s="7"/>
      <c r="AX4737" s="7"/>
      <c r="AY4737" s="7"/>
      <c r="AZ4737" s="7"/>
      <c r="BA4737" s="7"/>
      <c r="BB4737" s="7"/>
    </row>
    <row r="4738" spans="1:54" s="1" customFormat="1" ht="19.7" customHeight="1" x14ac:dyDescent="0.2">
      <c r="A4738" s="9" t="s">
        <v>9207</v>
      </c>
      <c r="B4738" s="9" t="s">
        <v>9456</v>
      </c>
      <c r="C4738" s="9" t="s">
        <v>9485</v>
      </c>
      <c r="D4738" s="28" t="s">
        <v>9486</v>
      </c>
      <c r="E4738" s="10"/>
      <c r="F4738" s="10">
        <v>1</v>
      </c>
      <c r="G4738" s="10">
        <v>1</v>
      </c>
      <c r="H4738" s="14">
        <f t="shared" si="146"/>
        <v>2</v>
      </c>
      <c r="I4738" s="16">
        <f t="shared" si="147"/>
        <v>8.9744049969487031E-6</v>
      </c>
      <c r="J4738" s="20">
        <v>897.44</v>
      </c>
      <c r="K4738" s="31"/>
      <c r="L4738" s="7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7"/>
      <c r="AD4738" s="7"/>
      <c r="AE4738" s="7"/>
      <c r="AF4738" s="7"/>
      <c r="AG4738" s="7"/>
      <c r="AH4738" s="7"/>
      <c r="AI4738" s="7"/>
      <c r="AJ4738" s="7"/>
      <c r="AK4738" s="7"/>
      <c r="AL4738" s="7"/>
      <c r="AM4738" s="7"/>
      <c r="AN4738" s="7"/>
      <c r="AO4738" s="7"/>
      <c r="AP4738" s="7"/>
      <c r="AQ4738" s="7"/>
      <c r="AR4738" s="7"/>
      <c r="AS4738" s="7"/>
      <c r="AT4738" s="7"/>
      <c r="AU4738" s="7"/>
      <c r="AV4738" s="7"/>
      <c r="AW4738" s="7"/>
      <c r="AX4738" s="7"/>
      <c r="AY4738" s="7"/>
      <c r="AZ4738" s="7"/>
      <c r="BA4738" s="7"/>
      <c r="BB4738" s="7"/>
    </row>
    <row r="4739" spans="1:54" s="1" customFormat="1" ht="19.7" customHeight="1" x14ac:dyDescent="0.2">
      <c r="A4739" s="9" t="s">
        <v>9207</v>
      </c>
      <c r="B4739" s="9" t="s">
        <v>9456</v>
      </c>
      <c r="C4739" s="9" t="s">
        <v>9487</v>
      </c>
      <c r="D4739" s="28" t="s">
        <v>9488</v>
      </c>
      <c r="E4739" s="10"/>
      <c r="F4739" s="10">
        <v>1</v>
      </c>
      <c r="G4739" s="10"/>
      <c r="H4739" s="14">
        <f t="shared" si="146"/>
        <v>1</v>
      </c>
      <c r="I4739" s="16">
        <f t="shared" si="147"/>
        <v>4.4872024984743515E-6</v>
      </c>
      <c r="J4739" s="20">
        <v>448.72</v>
      </c>
      <c r="K4739" s="31"/>
      <c r="L4739" s="7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7"/>
      <c r="AD4739" s="7"/>
      <c r="AE4739" s="7"/>
      <c r="AF4739" s="7"/>
      <c r="AG4739" s="7"/>
      <c r="AH4739" s="7"/>
      <c r="AI4739" s="7"/>
      <c r="AJ4739" s="7"/>
      <c r="AK4739" s="7"/>
      <c r="AL4739" s="7"/>
      <c r="AM4739" s="7"/>
      <c r="AN4739" s="7"/>
      <c r="AO4739" s="7"/>
      <c r="AP4739" s="7"/>
      <c r="AQ4739" s="7"/>
      <c r="AR4739" s="7"/>
      <c r="AS4739" s="7"/>
      <c r="AT4739" s="7"/>
      <c r="AU4739" s="7"/>
      <c r="AV4739" s="7"/>
      <c r="AW4739" s="7"/>
      <c r="AX4739" s="7"/>
      <c r="AY4739" s="7"/>
      <c r="AZ4739" s="7"/>
      <c r="BA4739" s="7"/>
      <c r="BB4739" s="7"/>
    </row>
    <row r="4740" spans="1:54" s="1" customFormat="1" ht="19.7" customHeight="1" x14ac:dyDescent="0.2">
      <c r="A4740" s="9" t="s">
        <v>9207</v>
      </c>
      <c r="B4740" s="9" t="s">
        <v>9456</v>
      </c>
      <c r="C4740" s="9" t="s">
        <v>9489</v>
      </c>
      <c r="D4740" s="28" t="s">
        <v>9490</v>
      </c>
      <c r="E4740" s="10"/>
      <c r="F4740" s="10">
        <v>6</v>
      </c>
      <c r="G4740" s="10">
        <v>6</v>
      </c>
      <c r="H4740" s="14">
        <f t="shared" si="146"/>
        <v>12</v>
      </c>
      <c r="I4740" s="16">
        <f t="shared" si="147"/>
        <v>5.3846429981692212E-5</v>
      </c>
      <c r="J4740" s="20">
        <v>5384.64</v>
      </c>
      <c r="K4740" s="31"/>
      <c r="L4740" s="7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7"/>
      <c r="AD4740" s="7"/>
      <c r="AE4740" s="7"/>
      <c r="AF4740" s="7"/>
      <c r="AG4740" s="7"/>
      <c r="AH4740" s="7"/>
      <c r="AI4740" s="7"/>
      <c r="AJ4740" s="7"/>
      <c r="AK4740" s="7"/>
      <c r="AL4740" s="7"/>
      <c r="AM4740" s="7"/>
      <c r="AN4740" s="7"/>
      <c r="AO4740" s="7"/>
      <c r="AP4740" s="7"/>
      <c r="AQ4740" s="7"/>
      <c r="AR4740" s="7"/>
      <c r="AS4740" s="7"/>
      <c r="AT4740" s="7"/>
      <c r="AU4740" s="7"/>
      <c r="AV4740" s="7"/>
      <c r="AW4740" s="7"/>
      <c r="AX4740" s="7"/>
      <c r="AY4740" s="7"/>
      <c r="AZ4740" s="7"/>
      <c r="BA4740" s="7"/>
      <c r="BB4740" s="7"/>
    </row>
    <row r="4741" spans="1:54" s="1" customFormat="1" ht="19.7" customHeight="1" x14ac:dyDescent="0.2">
      <c r="A4741" s="9" t="s">
        <v>9207</v>
      </c>
      <c r="B4741" s="9" t="s">
        <v>9456</v>
      </c>
      <c r="C4741" s="9" t="s">
        <v>9491</v>
      </c>
      <c r="D4741" s="28" t="s">
        <v>9492</v>
      </c>
      <c r="E4741" s="10"/>
      <c r="F4741" s="10"/>
      <c r="G4741" s="10">
        <v>1</v>
      </c>
      <c r="H4741" s="14">
        <f t="shared" si="146"/>
        <v>1</v>
      </c>
      <c r="I4741" s="16">
        <f t="shared" si="147"/>
        <v>4.4872024984743515E-6</v>
      </c>
      <c r="J4741" s="20">
        <v>448.72</v>
      </c>
      <c r="K4741" s="31"/>
      <c r="L4741" s="7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  <c r="AD4741" s="7"/>
      <c r="AE4741" s="7"/>
      <c r="AF4741" s="7"/>
      <c r="AG4741" s="7"/>
      <c r="AH4741" s="7"/>
      <c r="AI4741" s="7"/>
      <c r="AJ4741" s="7"/>
      <c r="AK4741" s="7"/>
      <c r="AL4741" s="7"/>
      <c r="AM4741" s="7"/>
      <c r="AN4741" s="7"/>
      <c r="AO4741" s="7"/>
      <c r="AP4741" s="7"/>
      <c r="AQ4741" s="7"/>
      <c r="AR4741" s="7"/>
      <c r="AS4741" s="7"/>
      <c r="AT4741" s="7"/>
      <c r="AU4741" s="7"/>
      <c r="AV4741" s="7"/>
      <c r="AW4741" s="7"/>
      <c r="AX4741" s="7"/>
      <c r="AY4741" s="7"/>
      <c r="AZ4741" s="7"/>
      <c r="BA4741" s="7"/>
      <c r="BB4741" s="7"/>
    </row>
    <row r="4742" spans="1:54" s="1" customFormat="1" ht="19.7" customHeight="1" x14ac:dyDescent="0.2">
      <c r="A4742" s="9" t="s">
        <v>9207</v>
      </c>
      <c r="B4742" s="9" t="s">
        <v>9456</v>
      </c>
      <c r="C4742" s="9" t="s">
        <v>9493</v>
      </c>
      <c r="D4742" s="28" t="s">
        <v>9494</v>
      </c>
      <c r="E4742" s="10">
        <v>2</v>
      </c>
      <c r="F4742" s="10">
        <v>8</v>
      </c>
      <c r="G4742" s="10">
        <v>7</v>
      </c>
      <c r="H4742" s="14">
        <f t="shared" ref="H4742:H4805" si="148">E4742+F4742+G4742</f>
        <v>17</v>
      </c>
      <c r="I4742" s="16">
        <f t="shared" si="147"/>
        <v>7.6282442474063966E-5</v>
      </c>
      <c r="J4742" s="20">
        <v>7628.24</v>
      </c>
      <c r="K4742" s="31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7"/>
      <c r="AD4742" s="7"/>
      <c r="AE4742" s="7"/>
      <c r="AF4742" s="7"/>
      <c r="AG4742" s="7"/>
      <c r="AH4742" s="7"/>
      <c r="AI4742" s="7"/>
      <c r="AJ4742" s="7"/>
      <c r="AK4742" s="7"/>
      <c r="AL4742" s="7"/>
      <c r="AM4742" s="7"/>
      <c r="AN4742" s="7"/>
      <c r="AO4742" s="7"/>
      <c r="AP4742" s="7"/>
      <c r="AQ4742" s="7"/>
      <c r="AR4742" s="7"/>
      <c r="AS4742" s="7"/>
      <c r="AT4742" s="7"/>
      <c r="AU4742" s="7"/>
      <c r="AV4742" s="7"/>
      <c r="AW4742" s="7"/>
      <c r="AX4742" s="7"/>
      <c r="AY4742" s="7"/>
      <c r="AZ4742" s="7"/>
      <c r="BA4742" s="7"/>
      <c r="BB4742" s="7"/>
    </row>
    <row r="4743" spans="1:54" s="1" customFormat="1" ht="19.7" customHeight="1" x14ac:dyDescent="0.2">
      <c r="A4743" s="9" t="s">
        <v>9207</v>
      </c>
      <c r="B4743" s="9" t="s">
        <v>9456</v>
      </c>
      <c r="C4743" s="9" t="s">
        <v>9495</v>
      </c>
      <c r="D4743" s="28" t="s">
        <v>9496</v>
      </c>
      <c r="E4743" s="10"/>
      <c r="F4743" s="10">
        <v>1</v>
      </c>
      <c r="G4743" s="10">
        <v>1</v>
      </c>
      <c r="H4743" s="14">
        <f t="shared" si="148"/>
        <v>2</v>
      </c>
      <c r="I4743" s="16">
        <f t="shared" si="147"/>
        <v>8.9744049969487031E-6</v>
      </c>
      <c r="J4743" s="20">
        <v>897.44</v>
      </c>
      <c r="K4743" s="31"/>
      <c r="L4743" s="7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7"/>
      <c r="AD4743" s="7"/>
      <c r="AE4743" s="7"/>
      <c r="AF4743" s="7"/>
      <c r="AG4743" s="7"/>
      <c r="AH4743" s="7"/>
      <c r="AI4743" s="7"/>
      <c r="AJ4743" s="7"/>
      <c r="AK4743" s="7"/>
      <c r="AL4743" s="7"/>
      <c r="AM4743" s="7"/>
      <c r="AN4743" s="7"/>
      <c r="AO4743" s="7"/>
      <c r="AP4743" s="7"/>
      <c r="AQ4743" s="7"/>
      <c r="AR4743" s="7"/>
      <c r="AS4743" s="7"/>
      <c r="AT4743" s="7"/>
      <c r="AU4743" s="7"/>
      <c r="AV4743" s="7"/>
      <c r="AW4743" s="7"/>
      <c r="AX4743" s="7"/>
      <c r="AY4743" s="7"/>
      <c r="AZ4743" s="7"/>
      <c r="BA4743" s="7"/>
      <c r="BB4743" s="7"/>
    </row>
    <row r="4744" spans="1:54" s="1" customFormat="1" ht="19.7" customHeight="1" x14ac:dyDescent="0.2">
      <c r="A4744" s="9" t="s">
        <v>9207</v>
      </c>
      <c r="B4744" s="9" t="s">
        <v>9456</v>
      </c>
      <c r="C4744" s="9" t="s">
        <v>9497</v>
      </c>
      <c r="D4744" s="28" t="s">
        <v>9498</v>
      </c>
      <c r="E4744" s="10">
        <v>1</v>
      </c>
      <c r="F4744" s="10"/>
      <c r="G4744" s="10">
        <v>4</v>
      </c>
      <c r="H4744" s="14">
        <f t="shared" si="148"/>
        <v>5</v>
      </c>
      <c r="I4744" s="16">
        <f t="shared" si="147"/>
        <v>2.2436012492371754E-5</v>
      </c>
      <c r="J4744" s="20">
        <v>2243.6</v>
      </c>
      <c r="K4744" s="31"/>
      <c r="L4744" s="7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7"/>
      <c r="AD4744" s="7"/>
      <c r="AE4744" s="7"/>
      <c r="AF4744" s="7"/>
      <c r="AG4744" s="7"/>
      <c r="AH4744" s="7"/>
      <c r="AI4744" s="7"/>
      <c r="AJ4744" s="7"/>
      <c r="AK4744" s="7"/>
      <c r="AL4744" s="7"/>
      <c r="AM4744" s="7"/>
      <c r="AN4744" s="7"/>
      <c r="AO4744" s="7"/>
      <c r="AP4744" s="7"/>
      <c r="AQ4744" s="7"/>
      <c r="AR4744" s="7"/>
      <c r="AS4744" s="7"/>
      <c r="AT4744" s="7"/>
      <c r="AU4744" s="7"/>
      <c r="AV4744" s="7"/>
      <c r="AW4744" s="7"/>
      <c r="AX4744" s="7"/>
      <c r="AY4744" s="7"/>
      <c r="AZ4744" s="7"/>
      <c r="BA4744" s="7"/>
      <c r="BB4744" s="7"/>
    </row>
    <row r="4745" spans="1:54" s="1" customFormat="1" ht="19.7" customHeight="1" x14ac:dyDescent="0.2">
      <c r="A4745" s="9" t="s">
        <v>9207</v>
      </c>
      <c r="B4745" s="9" t="s">
        <v>9456</v>
      </c>
      <c r="C4745" s="9" t="s">
        <v>9499</v>
      </c>
      <c r="D4745" s="28" t="s">
        <v>9500</v>
      </c>
      <c r="E4745" s="10"/>
      <c r="F4745" s="10">
        <v>2</v>
      </c>
      <c r="G4745" s="10"/>
      <c r="H4745" s="14">
        <f t="shared" si="148"/>
        <v>2</v>
      </c>
      <c r="I4745" s="16">
        <f t="shared" ref="I4745:I4808" si="149">H4745/$H$6132</f>
        <v>8.9744049969487031E-6</v>
      </c>
      <c r="J4745" s="20">
        <v>897.44</v>
      </c>
      <c r="K4745" s="31"/>
      <c r="L4745" s="7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7"/>
      <c r="AD4745" s="7"/>
      <c r="AE4745" s="7"/>
      <c r="AF4745" s="7"/>
      <c r="AG4745" s="7"/>
      <c r="AH4745" s="7"/>
      <c r="AI4745" s="7"/>
      <c r="AJ4745" s="7"/>
      <c r="AK4745" s="7"/>
      <c r="AL4745" s="7"/>
      <c r="AM4745" s="7"/>
      <c r="AN4745" s="7"/>
      <c r="AO4745" s="7"/>
      <c r="AP4745" s="7"/>
      <c r="AQ4745" s="7"/>
      <c r="AR4745" s="7"/>
      <c r="AS4745" s="7"/>
      <c r="AT4745" s="7"/>
      <c r="AU4745" s="7"/>
      <c r="AV4745" s="7"/>
      <c r="AW4745" s="7"/>
      <c r="AX4745" s="7"/>
      <c r="AY4745" s="7"/>
      <c r="AZ4745" s="7"/>
      <c r="BA4745" s="7"/>
      <c r="BB4745" s="7"/>
    </row>
    <row r="4746" spans="1:54" s="1" customFormat="1" ht="19.7" customHeight="1" x14ac:dyDescent="0.2">
      <c r="A4746" s="9" t="s">
        <v>9207</v>
      </c>
      <c r="B4746" s="9" t="s">
        <v>9456</v>
      </c>
      <c r="C4746" s="9" t="s">
        <v>9501</v>
      </c>
      <c r="D4746" s="28" t="s">
        <v>9502</v>
      </c>
      <c r="E4746" s="10"/>
      <c r="F4746" s="10">
        <v>4</v>
      </c>
      <c r="G4746" s="10">
        <v>1</v>
      </c>
      <c r="H4746" s="14">
        <f t="shared" si="148"/>
        <v>5</v>
      </c>
      <c r="I4746" s="16">
        <f t="shared" si="149"/>
        <v>2.2436012492371754E-5</v>
      </c>
      <c r="J4746" s="20">
        <v>2243.6</v>
      </c>
      <c r="K4746" s="31"/>
      <c r="L4746" s="7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7"/>
      <c r="AD4746" s="7"/>
      <c r="AE4746" s="7"/>
      <c r="AF4746" s="7"/>
      <c r="AG4746" s="7"/>
      <c r="AH4746" s="7"/>
      <c r="AI4746" s="7"/>
      <c r="AJ4746" s="7"/>
      <c r="AK4746" s="7"/>
      <c r="AL4746" s="7"/>
      <c r="AM4746" s="7"/>
      <c r="AN4746" s="7"/>
      <c r="AO4746" s="7"/>
      <c r="AP4746" s="7"/>
      <c r="AQ4746" s="7"/>
      <c r="AR4746" s="7"/>
      <c r="AS4746" s="7"/>
      <c r="AT4746" s="7"/>
      <c r="AU4746" s="7"/>
      <c r="AV4746" s="7"/>
      <c r="AW4746" s="7"/>
      <c r="AX4746" s="7"/>
      <c r="AY4746" s="7"/>
      <c r="AZ4746" s="7"/>
      <c r="BA4746" s="7"/>
      <c r="BB4746" s="7"/>
    </row>
    <row r="4747" spans="1:54" s="1" customFormat="1" ht="19.7" customHeight="1" x14ac:dyDescent="0.2">
      <c r="A4747" s="9" t="s">
        <v>9207</v>
      </c>
      <c r="B4747" s="9" t="s">
        <v>9456</v>
      </c>
      <c r="C4747" s="9" t="s">
        <v>9503</v>
      </c>
      <c r="D4747" s="28" t="s">
        <v>9504</v>
      </c>
      <c r="E4747" s="10"/>
      <c r="F4747" s="10"/>
      <c r="G4747" s="10">
        <v>1</v>
      </c>
      <c r="H4747" s="14">
        <f t="shared" si="148"/>
        <v>1</v>
      </c>
      <c r="I4747" s="16">
        <f t="shared" si="149"/>
        <v>4.4872024984743515E-6</v>
      </c>
      <c r="J4747" s="20">
        <v>448.72</v>
      </c>
      <c r="K4747" s="31"/>
      <c r="L4747" s="7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7"/>
      <c r="AD4747" s="7"/>
      <c r="AE4747" s="7"/>
      <c r="AF4747" s="7"/>
      <c r="AG4747" s="7"/>
      <c r="AH4747" s="7"/>
      <c r="AI4747" s="7"/>
      <c r="AJ4747" s="7"/>
      <c r="AK4747" s="7"/>
      <c r="AL4747" s="7"/>
      <c r="AM4747" s="7"/>
      <c r="AN4747" s="7"/>
      <c r="AO4747" s="7"/>
      <c r="AP4747" s="7"/>
      <c r="AQ4747" s="7"/>
      <c r="AR4747" s="7"/>
      <c r="AS4747" s="7"/>
      <c r="AT4747" s="7"/>
      <c r="AU4747" s="7"/>
      <c r="AV4747" s="7"/>
      <c r="AW4747" s="7"/>
      <c r="AX4747" s="7"/>
      <c r="AY4747" s="7"/>
      <c r="AZ4747" s="7"/>
      <c r="BA4747" s="7"/>
      <c r="BB4747" s="7"/>
    </row>
    <row r="4748" spans="1:54" s="1" customFormat="1" ht="19.7" customHeight="1" x14ac:dyDescent="0.2">
      <c r="A4748" s="9" t="s">
        <v>9207</v>
      </c>
      <c r="B4748" s="9" t="s">
        <v>9456</v>
      </c>
      <c r="C4748" s="9" t="s">
        <v>9505</v>
      </c>
      <c r="D4748" s="28" t="s">
        <v>9506</v>
      </c>
      <c r="E4748" s="10">
        <v>7</v>
      </c>
      <c r="F4748" s="10">
        <v>18</v>
      </c>
      <c r="G4748" s="10">
        <v>17</v>
      </c>
      <c r="H4748" s="14">
        <f t="shared" si="148"/>
        <v>42</v>
      </c>
      <c r="I4748" s="16">
        <f t="shared" si="149"/>
        <v>1.8846250493592274E-4</v>
      </c>
      <c r="J4748" s="20">
        <v>18846.25</v>
      </c>
      <c r="K4748" s="31"/>
      <c r="L4748" s="7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7"/>
      <c r="AD4748" s="7"/>
      <c r="AE4748" s="7"/>
      <c r="AF4748" s="7"/>
      <c r="AG4748" s="7"/>
      <c r="AH4748" s="7"/>
      <c r="AI4748" s="7"/>
      <c r="AJ4748" s="7"/>
      <c r="AK4748" s="7"/>
      <c r="AL4748" s="7"/>
      <c r="AM4748" s="7"/>
      <c r="AN4748" s="7"/>
      <c r="AO4748" s="7"/>
      <c r="AP4748" s="7"/>
      <c r="AQ4748" s="7"/>
      <c r="AR4748" s="7"/>
      <c r="AS4748" s="7"/>
      <c r="AT4748" s="7"/>
      <c r="AU4748" s="7"/>
      <c r="AV4748" s="7"/>
      <c r="AW4748" s="7"/>
      <c r="AX4748" s="7"/>
      <c r="AY4748" s="7"/>
      <c r="AZ4748" s="7"/>
      <c r="BA4748" s="7"/>
      <c r="BB4748" s="7"/>
    </row>
    <row r="4749" spans="1:54" s="1" customFormat="1" ht="19.7" customHeight="1" x14ac:dyDescent="0.2">
      <c r="A4749" s="9" t="s">
        <v>9207</v>
      </c>
      <c r="B4749" s="9" t="s">
        <v>9456</v>
      </c>
      <c r="C4749" s="9" t="s">
        <v>9507</v>
      </c>
      <c r="D4749" s="28" t="s">
        <v>9508</v>
      </c>
      <c r="E4749" s="10"/>
      <c r="F4749" s="10">
        <v>2</v>
      </c>
      <c r="G4749" s="10"/>
      <c r="H4749" s="14">
        <f t="shared" si="148"/>
        <v>2</v>
      </c>
      <c r="I4749" s="16">
        <f t="shared" si="149"/>
        <v>8.9744049969487031E-6</v>
      </c>
      <c r="J4749" s="20">
        <v>897.44</v>
      </c>
      <c r="K4749" s="31"/>
      <c r="L4749" s="7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7"/>
      <c r="AD4749" s="7"/>
      <c r="AE4749" s="7"/>
      <c r="AF4749" s="7"/>
      <c r="AG4749" s="7"/>
      <c r="AH4749" s="7"/>
      <c r="AI4749" s="7"/>
      <c r="AJ4749" s="7"/>
      <c r="AK4749" s="7"/>
      <c r="AL4749" s="7"/>
      <c r="AM4749" s="7"/>
      <c r="AN4749" s="7"/>
      <c r="AO4749" s="7"/>
      <c r="AP4749" s="7"/>
      <c r="AQ4749" s="7"/>
      <c r="AR4749" s="7"/>
      <c r="AS4749" s="7"/>
      <c r="AT4749" s="7"/>
      <c r="AU4749" s="7"/>
      <c r="AV4749" s="7"/>
      <c r="AW4749" s="7"/>
      <c r="AX4749" s="7"/>
      <c r="AY4749" s="7"/>
      <c r="AZ4749" s="7"/>
      <c r="BA4749" s="7"/>
      <c r="BB4749" s="7"/>
    </row>
    <row r="4750" spans="1:54" s="1" customFormat="1" ht="19.7" customHeight="1" x14ac:dyDescent="0.2">
      <c r="A4750" s="9" t="s">
        <v>9207</v>
      </c>
      <c r="B4750" s="9" t="s">
        <v>9456</v>
      </c>
      <c r="C4750" s="9" t="s">
        <v>9509</v>
      </c>
      <c r="D4750" s="28" t="s">
        <v>9510</v>
      </c>
      <c r="E4750" s="10">
        <v>2</v>
      </c>
      <c r="F4750" s="10">
        <v>23</v>
      </c>
      <c r="G4750" s="10">
        <v>10</v>
      </c>
      <c r="H4750" s="14">
        <f t="shared" si="148"/>
        <v>35</v>
      </c>
      <c r="I4750" s="16">
        <f t="shared" si="149"/>
        <v>1.5705208744660229E-4</v>
      </c>
      <c r="J4750" s="20">
        <v>15705.21</v>
      </c>
      <c r="K4750" s="31"/>
      <c r="L4750" s="7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7"/>
      <c r="AD4750" s="7"/>
      <c r="AE4750" s="7"/>
      <c r="AF4750" s="7"/>
      <c r="AG4750" s="7"/>
      <c r="AH4750" s="7"/>
      <c r="AI4750" s="7"/>
      <c r="AJ4750" s="7"/>
      <c r="AK4750" s="7"/>
      <c r="AL4750" s="7"/>
      <c r="AM4750" s="7"/>
      <c r="AN4750" s="7"/>
      <c r="AO4750" s="7"/>
      <c r="AP4750" s="7"/>
      <c r="AQ4750" s="7"/>
      <c r="AR4750" s="7"/>
      <c r="AS4750" s="7"/>
      <c r="AT4750" s="7"/>
      <c r="AU4750" s="7"/>
      <c r="AV4750" s="7"/>
      <c r="AW4750" s="7"/>
      <c r="AX4750" s="7"/>
      <c r="AY4750" s="7"/>
      <c r="AZ4750" s="7"/>
      <c r="BA4750" s="7"/>
      <c r="BB4750" s="7"/>
    </row>
    <row r="4751" spans="1:54" s="1" customFormat="1" ht="19.7" customHeight="1" x14ac:dyDescent="0.2">
      <c r="A4751" s="9" t="s">
        <v>9207</v>
      </c>
      <c r="B4751" s="9" t="s">
        <v>9456</v>
      </c>
      <c r="C4751" s="9" t="s">
        <v>9511</v>
      </c>
      <c r="D4751" s="28" t="s">
        <v>9512</v>
      </c>
      <c r="E4751" s="10">
        <v>1</v>
      </c>
      <c r="F4751" s="10">
        <v>13</v>
      </c>
      <c r="G4751" s="10">
        <v>5</v>
      </c>
      <c r="H4751" s="14">
        <f t="shared" si="148"/>
        <v>19</v>
      </c>
      <c r="I4751" s="16">
        <f t="shared" si="149"/>
        <v>8.5256847471012676E-5</v>
      </c>
      <c r="J4751" s="20">
        <v>8525.68</v>
      </c>
      <c r="K4751" s="31"/>
      <c r="L4751" s="7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7"/>
      <c r="AD4751" s="7"/>
      <c r="AE4751" s="7"/>
      <c r="AF4751" s="7"/>
      <c r="AG4751" s="7"/>
      <c r="AH4751" s="7"/>
      <c r="AI4751" s="7"/>
      <c r="AJ4751" s="7"/>
      <c r="AK4751" s="7"/>
      <c r="AL4751" s="7"/>
      <c r="AM4751" s="7"/>
      <c r="AN4751" s="7"/>
      <c r="AO4751" s="7"/>
      <c r="AP4751" s="7"/>
      <c r="AQ4751" s="7"/>
      <c r="AR4751" s="7"/>
      <c r="AS4751" s="7"/>
      <c r="AT4751" s="7"/>
      <c r="AU4751" s="7"/>
      <c r="AV4751" s="7"/>
      <c r="AW4751" s="7"/>
      <c r="AX4751" s="7"/>
      <c r="AY4751" s="7"/>
      <c r="AZ4751" s="7"/>
      <c r="BA4751" s="7"/>
      <c r="BB4751" s="7"/>
    </row>
    <row r="4752" spans="1:54" s="1" customFormat="1" ht="19.7" customHeight="1" x14ac:dyDescent="0.2">
      <c r="A4752" s="9" t="s">
        <v>9207</v>
      </c>
      <c r="B4752" s="9" t="s">
        <v>9456</v>
      </c>
      <c r="C4752" s="9" t="s">
        <v>9513</v>
      </c>
      <c r="D4752" s="28" t="s">
        <v>9514</v>
      </c>
      <c r="E4752" s="10">
        <v>2</v>
      </c>
      <c r="F4752" s="10">
        <v>3</v>
      </c>
      <c r="G4752" s="10">
        <v>3</v>
      </c>
      <c r="H4752" s="14">
        <f t="shared" si="148"/>
        <v>8</v>
      </c>
      <c r="I4752" s="16">
        <f t="shared" si="149"/>
        <v>3.5897619987794812E-5</v>
      </c>
      <c r="J4752" s="20">
        <v>3589.76</v>
      </c>
      <c r="K4752" s="31"/>
      <c r="L4752" s="7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7"/>
      <c r="AD4752" s="7"/>
      <c r="AE4752" s="7"/>
      <c r="AF4752" s="7"/>
      <c r="AG4752" s="7"/>
      <c r="AH4752" s="7"/>
      <c r="AI4752" s="7"/>
      <c r="AJ4752" s="7"/>
      <c r="AK4752" s="7"/>
      <c r="AL4752" s="7"/>
      <c r="AM4752" s="7"/>
      <c r="AN4752" s="7"/>
      <c r="AO4752" s="7"/>
      <c r="AP4752" s="7"/>
      <c r="AQ4752" s="7"/>
      <c r="AR4752" s="7"/>
      <c r="AS4752" s="7"/>
      <c r="AT4752" s="7"/>
      <c r="AU4752" s="7"/>
      <c r="AV4752" s="7"/>
      <c r="AW4752" s="7"/>
      <c r="AX4752" s="7"/>
      <c r="AY4752" s="7"/>
      <c r="AZ4752" s="7"/>
      <c r="BA4752" s="7"/>
      <c r="BB4752" s="7"/>
    </row>
    <row r="4753" spans="1:54" s="1" customFormat="1" ht="19.7" customHeight="1" x14ac:dyDescent="0.2">
      <c r="A4753" s="9" t="s">
        <v>9207</v>
      </c>
      <c r="B4753" s="9" t="s">
        <v>9456</v>
      </c>
      <c r="C4753" s="9" t="s">
        <v>9515</v>
      </c>
      <c r="D4753" s="28" t="s">
        <v>9516</v>
      </c>
      <c r="E4753" s="10"/>
      <c r="F4753" s="10">
        <v>4</v>
      </c>
      <c r="G4753" s="10">
        <v>2</v>
      </c>
      <c r="H4753" s="14">
        <f t="shared" si="148"/>
        <v>6</v>
      </c>
      <c r="I4753" s="16">
        <f t="shared" si="149"/>
        <v>2.6923214990846106E-5</v>
      </c>
      <c r="J4753" s="20">
        <v>2692.32</v>
      </c>
      <c r="K4753" s="31"/>
      <c r="L4753" s="7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7"/>
      <c r="AD4753" s="7"/>
      <c r="AE4753" s="7"/>
      <c r="AF4753" s="7"/>
      <c r="AG4753" s="7"/>
      <c r="AH4753" s="7"/>
      <c r="AI4753" s="7"/>
      <c r="AJ4753" s="7"/>
      <c r="AK4753" s="7"/>
      <c r="AL4753" s="7"/>
      <c r="AM4753" s="7"/>
      <c r="AN4753" s="7"/>
      <c r="AO4753" s="7"/>
      <c r="AP4753" s="7"/>
      <c r="AQ4753" s="7"/>
      <c r="AR4753" s="7"/>
      <c r="AS4753" s="7"/>
      <c r="AT4753" s="7"/>
      <c r="AU4753" s="7"/>
      <c r="AV4753" s="7"/>
      <c r="AW4753" s="7"/>
      <c r="AX4753" s="7"/>
      <c r="AY4753" s="7"/>
      <c r="AZ4753" s="7"/>
      <c r="BA4753" s="7"/>
      <c r="BB4753" s="7"/>
    </row>
    <row r="4754" spans="1:54" s="1" customFormat="1" ht="19.7" customHeight="1" x14ac:dyDescent="0.2">
      <c r="A4754" s="9" t="s">
        <v>9207</v>
      </c>
      <c r="B4754" s="9" t="s">
        <v>9456</v>
      </c>
      <c r="C4754" s="9" t="s">
        <v>9517</v>
      </c>
      <c r="D4754" s="28" t="s">
        <v>9518</v>
      </c>
      <c r="E4754" s="10">
        <v>1</v>
      </c>
      <c r="F4754" s="10">
        <v>4</v>
      </c>
      <c r="G4754" s="10">
        <v>3</v>
      </c>
      <c r="H4754" s="14">
        <f t="shared" si="148"/>
        <v>8</v>
      </c>
      <c r="I4754" s="16">
        <f t="shared" si="149"/>
        <v>3.5897619987794812E-5</v>
      </c>
      <c r="J4754" s="20">
        <v>3589.76</v>
      </c>
      <c r="K4754" s="31"/>
      <c r="L4754" s="7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7"/>
      <c r="AD4754" s="7"/>
      <c r="AE4754" s="7"/>
      <c r="AF4754" s="7"/>
      <c r="AG4754" s="7"/>
      <c r="AH4754" s="7"/>
      <c r="AI4754" s="7"/>
      <c r="AJ4754" s="7"/>
      <c r="AK4754" s="7"/>
      <c r="AL4754" s="7"/>
      <c r="AM4754" s="7"/>
      <c r="AN4754" s="7"/>
      <c r="AO4754" s="7"/>
      <c r="AP4754" s="7"/>
      <c r="AQ4754" s="7"/>
      <c r="AR4754" s="7"/>
      <c r="AS4754" s="7"/>
      <c r="AT4754" s="7"/>
      <c r="AU4754" s="7"/>
      <c r="AV4754" s="7"/>
      <c r="AW4754" s="7"/>
      <c r="AX4754" s="7"/>
      <c r="AY4754" s="7"/>
      <c r="AZ4754" s="7"/>
      <c r="BA4754" s="7"/>
      <c r="BB4754" s="7"/>
    </row>
    <row r="4755" spans="1:54" s="1" customFormat="1" ht="19.7" customHeight="1" x14ac:dyDescent="0.2">
      <c r="A4755" s="9" t="s">
        <v>9207</v>
      </c>
      <c r="B4755" s="9" t="s">
        <v>9456</v>
      </c>
      <c r="C4755" s="9" t="s">
        <v>9519</v>
      </c>
      <c r="D4755" s="28" t="s">
        <v>9520</v>
      </c>
      <c r="E4755" s="10"/>
      <c r="F4755" s="10">
        <v>7</v>
      </c>
      <c r="G4755" s="10">
        <v>4</v>
      </c>
      <c r="H4755" s="14">
        <f t="shared" si="148"/>
        <v>11</v>
      </c>
      <c r="I4755" s="16">
        <f t="shared" si="149"/>
        <v>4.9359227483217863E-5</v>
      </c>
      <c r="J4755" s="20">
        <v>4935.92</v>
      </c>
      <c r="K4755" s="31"/>
      <c r="L4755" s="7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7"/>
      <c r="AD4755" s="7"/>
      <c r="AE4755" s="7"/>
      <c r="AF4755" s="7"/>
      <c r="AG4755" s="7"/>
      <c r="AH4755" s="7"/>
      <c r="AI4755" s="7"/>
      <c r="AJ4755" s="7"/>
      <c r="AK4755" s="7"/>
      <c r="AL4755" s="7"/>
      <c r="AM4755" s="7"/>
      <c r="AN4755" s="7"/>
      <c r="AO4755" s="7"/>
      <c r="AP4755" s="7"/>
      <c r="AQ4755" s="7"/>
      <c r="AR4755" s="7"/>
      <c r="AS4755" s="7"/>
      <c r="AT4755" s="7"/>
      <c r="AU4755" s="7"/>
      <c r="AV4755" s="7"/>
      <c r="AW4755" s="7"/>
      <c r="AX4755" s="7"/>
      <c r="AY4755" s="7"/>
      <c r="AZ4755" s="7"/>
      <c r="BA4755" s="7"/>
      <c r="BB4755" s="7"/>
    </row>
    <row r="4756" spans="1:54" s="1" customFormat="1" ht="19.7" customHeight="1" x14ac:dyDescent="0.2">
      <c r="A4756" s="9" t="s">
        <v>9207</v>
      </c>
      <c r="B4756" s="9" t="s">
        <v>9456</v>
      </c>
      <c r="C4756" s="9" t="s">
        <v>9521</v>
      </c>
      <c r="D4756" s="28" t="s">
        <v>9522</v>
      </c>
      <c r="E4756" s="10"/>
      <c r="F4756" s="10">
        <v>4</v>
      </c>
      <c r="G4756" s="10">
        <v>1</v>
      </c>
      <c r="H4756" s="14">
        <f t="shared" si="148"/>
        <v>5</v>
      </c>
      <c r="I4756" s="16">
        <f t="shared" si="149"/>
        <v>2.2436012492371754E-5</v>
      </c>
      <c r="J4756" s="20">
        <v>2243.6</v>
      </c>
      <c r="K4756" s="31"/>
      <c r="L4756" s="7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7"/>
      <c r="AD4756" s="7"/>
      <c r="AE4756" s="7"/>
      <c r="AF4756" s="7"/>
      <c r="AG4756" s="7"/>
      <c r="AH4756" s="7"/>
      <c r="AI4756" s="7"/>
      <c r="AJ4756" s="7"/>
      <c r="AK4756" s="7"/>
      <c r="AL4756" s="7"/>
      <c r="AM4756" s="7"/>
      <c r="AN4756" s="7"/>
      <c r="AO4756" s="7"/>
      <c r="AP4756" s="7"/>
      <c r="AQ4756" s="7"/>
      <c r="AR4756" s="7"/>
      <c r="AS4756" s="7"/>
      <c r="AT4756" s="7"/>
      <c r="AU4756" s="7"/>
      <c r="AV4756" s="7"/>
      <c r="AW4756" s="7"/>
      <c r="AX4756" s="7"/>
      <c r="AY4756" s="7"/>
      <c r="AZ4756" s="7"/>
      <c r="BA4756" s="7"/>
      <c r="BB4756" s="7"/>
    </row>
    <row r="4757" spans="1:54" s="1" customFormat="1" ht="19.7" customHeight="1" x14ac:dyDescent="0.2">
      <c r="A4757" s="9" t="s">
        <v>9207</v>
      </c>
      <c r="B4757" s="9" t="s">
        <v>9456</v>
      </c>
      <c r="C4757" s="9" t="s">
        <v>9523</v>
      </c>
      <c r="D4757" s="28" t="s">
        <v>9524</v>
      </c>
      <c r="E4757" s="10"/>
      <c r="F4757" s="10">
        <v>4</v>
      </c>
      <c r="G4757" s="10">
        <v>3</v>
      </c>
      <c r="H4757" s="14">
        <f t="shared" si="148"/>
        <v>7</v>
      </c>
      <c r="I4757" s="16">
        <f t="shared" si="149"/>
        <v>3.1410417489320457E-5</v>
      </c>
      <c r="J4757" s="20">
        <v>3141.04</v>
      </c>
      <c r="K4757" s="31"/>
      <c r="L4757" s="7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7"/>
      <c r="AD4757" s="7"/>
      <c r="AE4757" s="7"/>
      <c r="AF4757" s="7"/>
      <c r="AG4757" s="7"/>
      <c r="AH4757" s="7"/>
      <c r="AI4757" s="7"/>
      <c r="AJ4757" s="7"/>
      <c r="AK4757" s="7"/>
      <c r="AL4757" s="7"/>
      <c r="AM4757" s="7"/>
      <c r="AN4757" s="7"/>
      <c r="AO4757" s="7"/>
      <c r="AP4757" s="7"/>
      <c r="AQ4757" s="7"/>
      <c r="AR4757" s="7"/>
      <c r="AS4757" s="7"/>
      <c r="AT4757" s="7"/>
      <c r="AU4757" s="7"/>
      <c r="AV4757" s="7"/>
      <c r="AW4757" s="7"/>
      <c r="AX4757" s="7"/>
      <c r="AY4757" s="7"/>
      <c r="AZ4757" s="7"/>
      <c r="BA4757" s="7"/>
      <c r="BB4757" s="7"/>
    </row>
    <row r="4758" spans="1:54" s="1" customFormat="1" ht="19.7" customHeight="1" x14ac:dyDescent="0.2">
      <c r="A4758" s="9" t="s">
        <v>9207</v>
      </c>
      <c r="B4758" s="9" t="s">
        <v>9456</v>
      </c>
      <c r="C4758" s="9" t="s">
        <v>9525</v>
      </c>
      <c r="D4758" s="28" t="s">
        <v>9526</v>
      </c>
      <c r="E4758" s="10">
        <v>34</v>
      </c>
      <c r="F4758" s="10">
        <v>180</v>
      </c>
      <c r="G4758" s="10">
        <v>152</v>
      </c>
      <c r="H4758" s="14">
        <f t="shared" si="148"/>
        <v>366</v>
      </c>
      <c r="I4758" s="16">
        <f t="shared" si="149"/>
        <v>1.6423161144416124E-3</v>
      </c>
      <c r="J4758" s="20">
        <v>164231.65</v>
      </c>
      <c r="K4758" s="31"/>
      <c r="L4758" s="7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7"/>
      <c r="AD4758" s="7"/>
      <c r="AE4758" s="7"/>
      <c r="AF4758" s="7"/>
      <c r="AG4758" s="7"/>
      <c r="AH4758" s="7"/>
      <c r="AI4758" s="7"/>
      <c r="AJ4758" s="7"/>
      <c r="AK4758" s="7"/>
      <c r="AL4758" s="7"/>
      <c r="AM4758" s="7"/>
      <c r="AN4758" s="7"/>
      <c r="AO4758" s="7"/>
      <c r="AP4758" s="7"/>
      <c r="AQ4758" s="7"/>
      <c r="AR4758" s="7"/>
      <c r="AS4758" s="7"/>
      <c r="AT4758" s="7"/>
      <c r="AU4758" s="7"/>
      <c r="AV4758" s="7"/>
      <c r="AW4758" s="7"/>
      <c r="AX4758" s="7"/>
      <c r="AY4758" s="7"/>
      <c r="AZ4758" s="7"/>
      <c r="BA4758" s="7"/>
      <c r="BB4758" s="7"/>
    </row>
    <row r="4759" spans="1:54" s="1" customFormat="1" ht="19.7" customHeight="1" x14ac:dyDescent="0.2">
      <c r="A4759" s="9" t="s">
        <v>9207</v>
      </c>
      <c r="B4759" s="9" t="s">
        <v>9456</v>
      </c>
      <c r="C4759" s="9" t="s">
        <v>9527</v>
      </c>
      <c r="D4759" s="28" t="s">
        <v>9528</v>
      </c>
      <c r="E4759" s="10">
        <v>1</v>
      </c>
      <c r="F4759" s="10">
        <v>13</v>
      </c>
      <c r="G4759" s="10">
        <v>15</v>
      </c>
      <c r="H4759" s="14">
        <f t="shared" si="148"/>
        <v>29</v>
      </c>
      <c r="I4759" s="16">
        <f t="shared" si="149"/>
        <v>1.3012887245575618E-4</v>
      </c>
      <c r="J4759" s="20">
        <v>13012.89</v>
      </c>
      <c r="K4759" s="31"/>
      <c r="L4759" s="7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7"/>
      <c r="AD4759" s="7"/>
      <c r="AE4759" s="7"/>
      <c r="AF4759" s="7"/>
      <c r="AG4759" s="7"/>
      <c r="AH4759" s="7"/>
      <c r="AI4759" s="7"/>
      <c r="AJ4759" s="7"/>
      <c r="AK4759" s="7"/>
      <c r="AL4759" s="7"/>
      <c r="AM4759" s="7"/>
      <c r="AN4759" s="7"/>
      <c r="AO4759" s="7"/>
      <c r="AP4759" s="7"/>
      <c r="AQ4759" s="7"/>
      <c r="AR4759" s="7"/>
      <c r="AS4759" s="7"/>
      <c r="AT4759" s="7"/>
      <c r="AU4759" s="7"/>
      <c r="AV4759" s="7"/>
      <c r="AW4759" s="7"/>
      <c r="AX4759" s="7"/>
      <c r="AY4759" s="7"/>
      <c r="AZ4759" s="7"/>
      <c r="BA4759" s="7"/>
      <c r="BB4759" s="7"/>
    </row>
    <row r="4760" spans="1:54" s="1" customFormat="1" ht="19.7" customHeight="1" x14ac:dyDescent="0.2">
      <c r="A4760" s="9" t="s">
        <v>9207</v>
      </c>
      <c r="B4760" s="9" t="s">
        <v>9456</v>
      </c>
      <c r="C4760" s="9" t="s">
        <v>9529</v>
      </c>
      <c r="D4760" s="28" t="s">
        <v>9530</v>
      </c>
      <c r="E4760" s="10"/>
      <c r="F4760" s="10">
        <v>4</v>
      </c>
      <c r="G4760" s="10">
        <v>4</v>
      </c>
      <c r="H4760" s="14">
        <f t="shared" si="148"/>
        <v>8</v>
      </c>
      <c r="I4760" s="16">
        <f t="shared" si="149"/>
        <v>3.5897619987794812E-5</v>
      </c>
      <c r="J4760" s="20">
        <v>3589.76</v>
      </c>
      <c r="K4760" s="31"/>
      <c r="L4760" s="7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7"/>
      <c r="AD4760" s="7"/>
      <c r="AE4760" s="7"/>
      <c r="AF4760" s="7"/>
      <c r="AG4760" s="7"/>
      <c r="AH4760" s="7"/>
      <c r="AI4760" s="7"/>
      <c r="AJ4760" s="7"/>
      <c r="AK4760" s="7"/>
      <c r="AL4760" s="7"/>
      <c r="AM4760" s="7"/>
      <c r="AN4760" s="7"/>
      <c r="AO4760" s="7"/>
      <c r="AP4760" s="7"/>
      <c r="AQ4760" s="7"/>
      <c r="AR4760" s="7"/>
      <c r="AS4760" s="7"/>
      <c r="AT4760" s="7"/>
      <c r="AU4760" s="7"/>
      <c r="AV4760" s="7"/>
      <c r="AW4760" s="7"/>
      <c r="AX4760" s="7"/>
      <c r="AY4760" s="7"/>
      <c r="AZ4760" s="7"/>
      <c r="BA4760" s="7"/>
      <c r="BB4760" s="7"/>
    </row>
    <row r="4761" spans="1:54" s="1" customFormat="1" ht="19.7" customHeight="1" x14ac:dyDescent="0.2">
      <c r="A4761" s="9" t="s">
        <v>9207</v>
      </c>
      <c r="B4761" s="9" t="s">
        <v>9456</v>
      </c>
      <c r="C4761" s="9" t="s">
        <v>9531</v>
      </c>
      <c r="D4761" s="28" t="s">
        <v>9532</v>
      </c>
      <c r="E4761" s="10"/>
      <c r="F4761" s="10">
        <v>3</v>
      </c>
      <c r="G4761" s="10">
        <v>2</v>
      </c>
      <c r="H4761" s="14">
        <f t="shared" si="148"/>
        <v>5</v>
      </c>
      <c r="I4761" s="16">
        <f t="shared" si="149"/>
        <v>2.2436012492371754E-5</v>
      </c>
      <c r="J4761" s="20">
        <v>2243.6</v>
      </c>
      <c r="K4761" s="31"/>
      <c r="L4761" s="7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7"/>
      <c r="AD4761" s="7"/>
      <c r="AE4761" s="7"/>
      <c r="AF4761" s="7"/>
      <c r="AG4761" s="7"/>
      <c r="AH4761" s="7"/>
      <c r="AI4761" s="7"/>
      <c r="AJ4761" s="7"/>
      <c r="AK4761" s="7"/>
      <c r="AL4761" s="7"/>
      <c r="AM4761" s="7"/>
      <c r="AN4761" s="7"/>
      <c r="AO4761" s="7"/>
      <c r="AP4761" s="7"/>
      <c r="AQ4761" s="7"/>
      <c r="AR4761" s="7"/>
      <c r="AS4761" s="7"/>
      <c r="AT4761" s="7"/>
      <c r="AU4761" s="7"/>
      <c r="AV4761" s="7"/>
      <c r="AW4761" s="7"/>
      <c r="AX4761" s="7"/>
      <c r="AY4761" s="7"/>
      <c r="AZ4761" s="7"/>
      <c r="BA4761" s="7"/>
      <c r="BB4761" s="7"/>
    </row>
    <row r="4762" spans="1:54" s="1" customFormat="1" ht="19.7" customHeight="1" x14ac:dyDescent="0.2">
      <c r="A4762" s="9" t="s">
        <v>9207</v>
      </c>
      <c r="B4762" s="9" t="s">
        <v>9456</v>
      </c>
      <c r="C4762" s="9" t="s">
        <v>9533</v>
      </c>
      <c r="D4762" s="28" t="s">
        <v>9534</v>
      </c>
      <c r="E4762" s="10">
        <v>5</v>
      </c>
      <c r="F4762" s="10">
        <v>19</v>
      </c>
      <c r="G4762" s="10">
        <v>13</v>
      </c>
      <c r="H4762" s="14">
        <f t="shared" si="148"/>
        <v>37</v>
      </c>
      <c r="I4762" s="16">
        <f t="shared" si="149"/>
        <v>1.66026492443551E-4</v>
      </c>
      <c r="J4762" s="20">
        <v>16602.650000000001</v>
      </c>
      <c r="K4762" s="31"/>
      <c r="L4762" s="7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7"/>
      <c r="AD4762" s="7"/>
      <c r="AE4762" s="7"/>
      <c r="AF4762" s="7"/>
      <c r="AG4762" s="7"/>
      <c r="AH4762" s="7"/>
      <c r="AI4762" s="7"/>
      <c r="AJ4762" s="7"/>
      <c r="AK4762" s="7"/>
      <c r="AL4762" s="7"/>
      <c r="AM4762" s="7"/>
      <c r="AN4762" s="7"/>
      <c r="AO4762" s="7"/>
      <c r="AP4762" s="7"/>
      <c r="AQ4762" s="7"/>
      <c r="AR4762" s="7"/>
      <c r="AS4762" s="7"/>
      <c r="AT4762" s="7"/>
      <c r="AU4762" s="7"/>
      <c r="AV4762" s="7"/>
      <c r="AW4762" s="7"/>
      <c r="AX4762" s="7"/>
      <c r="AY4762" s="7"/>
      <c r="AZ4762" s="7"/>
      <c r="BA4762" s="7"/>
      <c r="BB4762" s="7"/>
    </row>
    <row r="4763" spans="1:54" s="1" customFormat="1" ht="19.7" customHeight="1" x14ac:dyDescent="0.2">
      <c r="A4763" s="9" t="s">
        <v>9207</v>
      </c>
      <c r="B4763" s="9" t="s">
        <v>9456</v>
      </c>
      <c r="C4763" s="9" t="s">
        <v>9535</v>
      </c>
      <c r="D4763" s="28" t="s">
        <v>9536</v>
      </c>
      <c r="E4763" s="10">
        <v>1</v>
      </c>
      <c r="F4763" s="10">
        <v>25</v>
      </c>
      <c r="G4763" s="10">
        <v>23</v>
      </c>
      <c r="H4763" s="14">
        <f t="shared" si="148"/>
        <v>49</v>
      </c>
      <c r="I4763" s="16">
        <f t="shared" si="149"/>
        <v>2.198729224252432E-4</v>
      </c>
      <c r="J4763" s="20">
        <v>21987.29</v>
      </c>
      <c r="K4763" s="31"/>
      <c r="L4763" s="7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7"/>
      <c r="AD4763" s="7"/>
      <c r="AE4763" s="7"/>
      <c r="AF4763" s="7"/>
      <c r="AG4763" s="7"/>
      <c r="AH4763" s="7"/>
      <c r="AI4763" s="7"/>
      <c r="AJ4763" s="7"/>
      <c r="AK4763" s="7"/>
      <c r="AL4763" s="7"/>
      <c r="AM4763" s="7"/>
      <c r="AN4763" s="7"/>
      <c r="AO4763" s="7"/>
      <c r="AP4763" s="7"/>
      <c r="AQ4763" s="7"/>
      <c r="AR4763" s="7"/>
      <c r="AS4763" s="7"/>
      <c r="AT4763" s="7"/>
      <c r="AU4763" s="7"/>
      <c r="AV4763" s="7"/>
      <c r="AW4763" s="7"/>
      <c r="AX4763" s="7"/>
      <c r="AY4763" s="7"/>
      <c r="AZ4763" s="7"/>
      <c r="BA4763" s="7"/>
      <c r="BB4763" s="7"/>
    </row>
    <row r="4764" spans="1:54" s="1" customFormat="1" ht="19.7" customHeight="1" x14ac:dyDescent="0.2">
      <c r="A4764" s="9" t="s">
        <v>9207</v>
      </c>
      <c r="B4764" s="9" t="s">
        <v>9456</v>
      </c>
      <c r="C4764" s="9" t="s">
        <v>9537</v>
      </c>
      <c r="D4764" s="28" t="s">
        <v>9538</v>
      </c>
      <c r="E4764" s="10">
        <v>1</v>
      </c>
      <c r="F4764" s="10">
        <v>6</v>
      </c>
      <c r="G4764" s="10">
        <v>3</v>
      </c>
      <c r="H4764" s="14">
        <f t="shared" si="148"/>
        <v>10</v>
      </c>
      <c r="I4764" s="16">
        <f t="shared" si="149"/>
        <v>4.4872024984743509E-5</v>
      </c>
      <c r="J4764" s="20">
        <v>4487.2</v>
      </c>
      <c r="K4764" s="31"/>
      <c r="L4764" s="7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7"/>
      <c r="AD4764" s="7"/>
      <c r="AE4764" s="7"/>
      <c r="AF4764" s="7"/>
      <c r="AG4764" s="7"/>
      <c r="AH4764" s="7"/>
      <c r="AI4764" s="7"/>
      <c r="AJ4764" s="7"/>
      <c r="AK4764" s="7"/>
      <c r="AL4764" s="7"/>
      <c r="AM4764" s="7"/>
      <c r="AN4764" s="7"/>
      <c r="AO4764" s="7"/>
      <c r="AP4764" s="7"/>
      <c r="AQ4764" s="7"/>
      <c r="AR4764" s="7"/>
      <c r="AS4764" s="7"/>
      <c r="AT4764" s="7"/>
      <c r="AU4764" s="7"/>
      <c r="AV4764" s="7"/>
      <c r="AW4764" s="7"/>
      <c r="AX4764" s="7"/>
      <c r="AY4764" s="7"/>
      <c r="AZ4764" s="7"/>
      <c r="BA4764" s="7"/>
      <c r="BB4764" s="7"/>
    </row>
    <row r="4765" spans="1:54" s="1" customFormat="1" ht="19.7" customHeight="1" x14ac:dyDescent="0.2">
      <c r="A4765" s="9" t="s">
        <v>9207</v>
      </c>
      <c r="B4765" s="9" t="s">
        <v>9456</v>
      </c>
      <c r="C4765" s="9" t="s">
        <v>9539</v>
      </c>
      <c r="D4765" s="28" t="s">
        <v>9540</v>
      </c>
      <c r="E4765" s="10"/>
      <c r="F4765" s="10">
        <v>1</v>
      </c>
      <c r="G4765" s="10">
        <v>4</v>
      </c>
      <c r="H4765" s="14">
        <f t="shared" si="148"/>
        <v>5</v>
      </c>
      <c r="I4765" s="16">
        <f t="shared" si="149"/>
        <v>2.2436012492371754E-5</v>
      </c>
      <c r="J4765" s="20">
        <v>2243.6</v>
      </c>
      <c r="K4765" s="31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  <c r="AH4765" s="7"/>
      <c r="AI4765" s="7"/>
      <c r="AJ4765" s="7"/>
      <c r="AK4765" s="7"/>
      <c r="AL4765" s="7"/>
      <c r="AM4765" s="7"/>
      <c r="AN4765" s="7"/>
      <c r="AO4765" s="7"/>
      <c r="AP4765" s="7"/>
      <c r="AQ4765" s="7"/>
      <c r="AR4765" s="7"/>
      <c r="AS4765" s="7"/>
      <c r="AT4765" s="7"/>
      <c r="AU4765" s="7"/>
      <c r="AV4765" s="7"/>
      <c r="AW4765" s="7"/>
      <c r="AX4765" s="7"/>
      <c r="AY4765" s="7"/>
      <c r="AZ4765" s="7"/>
      <c r="BA4765" s="7"/>
      <c r="BB4765" s="7"/>
    </row>
    <row r="4766" spans="1:54" s="1" customFormat="1" ht="19.7" customHeight="1" x14ac:dyDescent="0.2">
      <c r="A4766" s="9" t="s">
        <v>9207</v>
      </c>
      <c r="B4766" s="9" t="s">
        <v>9456</v>
      </c>
      <c r="C4766" s="9" t="s">
        <v>9541</v>
      </c>
      <c r="D4766" s="28" t="s">
        <v>9542</v>
      </c>
      <c r="E4766" s="10">
        <v>1</v>
      </c>
      <c r="F4766" s="10">
        <v>3</v>
      </c>
      <c r="G4766" s="10">
        <v>1</v>
      </c>
      <c r="H4766" s="14">
        <f t="shared" si="148"/>
        <v>5</v>
      </c>
      <c r="I4766" s="16">
        <f t="shared" si="149"/>
        <v>2.2436012492371754E-5</v>
      </c>
      <c r="J4766" s="20">
        <v>2243.6</v>
      </c>
      <c r="K4766" s="31"/>
      <c r="L4766" s="7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7"/>
      <c r="AD4766" s="7"/>
      <c r="AE4766" s="7"/>
      <c r="AF4766" s="7"/>
      <c r="AG4766" s="7"/>
      <c r="AH4766" s="7"/>
      <c r="AI4766" s="7"/>
      <c r="AJ4766" s="7"/>
      <c r="AK4766" s="7"/>
      <c r="AL4766" s="7"/>
      <c r="AM4766" s="7"/>
      <c r="AN4766" s="7"/>
      <c r="AO4766" s="7"/>
      <c r="AP4766" s="7"/>
      <c r="AQ4766" s="7"/>
      <c r="AR4766" s="7"/>
      <c r="AS4766" s="7"/>
      <c r="AT4766" s="7"/>
      <c r="AU4766" s="7"/>
      <c r="AV4766" s="7"/>
      <c r="AW4766" s="7"/>
      <c r="AX4766" s="7"/>
      <c r="AY4766" s="7"/>
      <c r="AZ4766" s="7"/>
      <c r="BA4766" s="7"/>
      <c r="BB4766" s="7"/>
    </row>
    <row r="4767" spans="1:54" s="1" customFormat="1" ht="19.7" customHeight="1" x14ac:dyDescent="0.2">
      <c r="A4767" s="9" t="s">
        <v>9207</v>
      </c>
      <c r="B4767" s="9" t="s">
        <v>9456</v>
      </c>
      <c r="C4767" s="9" t="s">
        <v>9543</v>
      </c>
      <c r="D4767" s="28" t="s">
        <v>9544</v>
      </c>
      <c r="E4767" s="10">
        <v>1</v>
      </c>
      <c r="F4767" s="10">
        <v>7</v>
      </c>
      <c r="G4767" s="10">
        <v>5</v>
      </c>
      <c r="H4767" s="14">
        <f t="shared" si="148"/>
        <v>13</v>
      </c>
      <c r="I4767" s="16">
        <f t="shared" si="149"/>
        <v>5.8333632480166567E-5</v>
      </c>
      <c r="J4767" s="20">
        <v>5833.36</v>
      </c>
      <c r="K4767" s="31"/>
      <c r="L4767" s="7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7"/>
      <c r="AD4767" s="7"/>
      <c r="AE4767" s="7"/>
      <c r="AF4767" s="7"/>
      <c r="AG4767" s="7"/>
      <c r="AH4767" s="7"/>
      <c r="AI4767" s="7"/>
      <c r="AJ4767" s="7"/>
      <c r="AK4767" s="7"/>
      <c r="AL4767" s="7"/>
      <c r="AM4767" s="7"/>
      <c r="AN4767" s="7"/>
      <c r="AO4767" s="7"/>
      <c r="AP4767" s="7"/>
      <c r="AQ4767" s="7"/>
      <c r="AR4767" s="7"/>
      <c r="AS4767" s="7"/>
      <c r="AT4767" s="7"/>
      <c r="AU4767" s="7"/>
      <c r="AV4767" s="7"/>
      <c r="AW4767" s="7"/>
      <c r="AX4767" s="7"/>
      <c r="AY4767" s="7"/>
      <c r="AZ4767" s="7"/>
      <c r="BA4767" s="7"/>
      <c r="BB4767" s="7"/>
    </row>
    <row r="4768" spans="1:54" s="1" customFormat="1" ht="19.7" customHeight="1" x14ac:dyDescent="0.2">
      <c r="A4768" s="9" t="s">
        <v>9207</v>
      </c>
      <c r="B4768" s="9" t="s">
        <v>9456</v>
      </c>
      <c r="C4768" s="9" t="s">
        <v>9545</v>
      </c>
      <c r="D4768" s="28" t="s">
        <v>9546</v>
      </c>
      <c r="E4768" s="10"/>
      <c r="F4768" s="10">
        <v>5</v>
      </c>
      <c r="G4768" s="10">
        <v>10</v>
      </c>
      <c r="H4768" s="14">
        <f t="shared" si="148"/>
        <v>15</v>
      </c>
      <c r="I4768" s="16">
        <f t="shared" si="149"/>
        <v>6.730803747711527E-5</v>
      </c>
      <c r="J4768" s="20">
        <v>6730.8</v>
      </c>
      <c r="K4768" s="31"/>
      <c r="L4768" s="7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7"/>
      <c r="AD4768" s="7"/>
      <c r="AE4768" s="7"/>
      <c r="AF4768" s="7"/>
      <c r="AG4768" s="7"/>
      <c r="AH4768" s="7"/>
      <c r="AI4768" s="7"/>
      <c r="AJ4768" s="7"/>
      <c r="AK4768" s="7"/>
      <c r="AL4768" s="7"/>
      <c r="AM4768" s="7"/>
      <c r="AN4768" s="7"/>
      <c r="AO4768" s="7"/>
      <c r="AP4768" s="7"/>
      <c r="AQ4768" s="7"/>
      <c r="AR4768" s="7"/>
      <c r="AS4768" s="7"/>
      <c r="AT4768" s="7"/>
      <c r="AU4768" s="7"/>
      <c r="AV4768" s="7"/>
      <c r="AW4768" s="7"/>
      <c r="AX4768" s="7"/>
      <c r="AY4768" s="7"/>
      <c r="AZ4768" s="7"/>
      <c r="BA4768" s="7"/>
      <c r="BB4768" s="7"/>
    </row>
    <row r="4769" spans="1:54" s="1" customFormat="1" ht="19.7" customHeight="1" x14ac:dyDescent="0.2">
      <c r="A4769" s="9" t="s">
        <v>9207</v>
      </c>
      <c r="B4769" s="9" t="s">
        <v>9456</v>
      </c>
      <c r="C4769" s="9" t="s">
        <v>9547</v>
      </c>
      <c r="D4769" s="28" t="s">
        <v>9548</v>
      </c>
      <c r="E4769" s="10">
        <v>10</v>
      </c>
      <c r="F4769" s="10">
        <v>59</v>
      </c>
      <c r="G4769" s="10">
        <v>47</v>
      </c>
      <c r="H4769" s="14">
        <f t="shared" si="148"/>
        <v>116</v>
      </c>
      <c r="I4769" s="16">
        <f t="shared" si="149"/>
        <v>5.2051548982302474E-4</v>
      </c>
      <c r="J4769" s="20">
        <v>52051.55</v>
      </c>
      <c r="K4769" s="31"/>
      <c r="L4769" s="7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7"/>
      <c r="AD4769" s="7"/>
      <c r="AE4769" s="7"/>
      <c r="AF4769" s="7"/>
      <c r="AG4769" s="7"/>
      <c r="AH4769" s="7"/>
      <c r="AI4769" s="7"/>
      <c r="AJ4769" s="7"/>
      <c r="AK4769" s="7"/>
      <c r="AL4769" s="7"/>
      <c r="AM4769" s="7"/>
      <c r="AN4769" s="7"/>
      <c r="AO4769" s="7"/>
      <c r="AP4769" s="7"/>
      <c r="AQ4769" s="7"/>
      <c r="AR4769" s="7"/>
      <c r="AS4769" s="7"/>
      <c r="AT4769" s="7"/>
      <c r="AU4769" s="7"/>
      <c r="AV4769" s="7"/>
      <c r="AW4769" s="7"/>
      <c r="AX4769" s="7"/>
      <c r="AY4769" s="7"/>
      <c r="AZ4769" s="7"/>
      <c r="BA4769" s="7"/>
      <c r="BB4769" s="7"/>
    </row>
    <row r="4770" spans="1:54" s="1" customFormat="1" ht="19.7" customHeight="1" x14ac:dyDescent="0.2">
      <c r="A4770" s="9" t="s">
        <v>9207</v>
      </c>
      <c r="B4770" s="9" t="s">
        <v>9456</v>
      </c>
      <c r="C4770" s="9" t="s">
        <v>9549</v>
      </c>
      <c r="D4770" s="28" t="s">
        <v>9550</v>
      </c>
      <c r="E4770" s="10">
        <v>1</v>
      </c>
      <c r="F4770" s="10">
        <v>4</v>
      </c>
      <c r="G4770" s="10">
        <v>4</v>
      </c>
      <c r="H4770" s="14">
        <f t="shared" si="148"/>
        <v>9</v>
      </c>
      <c r="I4770" s="16">
        <f t="shared" si="149"/>
        <v>4.038482248626916E-5</v>
      </c>
      <c r="J4770" s="20">
        <v>4038.48</v>
      </c>
      <c r="K4770" s="31"/>
      <c r="L4770" s="7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7"/>
      <c r="AD4770" s="7"/>
      <c r="AE4770" s="7"/>
      <c r="AF4770" s="7"/>
      <c r="AG4770" s="7"/>
      <c r="AH4770" s="7"/>
      <c r="AI4770" s="7"/>
      <c r="AJ4770" s="7"/>
      <c r="AK4770" s="7"/>
      <c r="AL4770" s="7"/>
      <c r="AM4770" s="7"/>
      <c r="AN4770" s="7"/>
      <c r="AO4770" s="7"/>
      <c r="AP4770" s="7"/>
      <c r="AQ4770" s="7"/>
      <c r="AR4770" s="7"/>
      <c r="AS4770" s="7"/>
      <c r="AT4770" s="7"/>
      <c r="AU4770" s="7"/>
      <c r="AV4770" s="7"/>
      <c r="AW4770" s="7"/>
      <c r="AX4770" s="7"/>
      <c r="AY4770" s="7"/>
      <c r="AZ4770" s="7"/>
      <c r="BA4770" s="7"/>
      <c r="BB4770" s="7"/>
    </row>
    <row r="4771" spans="1:54" s="1" customFormat="1" ht="19.7" customHeight="1" x14ac:dyDescent="0.2">
      <c r="A4771" s="9" t="s">
        <v>9207</v>
      </c>
      <c r="B4771" s="9" t="s">
        <v>9456</v>
      </c>
      <c r="C4771" s="9" t="s">
        <v>9551</v>
      </c>
      <c r="D4771" s="28" t="s">
        <v>9552</v>
      </c>
      <c r="E4771" s="10"/>
      <c r="F4771" s="10">
        <v>2</v>
      </c>
      <c r="G4771" s="10"/>
      <c r="H4771" s="14">
        <f t="shared" si="148"/>
        <v>2</v>
      </c>
      <c r="I4771" s="16">
        <f t="shared" si="149"/>
        <v>8.9744049969487031E-6</v>
      </c>
      <c r="J4771" s="20">
        <v>897.44</v>
      </c>
      <c r="K4771" s="31"/>
      <c r="L4771" s="7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7"/>
      <c r="AD4771" s="7"/>
      <c r="AE4771" s="7"/>
      <c r="AF4771" s="7"/>
      <c r="AG4771" s="7"/>
      <c r="AH4771" s="7"/>
      <c r="AI4771" s="7"/>
      <c r="AJ4771" s="7"/>
      <c r="AK4771" s="7"/>
      <c r="AL4771" s="7"/>
      <c r="AM4771" s="7"/>
      <c r="AN4771" s="7"/>
      <c r="AO4771" s="7"/>
      <c r="AP4771" s="7"/>
      <c r="AQ4771" s="7"/>
      <c r="AR4771" s="7"/>
      <c r="AS4771" s="7"/>
      <c r="AT4771" s="7"/>
      <c r="AU4771" s="7"/>
      <c r="AV4771" s="7"/>
      <c r="AW4771" s="7"/>
      <c r="AX4771" s="7"/>
      <c r="AY4771" s="7"/>
      <c r="AZ4771" s="7"/>
      <c r="BA4771" s="7"/>
      <c r="BB4771" s="7"/>
    </row>
    <row r="4772" spans="1:54" s="1" customFormat="1" ht="19.7" customHeight="1" x14ac:dyDescent="0.2">
      <c r="A4772" s="9" t="s">
        <v>9207</v>
      </c>
      <c r="B4772" s="9" t="s">
        <v>9456</v>
      </c>
      <c r="C4772" s="9" t="s">
        <v>9553</v>
      </c>
      <c r="D4772" s="28" t="s">
        <v>9554</v>
      </c>
      <c r="E4772" s="10"/>
      <c r="F4772" s="10">
        <v>5</v>
      </c>
      <c r="G4772" s="10">
        <v>1</v>
      </c>
      <c r="H4772" s="14">
        <f t="shared" si="148"/>
        <v>6</v>
      </c>
      <c r="I4772" s="16">
        <f t="shared" si="149"/>
        <v>2.6923214990846106E-5</v>
      </c>
      <c r="J4772" s="20">
        <v>2692.32</v>
      </c>
      <c r="K4772" s="31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  <c r="AH4772" s="7"/>
      <c r="AI4772" s="7"/>
      <c r="AJ4772" s="7"/>
      <c r="AK4772" s="7"/>
      <c r="AL4772" s="7"/>
      <c r="AM4772" s="7"/>
      <c r="AN4772" s="7"/>
      <c r="AO4772" s="7"/>
      <c r="AP4772" s="7"/>
      <c r="AQ4772" s="7"/>
      <c r="AR4772" s="7"/>
      <c r="AS4772" s="7"/>
      <c r="AT4772" s="7"/>
      <c r="AU4772" s="7"/>
      <c r="AV4772" s="7"/>
      <c r="AW4772" s="7"/>
      <c r="AX4772" s="7"/>
      <c r="AY4772" s="7"/>
      <c r="AZ4772" s="7"/>
      <c r="BA4772" s="7"/>
      <c r="BB4772" s="7"/>
    </row>
    <row r="4773" spans="1:54" s="1" customFormat="1" ht="19.7" customHeight="1" x14ac:dyDescent="0.2">
      <c r="A4773" s="9" t="s">
        <v>9207</v>
      </c>
      <c r="B4773" s="9" t="s">
        <v>9456</v>
      </c>
      <c r="C4773" s="9" t="s">
        <v>9555</v>
      </c>
      <c r="D4773" s="28" t="s">
        <v>9556</v>
      </c>
      <c r="E4773" s="10"/>
      <c r="F4773" s="10">
        <v>2</v>
      </c>
      <c r="G4773" s="10">
        <v>1</v>
      </c>
      <c r="H4773" s="14">
        <f t="shared" si="148"/>
        <v>3</v>
      </c>
      <c r="I4773" s="16">
        <f t="shared" si="149"/>
        <v>1.3461607495423053E-5</v>
      </c>
      <c r="J4773" s="20">
        <v>1346.16</v>
      </c>
      <c r="K4773" s="31"/>
      <c r="L4773" s="7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7"/>
      <c r="AD4773" s="7"/>
      <c r="AE4773" s="7"/>
      <c r="AF4773" s="7"/>
      <c r="AG4773" s="7"/>
      <c r="AH4773" s="7"/>
      <c r="AI4773" s="7"/>
      <c r="AJ4773" s="7"/>
      <c r="AK4773" s="7"/>
      <c r="AL4773" s="7"/>
      <c r="AM4773" s="7"/>
      <c r="AN4773" s="7"/>
      <c r="AO4773" s="7"/>
      <c r="AP4773" s="7"/>
      <c r="AQ4773" s="7"/>
      <c r="AR4773" s="7"/>
      <c r="AS4773" s="7"/>
      <c r="AT4773" s="7"/>
      <c r="AU4773" s="7"/>
      <c r="AV4773" s="7"/>
      <c r="AW4773" s="7"/>
      <c r="AX4773" s="7"/>
      <c r="AY4773" s="7"/>
      <c r="AZ4773" s="7"/>
      <c r="BA4773" s="7"/>
      <c r="BB4773" s="7"/>
    </row>
    <row r="4774" spans="1:54" s="1" customFormat="1" ht="19.7" customHeight="1" x14ac:dyDescent="0.2">
      <c r="A4774" s="9" t="s">
        <v>9207</v>
      </c>
      <c r="B4774" s="9" t="s">
        <v>9456</v>
      </c>
      <c r="C4774" s="9" t="s">
        <v>9557</v>
      </c>
      <c r="D4774" s="28" t="s">
        <v>9558</v>
      </c>
      <c r="E4774" s="10">
        <v>3</v>
      </c>
      <c r="F4774" s="10">
        <v>7</v>
      </c>
      <c r="G4774" s="10">
        <v>9</v>
      </c>
      <c r="H4774" s="14">
        <f t="shared" si="148"/>
        <v>19</v>
      </c>
      <c r="I4774" s="16">
        <f t="shared" si="149"/>
        <v>8.5256847471012676E-5</v>
      </c>
      <c r="J4774" s="20">
        <v>8525.68</v>
      </c>
      <c r="K4774" s="31"/>
      <c r="L4774" s="7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7"/>
      <c r="AD4774" s="7"/>
      <c r="AE4774" s="7"/>
      <c r="AF4774" s="7"/>
      <c r="AG4774" s="7"/>
      <c r="AH4774" s="7"/>
      <c r="AI4774" s="7"/>
      <c r="AJ4774" s="7"/>
      <c r="AK4774" s="7"/>
      <c r="AL4774" s="7"/>
      <c r="AM4774" s="7"/>
      <c r="AN4774" s="7"/>
      <c r="AO4774" s="7"/>
      <c r="AP4774" s="7"/>
      <c r="AQ4774" s="7"/>
      <c r="AR4774" s="7"/>
      <c r="AS4774" s="7"/>
      <c r="AT4774" s="7"/>
      <c r="AU4774" s="7"/>
      <c r="AV4774" s="7"/>
      <c r="AW4774" s="7"/>
      <c r="AX4774" s="7"/>
      <c r="AY4774" s="7"/>
      <c r="AZ4774" s="7"/>
      <c r="BA4774" s="7"/>
      <c r="BB4774" s="7"/>
    </row>
    <row r="4775" spans="1:54" s="1" customFormat="1" ht="19.7" customHeight="1" x14ac:dyDescent="0.2">
      <c r="A4775" s="9" t="s">
        <v>9207</v>
      </c>
      <c r="B4775" s="9" t="s">
        <v>9456</v>
      </c>
      <c r="C4775" s="9" t="s">
        <v>9559</v>
      </c>
      <c r="D4775" s="28" t="s">
        <v>9560</v>
      </c>
      <c r="E4775" s="10">
        <v>2</v>
      </c>
      <c r="F4775" s="10">
        <v>7</v>
      </c>
      <c r="G4775" s="10">
        <v>7</v>
      </c>
      <c r="H4775" s="14">
        <f t="shared" si="148"/>
        <v>16</v>
      </c>
      <c r="I4775" s="16">
        <f t="shared" si="149"/>
        <v>7.1795239975589625E-5</v>
      </c>
      <c r="J4775" s="20">
        <v>7179.52</v>
      </c>
      <c r="K4775" s="31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7"/>
      <c r="AD4775" s="7"/>
      <c r="AE4775" s="7"/>
      <c r="AF4775" s="7"/>
      <c r="AG4775" s="7"/>
      <c r="AH4775" s="7"/>
      <c r="AI4775" s="7"/>
      <c r="AJ4775" s="7"/>
      <c r="AK4775" s="7"/>
      <c r="AL4775" s="7"/>
      <c r="AM4775" s="7"/>
      <c r="AN4775" s="7"/>
      <c r="AO4775" s="7"/>
      <c r="AP4775" s="7"/>
      <c r="AQ4775" s="7"/>
      <c r="AR4775" s="7"/>
      <c r="AS4775" s="7"/>
      <c r="AT4775" s="7"/>
      <c r="AU4775" s="7"/>
      <c r="AV4775" s="7"/>
      <c r="AW4775" s="7"/>
      <c r="AX4775" s="7"/>
      <c r="AY4775" s="7"/>
      <c r="AZ4775" s="7"/>
      <c r="BA4775" s="7"/>
      <c r="BB4775" s="7"/>
    </row>
    <row r="4776" spans="1:54" s="1" customFormat="1" ht="19.7" customHeight="1" x14ac:dyDescent="0.2">
      <c r="A4776" s="9" t="s">
        <v>9207</v>
      </c>
      <c r="B4776" s="9" t="s">
        <v>9456</v>
      </c>
      <c r="C4776" s="9" t="s">
        <v>9456</v>
      </c>
      <c r="D4776" s="28" t="s">
        <v>9561</v>
      </c>
      <c r="E4776" s="10">
        <v>65</v>
      </c>
      <c r="F4776" s="10">
        <v>295</v>
      </c>
      <c r="G4776" s="10">
        <v>243</v>
      </c>
      <c r="H4776" s="14">
        <f t="shared" si="148"/>
        <v>603</v>
      </c>
      <c r="I4776" s="16">
        <f t="shared" si="149"/>
        <v>2.7057831065800337E-3</v>
      </c>
      <c r="J4776" s="20">
        <v>270578.34999999998</v>
      </c>
      <c r="K4776" s="31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7"/>
      <c r="AD4776" s="7"/>
      <c r="AE4776" s="7"/>
      <c r="AF4776" s="7"/>
      <c r="AG4776" s="7"/>
      <c r="AH4776" s="7"/>
      <c r="AI4776" s="7"/>
      <c r="AJ4776" s="7"/>
      <c r="AK4776" s="7"/>
      <c r="AL4776" s="7"/>
      <c r="AM4776" s="7"/>
      <c r="AN4776" s="7"/>
      <c r="AO4776" s="7"/>
      <c r="AP4776" s="7"/>
      <c r="AQ4776" s="7"/>
      <c r="AR4776" s="7"/>
      <c r="AS4776" s="7"/>
      <c r="AT4776" s="7"/>
      <c r="AU4776" s="7"/>
      <c r="AV4776" s="7"/>
      <c r="AW4776" s="7"/>
      <c r="AX4776" s="7"/>
      <c r="AY4776" s="7"/>
      <c r="AZ4776" s="7"/>
      <c r="BA4776" s="7"/>
      <c r="BB4776" s="7"/>
    </row>
    <row r="4777" spans="1:54" s="1" customFormat="1" ht="19.7" customHeight="1" x14ac:dyDescent="0.2">
      <c r="A4777" s="9" t="s">
        <v>9207</v>
      </c>
      <c r="B4777" s="9" t="s">
        <v>9456</v>
      </c>
      <c r="C4777" s="9" t="s">
        <v>9562</v>
      </c>
      <c r="D4777" s="28" t="s">
        <v>9563</v>
      </c>
      <c r="E4777" s="10">
        <v>2</v>
      </c>
      <c r="F4777" s="10">
        <v>6</v>
      </c>
      <c r="G4777" s="10">
        <v>3</v>
      </c>
      <c r="H4777" s="14">
        <f t="shared" si="148"/>
        <v>11</v>
      </c>
      <c r="I4777" s="16">
        <f t="shared" si="149"/>
        <v>4.9359227483217863E-5</v>
      </c>
      <c r="J4777" s="20">
        <v>4935.92</v>
      </c>
      <c r="K4777" s="31"/>
      <c r="L4777" s="7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7"/>
      <c r="AD4777" s="7"/>
      <c r="AE4777" s="7"/>
      <c r="AF4777" s="7"/>
      <c r="AG4777" s="7"/>
      <c r="AH4777" s="7"/>
      <c r="AI4777" s="7"/>
      <c r="AJ4777" s="7"/>
      <c r="AK4777" s="7"/>
      <c r="AL4777" s="7"/>
      <c r="AM4777" s="7"/>
      <c r="AN4777" s="7"/>
      <c r="AO4777" s="7"/>
      <c r="AP4777" s="7"/>
      <c r="AQ4777" s="7"/>
      <c r="AR4777" s="7"/>
      <c r="AS4777" s="7"/>
      <c r="AT4777" s="7"/>
      <c r="AU4777" s="7"/>
      <c r="AV4777" s="7"/>
      <c r="AW4777" s="7"/>
      <c r="AX4777" s="7"/>
      <c r="AY4777" s="7"/>
      <c r="AZ4777" s="7"/>
      <c r="BA4777" s="7"/>
      <c r="BB4777" s="7"/>
    </row>
    <row r="4778" spans="1:54" s="1" customFormat="1" ht="19.7" customHeight="1" x14ac:dyDescent="0.2">
      <c r="A4778" s="9" t="s">
        <v>9207</v>
      </c>
      <c r="B4778" s="9" t="s">
        <v>9456</v>
      </c>
      <c r="C4778" s="9" t="s">
        <v>9564</v>
      </c>
      <c r="D4778" s="28" t="s">
        <v>9565</v>
      </c>
      <c r="E4778" s="10">
        <v>3</v>
      </c>
      <c r="F4778" s="10">
        <v>16</v>
      </c>
      <c r="G4778" s="10">
        <v>11</v>
      </c>
      <c r="H4778" s="14">
        <f t="shared" si="148"/>
        <v>30</v>
      </c>
      <c r="I4778" s="16">
        <f t="shared" si="149"/>
        <v>1.3461607495423054E-4</v>
      </c>
      <c r="J4778" s="20">
        <v>13461.61</v>
      </c>
      <c r="K4778" s="31"/>
      <c r="L4778" s="7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7"/>
      <c r="AD4778" s="7"/>
      <c r="AE4778" s="7"/>
      <c r="AF4778" s="7"/>
      <c r="AG4778" s="7"/>
      <c r="AH4778" s="7"/>
      <c r="AI4778" s="7"/>
      <c r="AJ4778" s="7"/>
      <c r="AK4778" s="7"/>
      <c r="AL4778" s="7"/>
      <c r="AM4778" s="7"/>
      <c r="AN4778" s="7"/>
      <c r="AO4778" s="7"/>
      <c r="AP4778" s="7"/>
      <c r="AQ4778" s="7"/>
      <c r="AR4778" s="7"/>
      <c r="AS4778" s="7"/>
      <c r="AT4778" s="7"/>
      <c r="AU4778" s="7"/>
      <c r="AV4778" s="7"/>
      <c r="AW4778" s="7"/>
      <c r="AX4778" s="7"/>
      <c r="AY4778" s="7"/>
      <c r="AZ4778" s="7"/>
      <c r="BA4778" s="7"/>
      <c r="BB4778" s="7"/>
    </row>
    <row r="4779" spans="1:54" s="1" customFormat="1" ht="19.7" customHeight="1" x14ac:dyDescent="0.2">
      <c r="A4779" s="9" t="s">
        <v>9207</v>
      </c>
      <c r="B4779" s="9" t="s">
        <v>9456</v>
      </c>
      <c r="C4779" s="9" t="s">
        <v>9566</v>
      </c>
      <c r="D4779" s="28" t="s">
        <v>9567</v>
      </c>
      <c r="E4779" s="10">
        <v>8</v>
      </c>
      <c r="F4779" s="10">
        <v>46</v>
      </c>
      <c r="G4779" s="10">
        <v>32</v>
      </c>
      <c r="H4779" s="14">
        <f t="shared" si="148"/>
        <v>86</v>
      </c>
      <c r="I4779" s="16">
        <f t="shared" si="149"/>
        <v>3.858994148687942E-4</v>
      </c>
      <c r="J4779" s="20">
        <v>38589.94</v>
      </c>
      <c r="K4779" s="31"/>
      <c r="L4779" s="7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7"/>
      <c r="AD4779" s="7"/>
      <c r="AE4779" s="7"/>
      <c r="AF4779" s="7"/>
      <c r="AG4779" s="7"/>
      <c r="AH4779" s="7"/>
      <c r="AI4779" s="7"/>
      <c r="AJ4779" s="7"/>
      <c r="AK4779" s="7"/>
      <c r="AL4779" s="7"/>
      <c r="AM4779" s="7"/>
      <c r="AN4779" s="7"/>
      <c r="AO4779" s="7"/>
      <c r="AP4779" s="7"/>
      <c r="AQ4779" s="7"/>
      <c r="AR4779" s="7"/>
      <c r="AS4779" s="7"/>
      <c r="AT4779" s="7"/>
      <c r="AU4779" s="7"/>
      <c r="AV4779" s="7"/>
      <c r="AW4779" s="7"/>
      <c r="AX4779" s="7"/>
      <c r="AY4779" s="7"/>
      <c r="AZ4779" s="7"/>
      <c r="BA4779" s="7"/>
      <c r="BB4779" s="7"/>
    </row>
    <row r="4780" spans="1:54" s="1" customFormat="1" ht="19.7" customHeight="1" x14ac:dyDescent="0.2">
      <c r="A4780" s="9" t="s">
        <v>9207</v>
      </c>
      <c r="B4780" s="9" t="s">
        <v>9456</v>
      </c>
      <c r="C4780" s="9" t="s">
        <v>9568</v>
      </c>
      <c r="D4780" s="28" t="s">
        <v>9569</v>
      </c>
      <c r="E4780" s="10">
        <v>1</v>
      </c>
      <c r="F4780" s="10">
        <v>3</v>
      </c>
      <c r="G4780" s="10">
        <v>4</v>
      </c>
      <c r="H4780" s="14">
        <f t="shared" si="148"/>
        <v>8</v>
      </c>
      <c r="I4780" s="16">
        <f t="shared" si="149"/>
        <v>3.5897619987794812E-5</v>
      </c>
      <c r="J4780" s="20">
        <v>3589.76</v>
      </c>
      <c r="K4780" s="31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7"/>
      <c r="AD4780" s="7"/>
      <c r="AE4780" s="7"/>
      <c r="AF4780" s="7"/>
      <c r="AG4780" s="7"/>
      <c r="AH4780" s="7"/>
      <c r="AI4780" s="7"/>
      <c r="AJ4780" s="7"/>
      <c r="AK4780" s="7"/>
      <c r="AL4780" s="7"/>
      <c r="AM4780" s="7"/>
      <c r="AN4780" s="7"/>
      <c r="AO4780" s="7"/>
      <c r="AP4780" s="7"/>
      <c r="AQ4780" s="7"/>
      <c r="AR4780" s="7"/>
      <c r="AS4780" s="7"/>
      <c r="AT4780" s="7"/>
      <c r="AU4780" s="7"/>
      <c r="AV4780" s="7"/>
      <c r="AW4780" s="7"/>
      <c r="AX4780" s="7"/>
      <c r="AY4780" s="7"/>
      <c r="AZ4780" s="7"/>
      <c r="BA4780" s="7"/>
      <c r="BB4780" s="7"/>
    </row>
    <row r="4781" spans="1:54" s="1" customFormat="1" ht="19.7" customHeight="1" x14ac:dyDescent="0.2">
      <c r="A4781" s="9" t="s">
        <v>9207</v>
      </c>
      <c r="B4781" s="9" t="s">
        <v>9456</v>
      </c>
      <c r="C4781" s="9" t="s">
        <v>9570</v>
      </c>
      <c r="D4781" s="28" t="s">
        <v>9571</v>
      </c>
      <c r="E4781" s="10"/>
      <c r="F4781" s="10">
        <v>5</v>
      </c>
      <c r="G4781" s="10">
        <v>5</v>
      </c>
      <c r="H4781" s="14">
        <f t="shared" si="148"/>
        <v>10</v>
      </c>
      <c r="I4781" s="16">
        <f t="shared" si="149"/>
        <v>4.4872024984743509E-5</v>
      </c>
      <c r="J4781" s="20">
        <v>4487.2</v>
      </c>
      <c r="K4781" s="31"/>
      <c r="L4781" s="7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7"/>
      <c r="AD4781" s="7"/>
      <c r="AE4781" s="7"/>
      <c r="AF4781" s="7"/>
      <c r="AG4781" s="7"/>
      <c r="AH4781" s="7"/>
      <c r="AI4781" s="7"/>
      <c r="AJ4781" s="7"/>
      <c r="AK4781" s="7"/>
      <c r="AL4781" s="7"/>
      <c r="AM4781" s="7"/>
      <c r="AN4781" s="7"/>
      <c r="AO4781" s="7"/>
      <c r="AP4781" s="7"/>
      <c r="AQ4781" s="7"/>
      <c r="AR4781" s="7"/>
      <c r="AS4781" s="7"/>
      <c r="AT4781" s="7"/>
      <c r="AU4781" s="7"/>
      <c r="AV4781" s="7"/>
      <c r="AW4781" s="7"/>
      <c r="AX4781" s="7"/>
      <c r="AY4781" s="7"/>
      <c r="AZ4781" s="7"/>
      <c r="BA4781" s="7"/>
      <c r="BB4781" s="7"/>
    </row>
    <row r="4782" spans="1:54" s="1" customFormat="1" ht="19.7" customHeight="1" x14ac:dyDescent="0.2">
      <c r="A4782" s="9" t="s">
        <v>9207</v>
      </c>
      <c r="B4782" s="9" t="s">
        <v>9456</v>
      </c>
      <c r="C4782" s="9" t="s">
        <v>9572</v>
      </c>
      <c r="D4782" s="28" t="s">
        <v>9573</v>
      </c>
      <c r="E4782" s="10">
        <v>4</v>
      </c>
      <c r="F4782" s="10">
        <v>16</v>
      </c>
      <c r="G4782" s="10">
        <v>16</v>
      </c>
      <c r="H4782" s="14">
        <f t="shared" si="148"/>
        <v>36</v>
      </c>
      <c r="I4782" s="16">
        <f t="shared" si="149"/>
        <v>1.6153928994507664E-4</v>
      </c>
      <c r="J4782" s="20">
        <v>16153.93</v>
      </c>
      <c r="K4782" s="31"/>
      <c r="L4782" s="7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7"/>
      <c r="AD4782" s="7"/>
      <c r="AE4782" s="7"/>
      <c r="AF4782" s="7"/>
      <c r="AG4782" s="7"/>
      <c r="AH4782" s="7"/>
      <c r="AI4782" s="7"/>
      <c r="AJ4782" s="7"/>
      <c r="AK4782" s="7"/>
      <c r="AL4782" s="7"/>
      <c r="AM4782" s="7"/>
      <c r="AN4782" s="7"/>
      <c r="AO4782" s="7"/>
      <c r="AP4782" s="7"/>
      <c r="AQ4782" s="7"/>
      <c r="AR4782" s="7"/>
      <c r="AS4782" s="7"/>
      <c r="AT4782" s="7"/>
      <c r="AU4782" s="7"/>
      <c r="AV4782" s="7"/>
      <c r="AW4782" s="7"/>
      <c r="AX4782" s="7"/>
      <c r="AY4782" s="7"/>
      <c r="AZ4782" s="7"/>
      <c r="BA4782" s="7"/>
      <c r="BB4782" s="7"/>
    </row>
    <row r="4783" spans="1:54" s="1" customFormat="1" ht="19.7" customHeight="1" x14ac:dyDescent="0.2">
      <c r="A4783" s="9" t="s">
        <v>9207</v>
      </c>
      <c r="B4783" s="9" t="s">
        <v>9456</v>
      </c>
      <c r="C4783" s="9" t="s">
        <v>9574</v>
      </c>
      <c r="D4783" s="28" t="s">
        <v>9575</v>
      </c>
      <c r="E4783" s="10">
        <v>3</v>
      </c>
      <c r="F4783" s="10">
        <v>9</v>
      </c>
      <c r="G4783" s="10">
        <v>2</v>
      </c>
      <c r="H4783" s="14">
        <f t="shared" si="148"/>
        <v>14</v>
      </c>
      <c r="I4783" s="16">
        <f t="shared" si="149"/>
        <v>6.2820834978640915E-5</v>
      </c>
      <c r="J4783" s="20">
        <v>6282.08</v>
      </c>
      <c r="K4783" s="31"/>
      <c r="L4783" s="7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7"/>
      <c r="AD4783" s="7"/>
      <c r="AE4783" s="7"/>
      <c r="AF4783" s="7"/>
      <c r="AG4783" s="7"/>
      <c r="AH4783" s="7"/>
      <c r="AI4783" s="7"/>
      <c r="AJ4783" s="7"/>
      <c r="AK4783" s="7"/>
      <c r="AL4783" s="7"/>
      <c r="AM4783" s="7"/>
      <c r="AN4783" s="7"/>
      <c r="AO4783" s="7"/>
      <c r="AP4783" s="7"/>
      <c r="AQ4783" s="7"/>
      <c r="AR4783" s="7"/>
      <c r="AS4783" s="7"/>
      <c r="AT4783" s="7"/>
      <c r="AU4783" s="7"/>
      <c r="AV4783" s="7"/>
      <c r="AW4783" s="7"/>
      <c r="AX4783" s="7"/>
      <c r="AY4783" s="7"/>
      <c r="AZ4783" s="7"/>
      <c r="BA4783" s="7"/>
      <c r="BB4783" s="7"/>
    </row>
    <row r="4784" spans="1:54" s="1" customFormat="1" ht="19.7" customHeight="1" x14ac:dyDescent="0.2">
      <c r="A4784" s="9" t="s">
        <v>9207</v>
      </c>
      <c r="B4784" s="9" t="s">
        <v>9456</v>
      </c>
      <c r="C4784" s="9" t="s">
        <v>9576</v>
      </c>
      <c r="D4784" s="28" t="s">
        <v>9577</v>
      </c>
      <c r="E4784" s="10">
        <v>1</v>
      </c>
      <c r="F4784" s="10">
        <v>4</v>
      </c>
      <c r="G4784" s="10">
        <v>2</v>
      </c>
      <c r="H4784" s="14">
        <f t="shared" si="148"/>
        <v>7</v>
      </c>
      <c r="I4784" s="16">
        <f t="shared" si="149"/>
        <v>3.1410417489320457E-5</v>
      </c>
      <c r="J4784" s="20">
        <v>3141.04</v>
      </c>
      <c r="K4784" s="31"/>
      <c r="L4784" s="7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7"/>
      <c r="AD4784" s="7"/>
      <c r="AE4784" s="7"/>
      <c r="AF4784" s="7"/>
      <c r="AG4784" s="7"/>
      <c r="AH4784" s="7"/>
      <c r="AI4784" s="7"/>
      <c r="AJ4784" s="7"/>
      <c r="AK4784" s="7"/>
      <c r="AL4784" s="7"/>
      <c r="AM4784" s="7"/>
      <c r="AN4784" s="7"/>
      <c r="AO4784" s="7"/>
      <c r="AP4784" s="7"/>
      <c r="AQ4784" s="7"/>
      <c r="AR4784" s="7"/>
      <c r="AS4784" s="7"/>
      <c r="AT4784" s="7"/>
      <c r="AU4784" s="7"/>
      <c r="AV4784" s="7"/>
      <c r="AW4784" s="7"/>
      <c r="AX4784" s="7"/>
      <c r="AY4784" s="7"/>
      <c r="AZ4784" s="7"/>
      <c r="BA4784" s="7"/>
      <c r="BB4784" s="7"/>
    </row>
    <row r="4785" spans="1:54" s="1" customFormat="1" ht="19.7" customHeight="1" x14ac:dyDescent="0.2">
      <c r="A4785" s="9" t="s">
        <v>9207</v>
      </c>
      <c r="B4785" s="9" t="s">
        <v>9456</v>
      </c>
      <c r="C4785" s="9" t="s">
        <v>9578</v>
      </c>
      <c r="D4785" s="28" t="s">
        <v>9579</v>
      </c>
      <c r="E4785" s="10"/>
      <c r="F4785" s="10">
        <v>3</v>
      </c>
      <c r="G4785" s="10"/>
      <c r="H4785" s="14">
        <f t="shared" si="148"/>
        <v>3</v>
      </c>
      <c r="I4785" s="16">
        <f t="shared" si="149"/>
        <v>1.3461607495423053E-5</v>
      </c>
      <c r="J4785" s="20">
        <v>1346.16</v>
      </c>
      <c r="K4785" s="31"/>
      <c r="L4785" s="7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7"/>
      <c r="AD4785" s="7"/>
      <c r="AE4785" s="7"/>
      <c r="AF4785" s="7"/>
      <c r="AG4785" s="7"/>
      <c r="AH4785" s="7"/>
      <c r="AI4785" s="7"/>
      <c r="AJ4785" s="7"/>
      <c r="AK4785" s="7"/>
      <c r="AL4785" s="7"/>
      <c r="AM4785" s="7"/>
      <c r="AN4785" s="7"/>
      <c r="AO4785" s="7"/>
      <c r="AP4785" s="7"/>
      <c r="AQ4785" s="7"/>
      <c r="AR4785" s="7"/>
      <c r="AS4785" s="7"/>
      <c r="AT4785" s="7"/>
      <c r="AU4785" s="7"/>
      <c r="AV4785" s="7"/>
      <c r="AW4785" s="7"/>
      <c r="AX4785" s="7"/>
      <c r="AY4785" s="7"/>
      <c r="AZ4785" s="7"/>
      <c r="BA4785" s="7"/>
      <c r="BB4785" s="7"/>
    </row>
    <row r="4786" spans="1:54" s="1" customFormat="1" ht="19.7" customHeight="1" x14ac:dyDescent="0.2">
      <c r="A4786" s="9" t="s">
        <v>9207</v>
      </c>
      <c r="B4786" s="9" t="s">
        <v>9456</v>
      </c>
      <c r="C4786" s="9" t="s">
        <v>9580</v>
      </c>
      <c r="D4786" s="28" t="s">
        <v>9581</v>
      </c>
      <c r="E4786" s="10"/>
      <c r="F4786" s="10">
        <v>4</v>
      </c>
      <c r="G4786" s="10">
        <v>1</v>
      </c>
      <c r="H4786" s="14">
        <f t="shared" si="148"/>
        <v>5</v>
      </c>
      <c r="I4786" s="16">
        <f t="shared" si="149"/>
        <v>2.2436012492371754E-5</v>
      </c>
      <c r="J4786" s="20">
        <v>2243.6</v>
      </c>
      <c r="K4786" s="31"/>
      <c r="L4786" s="7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7"/>
      <c r="AD4786" s="7"/>
      <c r="AE4786" s="7"/>
      <c r="AF4786" s="7"/>
      <c r="AG4786" s="7"/>
      <c r="AH4786" s="7"/>
      <c r="AI4786" s="7"/>
      <c r="AJ4786" s="7"/>
      <c r="AK4786" s="7"/>
      <c r="AL4786" s="7"/>
      <c r="AM4786" s="7"/>
      <c r="AN4786" s="7"/>
      <c r="AO4786" s="7"/>
      <c r="AP4786" s="7"/>
      <c r="AQ4786" s="7"/>
      <c r="AR4786" s="7"/>
      <c r="AS4786" s="7"/>
      <c r="AT4786" s="7"/>
      <c r="AU4786" s="7"/>
      <c r="AV4786" s="7"/>
      <c r="AW4786" s="7"/>
      <c r="AX4786" s="7"/>
      <c r="AY4786" s="7"/>
      <c r="AZ4786" s="7"/>
      <c r="BA4786" s="7"/>
      <c r="BB4786" s="7"/>
    </row>
    <row r="4787" spans="1:54" s="1" customFormat="1" ht="19.7" customHeight="1" x14ac:dyDescent="0.2">
      <c r="A4787" s="9" t="s">
        <v>9207</v>
      </c>
      <c r="B4787" s="9" t="s">
        <v>9456</v>
      </c>
      <c r="C4787" s="9" t="s">
        <v>9582</v>
      </c>
      <c r="D4787" s="28" t="s">
        <v>9583</v>
      </c>
      <c r="E4787" s="10">
        <v>2</v>
      </c>
      <c r="F4787" s="10">
        <v>4</v>
      </c>
      <c r="G4787" s="10">
        <v>3</v>
      </c>
      <c r="H4787" s="14">
        <f t="shared" si="148"/>
        <v>9</v>
      </c>
      <c r="I4787" s="16">
        <f t="shared" si="149"/>
        <v>4.038482248626916E-5</v>
      </c>
      <c r="J4787" s="20">
        <v>4038.48</v>
      </c>
      <c r="K4787" s="31"/>
      <c r="L4787" s="7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7"/>
      <c r="AD4787" s="7"/>
      <c r="AE4787" s="7"/>
      <c r="AF4787" s="7"/>
      <c r="AG4787" s="7"/>
      <c r="AH4787" s="7"/>
      <c r="AI4787" s="7"/>
      <c r="AJ4787" s="7"/>
      <c r="AK4787" s="7"/>
      <c r="AL4787" s="7"/>
      <c r="AM4787" s="7"/>
      <c r="AN4787" s="7"/>
      <c r="AO4787" s="7"/>
      <c r="AP4787" s="7"/>
      <c r="AQ4787" s="7"/>
      <c r="AR4787" s="7"/>
      <c r="AS4787" s="7"/>
      <c r="AT4787" s="7"/>
      <c r="AU4787" s="7"/>
      <c r="AV4787" s="7"/>
      <c r="AW4787" s="7"/>
      <c r="AX4787" s="7"/>
      <c r="AY4787" s="7"/>
      <c r="AZ4787" s="7"/>
      <c r="BA4787" s="7"/>
      <c r="BB4787" s="7"/>
    </row>
    <row r="4788" spans="1:54" s="1" customFormat="1" ht="19.7" customHeight="1" x14ac:dyDescent="0.2">
      <c r="A4788" s="9" t="s">
        <v>9207</v>
      </c>
      <c r="B4788" s="9" t="s">
        <v>9456</v>
      </c>
      <c r="C4788" s="9" t="s">
        <v>9584</v>
      </c>
      <c r="D4788" s="28" t="s">
        <v>9585</v>
      </c>
      <c r="E4788" s="10"/>
      <c r="F4788" s="10">
        <v>1</v>
      </c>
      <c r="G4788" s="10">
        <v>7</v>
      </c>
      <c r="H4788" s="14">
        <f t="shared" si="148"/>
        <v>8</v>
      </c>
      <c r="I4788" s="16">
        <f t="shared" si="149"/>
        <v>3.5897619987794812E-5</v>
      </c>
      <c r="J4788" s="20">
        <v>3589.76</v>
      </c>
      <c r="K4788" s="31"/>
      <c r="L4788" s="7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7"/>
      <c r="AD4788" s="7"/>
      <c r="AE4788" s="7"/>
      <c r="AF4788" s="7"/>
      <c r="AG4788" s="7"/>
      <c r="AH4788" s="7"/>
      <c r="AI4788" s="7"/>
      <c r="AJ4788" s="7"/>
      <c r="AK4788" s="7"/>
      <c r="AL4788" s="7"/>
      <c r="AM4788" s="7"/>
      <c r="AN4788" s="7"/>
      <c r="AO4788" s="7"/>
      <c r="AP4788" s="7"/>
      <c r="AQ4788" s="7"/>
      <c r="AR4788" s="7"/>
      <c r="AS4788" s="7"/>
      <c r="AT4788" s="7"/>
      <c r="AU4788" s="7"/>
      <c r="AV4788" s="7"/>
      <c r="AW4788" s="7"/>
      <c r="AX4788" s="7"/>
      <c r="AY4788" s="7"/>
      <c r="AZ4788" s="7"/>
      <c r="BA4788" s="7"/>
      <c r="BB4788" s="7"/>
    </row>
    <row r="4789" spans="1:54" s="1" customFormat="1" ht="19.7" customHeight="1" x14ac:dyDescent="0.2">
      <c r="A4789" s="9" t="s">
        <v>9207</v>
      </c>
      <c r="B4789" s="9" t="s">
        <v>9456</v>
      </c>
      <c r="C4789" s="9" t="s">
        <v>9586</v>
      </c>
      <c r="D4789" s="28" t="s">
        <v>9587</v>
      </c>
      <c r="E4789" s="10">
        <v>2</v>
      </c>
      <c r="F4789" s="10">
        <v>7</v>
      </c>
      <c r="G4789" s="10">
        <v>7</v>
      </c>
      <c r="H4789" s="14">
        <f t="shared" si="148"/>
        <v>16</v>
      </c>
      <c r="I4789" s="16">
        <f t="shared" si="149"/>
        <v>7.1795239975589625E-5</v>
      </c>
      <c r="J4789" s="20">
        <v>7179.52</v>
      </c>
      <c r="K4789" s="31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  <c r="AD4789" s="7"/>
      <c r="AE4789" s="7"/>
      <c r="AF4789" s="7"/>
      <c r="AG4789" s="7"/>
      <c r="AH4789" s="7"/>
      <c r="AI4789" s="7"/>
      <c r="AJ4789" s="7"/>
      <c r="AK4789" s="7"/>
      <c r="AL4789" s="7"/>
      <c r="AM4789" s="7"/>
      <c r="AN4789" s="7"/>
      <c r="AO4789" s="7"/>
      <c r="AP4789" s="7"/>
      <c r="AQ4789" s="7"/>
      <c r="AR4789" s="7"/>
      <c r="AS4789" s="7"/>
      <c r="AT4789" s="7"/>
      <c r="AU4789" s="7"/>
      <c r="AV4789" s="7"/>
      <c r="AW4789" s="7"/>
      <c r="AX4789" s="7"/>
      <c r="AY4789" s="7"/>
      <c r="AZ4789" s="7"/>
      <c r="BA4789" s="7"/>
      <c r="BB4789" s="7"/>
    </row>
    <row r="4790" spans="1:54" s="1" customFormat="1" ht="19.7" customHeight="1" x14ac:dyDescent="0.2">
      <c r="A4790" s="9" t="s">
        <v>9207</v>
      </c>
      <c r="B4790" s="9" t="s">
        <v>9456</v>
      </c>
      <c r="C4790" s="9" t="s">
        <v>9588</v>
      </c>
      <c r="D4790" s="28" t="s">
        <v>9589</v>
      </c>
      <c r="E4790" s="10">
        <v>2</v>
      </c>
      <c r="F4790" s="10">
        <v>8</v>
      </c>
      <c r="G4790" s="10">
        <v>10</v>
      </c>
      <c r="H4790" s="14">
        <f t="shared" si="148"/>
        <v>20</v>
      </c>
      <c r="I4790" s="16">
        <f t="shared" si="149"/>
        <v>8.9744049969487017E-5</v>
      </c>
      <c r="J4790" s="20">
        <v>8974.4</v>
      </c>
      <c r="K4790" s="31"/>
      <c r="L4790" s="7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7"/>
      <c r="AD4790" s="7"/>
      <c r="AE4790" s="7"/>
      <c r="AF4790" s="7"/>
      <c r="AG4790" s="7"/>
      <c r="AH4790" s="7"/>
      <c r="AI4790" s="7"/>
      <c r="AJ4790" s="7"/>
      <c r="AK4790" s="7"/>
      <c r="AL4790" s="7"/>
      <c r="AM4790" s="7"/>
      <c r="AN4790" s="7"/>
      <c r="AO4790" s="7"/>
      <c r="AP4790" s="7"/>
      <c r="AQ4790" s="7"/>
      <c r="AR4790" s="7"/>
      <c r="AS4790" s="7"/>
      <c r="AT4790" s="7"/>
      <c r="AU4790" s="7"/>
      <c r="AV4790" s="7"/>
      <c r="AW4790" s="7"/>
      <c r="AX4790" s="7"/>
      <c r="AY4790" s="7"/>
      <c r="AZ4790" s="7"/>
      <c r="BA4790" s="7"/>
      <c r="BB4790" s="7"/>
    </row>
    <row r="4791" spans="1:54" s="1" customFormat="1" ht="19.7" customHeight="1" x14ac:dyDescent="0.2">
      <c r="A4791" s="9" t="s">
        <v>9207</v>
      </c>
      <c r="B4791" s="9" t="s">
        <v>9456</v>
      </c>
      <c r="C4791" s="9" t="s">
        <v>9590</v>
      </c>
      <c r="D4791" s="28" t="s">
        <v>9591</v>
      </c>
      <c r="E4791" s="10"/>
      <c r="F4791" s="10">
        <v>1</v>
      </c>
      <c r="G4791" s="10">
        <v>2</v>
      </c>
      <c r="H4791" s="14">
        <f t="shared" si="148"/>
        <v>3</v>
      </c>
      <c r="I4791" s="16">
        <f t="shared" si="149"/>
        <v>1.3461607495423053E-5</v>
      </c>
      <c r="J4791" s="20">
        <v>1346.16</v>
      </c>
      <c r="K4791" s="31"/>
      <c r="L4791" s="7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7"/>
      <c r="AD4791" s="7"/>
      <c r="AE4791" s="7"/>
      <c r="AF4791" s="7"/>
      <c r="AG4791" s="7"/>
      <c r="AH4791" s="7"/>
      <c r="AI4791" s="7"/>
      <c r="AJ4791" s="7"/>
      <c r="AK4791" s="7"/>
      <c r="AL4791" s="7"/>
      <c r="AM4791" s="7"/>
      <c r="AN4791" s="7"/>
      <c r="AO4791" s="7"/>
      <c r="AP4791" s="7"/>
      <c r="AQ4791" s="7"/>
      <c r="AR4791" s="7"/>
      <c r="AS4791" s="7"/>
      <c r="AT4791" s="7"/>
      <c r="AU4791" s="7"/>
      <c r="AV4791" s="7"/>
      <c r="AW4791" s="7"/>
      <c r="AX4791" s="7"/>
      <c r="AY4791" s="7"/>
      <c r="AZ4791" s="7"/>
      <c r="BA4791" s="7"/>
      <c r="BB4791" s="7"/>
    </row>
    <row r="4792" spans="1:54" s="1" customFormat="1" ht="19.7" customHeight="1" x14ac:dyDescent="0.2">
      <c r="A4792" s="9" t="s">
        <v>9207</v>
      </c>
      <c r="B4792" s="9" t="s">
        <v>9456</v>
      </c>
      <c r="C4792" s="9" t="s">
        <v>9592</v>
      </c>
      <c r="D4792" s="28" t="s">
        <v>9593</v>
      </c>
      <c r="E4792" s="10"/>
      <c r="F4792" s="10">
        <v>8</v>
      </c>
      <c r="G4792" s="10">
        <v>2</v>
      </c>
      <c r="H4792" s="14">
        <f t="shared" si="148"/>
        <v>10</v>
      </c>
      <c r="I4792" s="16">
        <f t="shared" si="149"/>
        <v>4.4872024984743509E-5</v>
      </c>
      <c r="J4792" s="20">
        <v>4487.2</v>
      </c>
      <c r="K4792" s="31"/>
      <c r="L4792" s="7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7"/>
      <c r="AD4792" s="7"/>
      <c r="AE4792" s="7"/>
      <c r="AF4792" s="7"/>
      <c r="AG4792" s="7"/>
      <c r="AH4792" s="7"/>
      <c r="AI4792" s="7"/>
      <c r="AJ4792" s="7"/>
      <c r="AK4792" s="7"/>
      <c r="AL4792" s="7"/>
      <c r="AM4792" s="7"/>
      <c r="AN4792" s="7"/>
      <c r="AO4792" s="7"/>
      <c r="AP4792" s="7"/>
      <c r="AQ4792" s="7"/>
      <c r="AR4792" s="7"/>
      <c r="AS4792" s="7"/>
      <c r="AT4792" s="7"/>
      <c r="AU4792" s="7"/>
      <c r="AV4792" s="7"/>
      <c r="AW4792" s="7"/>
      <c r="AX4792" s="7"/>
      <c r="AY4792" s="7"/>
      <c r="AZ4792" s="7"/>
      <c r="BA4792" s="7"/>
      <c r="BB4792" s="7"/>
    </row>
    <row r="4793" spans="1:54" s="1" customFormat="1" ht="19.7" customHeight="1" x14ac:dyDescent="0.2">
      <c r="A4793" s="9" t="s">
        <v>9207</v>
      </c>
      <c r="B4793" s="9" t="s">
        <v>9594</v>
      </c>
      <c r="C4793" s="9" t="s">
        <v>9595</v>
      </c>
      <c r="D4793" s="28" t="s">
        <v>9596</v>
      </c>
      <c r="E4793" s="10">
        <v>4</v>
      </c>
      <c r="F4793" s="10">
        <v>8</v>
      </c>
      <c r="G4793" s="10">
        <v>8</v>
      </c>
      <c r="H4793" s="14">
        <f t="shared" si="148"/>
        <v>20</v>
      </c>
      <c r="I4793" s="16">
        <f t="shared" si="149"/>
        <v>8.9744049969487017E-5</v>
      </c>
      <c r="J4793" s="20">
        <v>8974.4</v>
      </c>
      <c r="K4793" s="31"/>
      <c r="L4793" s="7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7"/>
      <c r="AD4793" s="7"/>
      <c r="AE4793" s="7"/>
      <c r="AF4793" s="7"/>
      <c r="AG4793" s="7"/>
      <c r="AH4793" s="7"/>
      <c r="AI4793" s="7"/>
      <c r="AJ4793" s="7"/>
      <c r="AK4793" s="7"/>
      <c r="AL4793" s="7"/>
      <c r="AM4793" s="7"/>
      <c r="AN4793" s="7"/>
      <c r="AO4793" s="7"/>
      <c r="AP4793" s="7"/>
      <c r="AQ4793" s="7"/>
      <c r="AR4793" s="7"/>
      <c r="AS4793" s="7"/>
      <c r="AT4793" s="7"/>
      <c r="AU4793" s="7"/>
      <c r="AV4793" s="7"/>
      <c r="AW4793" s="7"/>
      <c r="AX4793" s="7"/>
      <c r="AY4793" s="7"/>
      <c r="AZ4793" s="7"/>
      <c r="BA4793" s="7"/>
      <c r="BB4793" s="7"/>
    </row>
    <row r="4794" spans="1:54" s="1" customFormat="1" ht="19.7" customHeight="1" x14ac:dyDescent="0.2">
      <c r="A4794" s="9" t="s">
        <v>9207</v>
      </c>
      <c r="B4794" s="9" t="s">
        <v>9594</v>
      </c>
      <c r="C4794" s="9" t="s">
        <v>9597</v>
      </c>
      <c r="D4794" s="28" t="s">
        <v>9598</v>
      </c>
      <c r="E4794" s="10"/>
      <c r="F4794" s="10">
        <v>3</v>
      </c>
      <c r="G4794" s="10"/>
      <c r="H4794" s="14">
        <f t="shared" si="148"/>
        <v>3</v>
      </c>
      <c r="I4794" s="16">
        <f t="shared" si="149"/>
        <v>1.3461607495423053E-5</v>
      </c>
      <c r="J4794" s="20">
        <v>1346.16</v>
      </c>
      <c r="K4794" s="31"/>
      <c r="L4794" s="7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7"/>
      <c r="AD4794" s="7"/>
      <c r="AE4794" s="7"/>
      <c r="AF4794" s="7"/>
      <c r="AG4794" s="7"/>
      <c r="AH4794" s="7"/>
      <c r="AI4794" s="7"/>
      <c r="AJ4794" s="7"/>
      <c r="AK4794" s="7"/>
      <c r="AL4794" s="7"/>
      <c r="AM4794" s="7"/>
      <c r="AN4794" s="7"/>
      <c r="AO4794" s="7"/>
      <c r="AP4794" s="7"/>
      <c r="AQ4794" s="7"/>
      <c r="AR4794" s="7"/>
      <c r="AS4794" s="7"/>
      <c r="AT4794" s="7"/>
      <c r="AU4794" s="7"/>
      <c r="AV4794" s="7"/>
      <c r="AW4794" s="7"/>
      <c r="AX4794" s="7"/>
      <c r="AY4794" s="7"/>
      <c r="AZ4794" s="7"/>
      <c r="BA4794" s="7"/>
      <c r="BB4794" s="7"/>
    </row>
    <row r="4795" spans="1:54" s="1" customFormat="1" ht="19.7" customHeight="1" x14ac:dyDescent="0.2">
      <c r="A4795" s="9" t="s">
        <v>9207</v>
      </c>
      <c r="B4795" s="9" t="s">
        <v>9594</v>
      </c>
      <c r="C4795" s="9" t="s">
        <v>9599</v>
      </c>
      <c r="D4795" s="28" t="s">
        <v>9600</v>
      </c>
      <c r="E4795" s="10"/>
      <c r="F4795" s="10">
        <v>1</v>
      </c>
      <c r="G4795" s="10">
        <v>5</v>
      </c>
      <c r="H4795" s="14">
        <f t="shared" si="148"/>
        <v>6</v>
      </c>
      <c r="I4795" s="16">
        <f t="shared" si="149"/>
        <v>2.6923214990846106E-5</v>
      </c>
      <c r="J4795" s="20">
        <v>2692.32</v>
      </c>
      <c r="K4795" s="31"/>
      <c r="L4795" s="7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7"/>
      <c r="AD4795" s="7"/>
      <c r="AE4795" s="7"/>
      <c r="AF4795" s="7"/>
      <c r="AG4795" s="7"/>
      <c r="AH4795" s="7"/>
      <c r="AI4795" s="7"/>
      <c r="AJ4795" s="7"/>
      <c r="AK4795" s="7"/>
      <c r="AL4795" s="7"/>
      <c r="AM4795" s="7"/>
      <c r="AN4795" s="7"/>
      <c r="AO4795" s="7"/>
      <c r="AP4795" s="7"/>
      <c r="AQ4795" s="7"/>
      <c r="AR4795" s="7"/>
      <c r="AS4795" s="7"/>
      <c r="AT4795" s="7"/>
      <c r="AU4795" s="7"/>
      <c r="AV4795" s="7"/>
      <c r="AW4795" s="7"/>
      <c r="AX4795" s="7"/>
      <c r="AY4795" s="7"/>
      <c r="AZ4795" s="7"/>
      <c r="BA4795" s="7"/>
      <c r="BB4795" s="7"/>
    </row>
    <row r="4796" spans="1:54" s="1" customFormat="1" ht="19.7" customHeight="1" x14ac:dyDescent="0.2">
      <c r="A4796" s="9" t="s">
        <v>9207</v>
      </c>
      <c r="B4796" s="9" t="s">
        <v>9594</v>
      </c>
      <c r="C4796" s="9" t="s">
        <v>9601</v>
      </c>
      <c r="D4796" s="28" t="s">
        <v>9602</v>
      </c>
      <c r="E4796" s="10">
        <v>1</v>
      </c>
      <c r="F4796" s="10">
        <v>3</v>
      </c>
      <c r="G4796" s="10">
        <v>3</v>
      </c>
      <c r="H4796" s="14">
        <f t="shared" si="148"/>
        <v>7</v>
      </c>
      <c r="I4796" s="16">
        <f t="shared" si="149"/>
        <v>3.1410417489320457E-5</v>
      </c>
      <c r="J4796" s="20">
        <v>3141.04</v>
      </c>
      <c r="K4796" s="31"/>
      <c r="L4796" s="7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7"/>
      <c r="AD4796" s="7"/>
      <c r="AE4796" s="7"/>
      <c r="AF4796" s="7"/>
      <c r="AG4796" s="7"/>
      <c r="AH4796" s="7"/>
      <c r="AI4796" s="7"/>
      <c r="AJ4796" s="7"/>
      <c r="AK4796" s="7"/>
      <c r="AL4796" s="7"/>
      <c r="AM4796" s="7"/>
      <c r="AN4796" s="7"/>
      <c r="AO4796" s="7"/>
      <c r="AP4796" s="7"/>
      <c r="AQ4796" s="7"/>
      <c r="AR4796" s="7"/>
      <c r="AS4796" s="7"/>
      <c r="AT4796" s="7"/>
      <c r="AU4796" s="7"/>
      <c r="AV4796" s="7"/>
      <c r="AW4796" s="7"/>
      <c r="AX4796" s="7"/>
      <c r="AY4796" s="7"/>
      <c r="AZ4796" s="7"/>
      <c r="BA4796" s="7"/>
      <c r="BB4796" s="7"/>
    </row>
    <row r="4797" spans="1:54" s="1" customFormat="1" ht="19.7" customHeight="1" x14ac:dyDescent="0.2">
      <c r="A4797" s="9" t="s">
        <v>9207</v>
      </c>
      <c r="B4797" s="9" t="s">
        <v>9594</v>
      </c>
      <c r="C4797" s="9" t="s">
        <v>9603</v>
      </c>
      <c r="D4797" s="28" t="s">
        <v>9604</v>
      </c>
      <c r="E4797" s="10">
        <v>2</v>
      </c>
      <c r="F4797" s="10"/>
      <c r="G4797" s="10"/>
      <c r="H4797" s="14">
        <f t="shared" si="148"/>
        <v>2</v>
      </c>
      <c r="I4797" s="16">
        <f t="shared" si="149"/>
        <v>8.9744049969487031E-6</v>
      </c>
      <c r="J4797" s="20">
        <v>897.44</v>
      </c>
      <c r="K4797" s="31"/>
      <c r="L4797" s="7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7"/>
      <c r="AD4797" s="7"/>
      <c r="AE4797" s="7"/>
      <c r="AF4797" s="7"/>
      <c r="AG4797" s="7"/>
      <c r="AH4797" s="7"/>
      <c r="AI4797" s="7"/>
      <c r="AJ4797" s="7"/>
      <c r="AK4797" s="7"/>
      <c r="AL4797" s="7"/>
      <c r="AM4797" s="7"/>
      <c r="AN4797" s="7"/>
      <c r="AO4797" s="7"/>
      <c r="AP4797" s="7"/>
      <c r="AQ4797" s="7"/>
      <c r="AR4797" s="7"/>
      <c r="AS4797" s="7"/>
      <c r="AT4797" s="7"/>
      <c r="AU4797" s="7"/>
      <c r="AV4797" s="7"/>
      <c r="AW4797" s="7"/>
      <c r="AX4797" s="7"/>
      <c r="AY4797" s="7"/>
      <c r="AZ4797" s="7"/>
      <c r="BA4797" s="7"/>
      <c r="BB4797" s="7"/>
    </row>
    <row r="4798" spans="1:54" s="1" customFormat="1" ht="19.7" customHeight="1" x14ac:dyDescent="0.2">
      <c r="A4798" s="9" t="s">
        <v>9207</v>
      </c>
      <c r="B4798" s="9" t="s">
        <v>9594</v>
      </c>
      <c r="C4798" s="9" t="s">
        <v>9605</v>
      </c>
      <c r="D4798" s="28" t="s">
        <v>9606</v>
      </c>
      <c r="E4798" s="10">
        <v>1</v>
      </c>
      <c r="F4798" s="10">
        <v>5</v>
      </c>
      <c r="G4798" s="10">
        <v>3</v>
      </c>
      <c r="H4798" s="14">
        <f t="shared" si="148"/>
        <v>9</v>
      </c>
      <c r="I4798" s="16">
        <f t="shared" si="149"/>
        <v>4.038482248626916E-5</v>
      </c>
      <c r="J4798" s="20">
        <v>4038.48</v>
      </c>
      <c r="K4798" s="31"/>
      <c r="L4798" s="7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7"/>
      <c r="AD4798" s="7"/>
      <c r="AE4798" s="7"/>
      <c r="AF4798" s="7"/>
      <c r="AG4798" s="7"/>
      <c r="AH4798" s="7"/>
      <c r="AI4798" s="7"/>
      <c r="AJ4798" s="7"/>
      <c r="AK4798" s="7"/>
      <c r="AL4798" s="7"/>
      <c r="AM4798" s="7"/>
      <c r="AN4798" s="7"/>
      <c r="AO4798" s="7"/>
      <c r="AP4798" s="7"/>
      <c r="AQ4798" s="7"/>
      <c r="AR4798" s="7"/>
      <c r="AS4798" s="7"/>
      <c r="AT4798" s="7"/>
      <c r="AU4798" s="7"/>
      <c r="AV4798" s="7"/>
      <c r="AW4798" s="7"/>
      <c r="AX4798" s="7"/>
      <c r="AY4798" s="7"/>
      <c r="AZ4798" s="7"/>
      <c r="BA4798" s="7"/>
      <c r="BB4798" s="7"/>
    </row>
    <row r="4799" spans="1:54" s="1" customFormat="1" ht="19.7" customHeight="1" x14ac:dyDescent="0.2">
      <c r="A4799" s="9" t="s">
        <v>9207</v>
      </c>
      <c r="B4799" s="9" t="s">
        <v>9594</v>
      </c>
      <c r="C4799" s="9" t="s">
        <v>9607</v>
      </c>
      <c r="D4799" s="28" t="s">
        <v>9608</v>
      </c>
      <c r="E4799" s="10"/>
      <c r="F4799" s="10">
        <v>4</v>
      </c>
      <c r="G4799" s="10">
        <v>1</v>
      </c>
      <c r="H4799" s="14">
        <f t="shared" si="148"/>
        <v>5</v>
      </c>
      <c r="I4799" s="16">
        <f t="shared" si="149"/>
        <v>2.2436012492371754E-5</v>
      </c>
      <c r="J4799" s="20">
        <v>2243.6</v>
      </c>
      <c r="K4799" s="31"/>
      <c r="L4799" s="7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7"/>
      <c r="AD4799" s="7"/>
      <c r="AE4799" s="7"/>
      <c r="AF4799" s="7"/>
      <c r="AG4799" s="7"/>
      <c r="AH4799" s="7"/>
      <c r="AI4799" s="7"/>
      <c r="AJ4799" s="7"/>
      <c r="AK4799" s="7"/>
      <c r="AL4799" s="7"/>
      <c r="AM4799" s="7"/>
      <c r="AN4799" s="7"/>
      <c r="AO4799" s="7"/>
      <c r="AP4799" s="7"/>
      <c r="AQ4799" s="7"/>
      <c r="AR4799" s="7"/>
      <c r="AS4799" s="7"/>
      <c r="AT4799" s="7"/>
      <c r="AU4799" s="7"/>
      <c r="AV4799" s="7"/>
      <c r="AW4799" s="7"/>
      <c r="AX4799" s="7"/>
      <c r="AY4799" s="7"/>
      <c r="AZ4799" s="7"/>
      <c r="BA4799" s="7"/>
      <c r="BB4799" s="7"/>
    </row>
    <row r="4800" spans="1:54" s="1" customFormat="1" ht="19.7" customHeight="1" x14ac:dyDescent="0.2">
      <c r="A4800" s="9" t="s">
        <v>9207</v>
      </c>
      <c r="B4800" s="9" t="s">
        <v>9594</v>
      </c>
      <c r="C4800" s="9" t="s">
        <v>9609</v>
      </c>
      <c r="D4800" s="28" t="s">
        <v>9610</v>
      </c>
      <c r="E4800" s="10">
        <v>8</v>
      </c>
      <c r="F4800" s="10">
        <v>32</v>
      </c>
      <c r="G4800" s="10">
        <v>38</v>
      </c>
      <c r="H4800" s="14">
        <f t="shared" si="148"/>
        <v>78</v>
      </c>
      <c r="I4800" s="16">
        <f t="shared" si="149"/>
        <v>3.5000179488099941E-4</v>
      </c>
      <c r="J4800" s="20">
        <v>35000.18</v>
      </c>
      <c r="K4800" s="31"/>
      <c r="L4800" s="7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7"/>
      <c r="AD4800" s="7"/>
      <c r="AE4800" s="7"/>
      <c r="AF4800" s="7"/>
      <c r="AG4800" s="7"/>
      <c r="AH4800" s="7"/>
      <c r="AI4800" s="7"/>
      <c r="AJ4800" s="7"/>
      <c r="AK4800" s="7"/>
      <c r="AL4800" s="7"/>
      <c r="AM4800" s="7"/>
      <c r="AN4800" s="7"/>
      <c r="AO4800" s="7"/>
      <c r="AP4800" s="7"/>
      <c r="AQ4800" s="7"/>
      <c r="AR4800" s="7"/>
      <c r="AS4800" s="7"/>
      <c r="AT4800" s="7"/>
      <c r="AU4800" s="7"/>
      <c r="AV4800" s="7"/>
      <c r="AW4800" s="7"/>
      <c r="AX4800" s="7"/>
      <c r="AY4800" s="7"/>
      <c r="AZ4800" s="7"/>
      <c r="BA4800" s="7"/>
      <c r="BB4800" s="7"/>
    </row>
    <row r="4801" spans="1:54" s="1" customFormat="1" ht="19.7" customHeight="1" x14ac:dyDescent="0.2">
      <c r="A4801" s="9" t="s">
        <v>9207</v>
      </c>
      <c r="B4801" s="9" t="s">
        <v>9594</v>
      </c>
      <c r="C4801" s="9" t="s">
        <v>9611</v>
      </c>
      <c r="D4801" s="28" t="s">
        <v>9612</v>
      </c>
      <c r="E4801" s="10">
        <v>1</v>
      </c>
      <c r="F4801" s="10">
        <v>7</v>
      </c>
      <c r="G4801" s="10">
        <v>6</v>
      </c>
      <c r="H4801" s="14">
        <f t="shared" si="148"/>
        <v>14</v>
      </c>
      <c r="I4801" s="16">
        <f t="shared" si="149"/>
        <v>6.2820834978640915E-5</v>
      </c>
      <c r="J4801" s="20">
        <v>6282.08</v>
      </c>
      <c r="K4801" s="31"/>
      <c r="L4801" s="7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7"/>
      <c r="AD4801" s="7"/>
      <c r="AE4801" s="7"/>
      <c r="AF4801" s="7"/>
      <c r="AG4801" s="7"/>
      <c r="AH4801" s="7"/>
      <c r="AI4801" s="7"/>
      <c r="AJ4801" s="7"/>
      <c r="AK4801" s="7"/>
      <c r="AL4801" s="7"/>
      <c r="AM4801" s="7"/>
      <c r="AN4801" s="7"/>
      <c r="AO4801" s="7"/>
      <c r="AP4801" s="7"/>
      <c r="AQ4801" s="7"/>
      <c r="AR4801" s="7"/>
      <c r="AS4801" s="7"/>
      <c r="AT4801" s="7"/>
      <c r="AU4801" s="7"/>
      <c r="AV4801" s="7"/>
      <c r="AW4801" s="7"/>
      <c r="AX4801" s="7"/>
      <c r="AY4801" s="7"/>
      <c r="AZ4801" s="7"/>
      <c r="BA4801" s="7"/>
      <c r="BB4801" s="7"/>
    </row>
    <row r="4802" spans="1:54" s="1" customFormat="1" ht="19.7" customHeight="1" x14ac:dyDescent="0.2">
      <c r="A4802" s="9" t="s">
        <v>9207</v>
      </c>
      <c r="B4802" s="9" t="s">
        <v>9594</v>
      </c>
      <c r="C4802" s="9" t="s">
        <v>9613</v>
      </c>
      <c r="D4802" s="28" t="s">
        <v>9614</v>
      </c>
      <c r="E4802" s="10">
        <v>2</v>
      </c>
      <c r="F4802" s="10">
        <v>4</v>
      </c>
      <c r="G4802" s="10">
        <v>2</v>
      </c>
      <c r="H4802" s="14">
        <f t="shared" si="148"/>
        <v>8</v>
      </c>
      <c r="I4802" s="16">
        <f t="shared" si="149"/>
        <v>3.5897619987794812E-5</v>
      </c>
      <c r="J4802" s="20">
        <v>3589.76</v>
      </c>
      <c r="K4802" s="31"/>
      <c r="L4802" s="7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7"/>
      <c r="AD4802" s="7"/>
      <c r="AE4802" s="7"/>
      <c r="AF4802" s="7"/>
      <c r="AG4802" s="7"/>
      <c r="AH4802" s="7"/>
      <c r="AI4802" s="7"/>
      <c r="AJ4802" s="7"/>
      <c r="AK4802" s="7"/>
      <c r="AL4802" s="7"/>
      <c r="AM4802" s="7"/>
      <c r="AN4802" s="7"/>
      <c r="AO4802" s="7"/>
      <c r="AP4802" s="7"/>
      <c r="AQ4802" s="7"/>
      <c r="AR4802" s="7"/>
      <c r="AS4802" s="7"/>
      <c r="AT4802" s="7"/>
      <c r="AU4802" s="7"/>
      <c r="AV4802" s="7"/>
      <c r="AW4802" s="7"/>
      <c r="AX4802" s="7"/>
      <c r="AY4802" s="7"/>
      <c r="AZ4802" s="7"/>
      <c r="BA4802" s="7"/>
      <c r="BB4802" s="7"/>
    </row>
    <row r="4803" spans="1:54" s="1" customFormat="1" ht="19.7" customHeight="1" x14ac:dyDescent="0.2">
      <c r="A4803" s="9" t="s">
        <v>9207</v>
      </c>
      <c r="B4803" s="9" t="s">
        <v>9594</v>
      </c>
      <c r="C4803" s="9" t="s">
        <v>9615</v>
      </c>
      <c r="D4803" s="28" t="s">
        <v>9616</v>
      </c>
      <c r="E4803" s="10">
        <v>2</v>
      </c>
      <c r="F4803" s="10">
        <v>10</v>
      </c>
      <c r="G4803" s="10">
        <v>10</v>
      </c>
      <c r="H4803" s="14">
        <f t="shared" si="148"/>
        <v>22</v>
      </c>
      <c r="I4803" s="16">
        <f t="shared" si="149"/>
        <v>9.8718454966435727E-5</v>
      </c>
      <c r="J4803" s="20">
        <v>9871.85</v>
      </c>
      <c r="K4803" s="31"/>
      <c r="L4803" s="7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7"/>
      <c r="AD4803" s="7"/>
      <c r="AE4803" s="7"/>
      <c r="AF4803" s="7"/>
      <c r="AG4803" s="7"/>
      <c r="AH4803" s="7"/>
      <c r="AI4803" s="7"/>
      <c r="AJ4803" s="7"/>
      <c r="AK4803" s="7"/>
      <c r="AL4803" s="7"/>
      <c r="AM4803" s="7"/>
      <c r="AN4803" s="7"/>
      <c r="AO4803" s="7"/>
      <c r="AP4803" s="7"/>
      <c r="AQ4803" s="7"/>
      <c r="AR4803" s="7"/>
      <c r="AS4803" s="7"/>
      <c r="AT4803" s="7"/>
      <c r="AU4803" s="7"/>
      <c r="AV4803" s="7"/>
      <c r="AW4803" s="7"/>
      <c r="AX4803" s="7"/>
      <c r="AY4803" s="7"/>
      <c r="AZ4803" s="7"/>
      <c r="BA4803" s="7"/>
      <c r="BB4803" s="7"/>
    </row>
    <row r="4804" spans="1:54" s="1" customFormat="1" ht="19.7" customHeight="1" x14ac:dyDescent="0.2">
      <c r="A4804" s="9" t="s">
        <v>9207</v>
      </c>
      <c r="B4804" s="9" t="s">
        <v>9594</v>
      </c>
      <c r="C4804" s="9" t="s">
        <v>9617</v>
      </c>
      <c r="D4804" s="28" t="s">
        <v>9618</v>
      </c>
      <c r="E4804" s="10">
        <v>7</v>
      </c>
      <c r="F4804" s="10">
        <v>22</v>
      </c>
      <c r="G4804" s="10">
        <v>13</v>
      </c>
      <c r="H4804" s="14">
        <f t="shared" si="148"/>
        <v>42</v>
      </c>
      <c r="I4804" s="16">
        <f t="shared" si="149"/>
        <v>1.8846250493592274E-4</v>
      </c>
      <c r="J4804" s="20">
        <v>18846.25</v>
      </c>
      <c r="K4804" s="31"/>
      <c r="L4804" s="7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7"/>
      <c r="AD4804" s="7"/>
      <c r="AE4804" s="7"/>
      <c r="AF4804" s="7"/>
      <c r="AG4804" s="7"/>
      <c r="AH4804" s="7"/>
      <c r="AI4804" s="7"/>
      <c r="AJ4804" s="7"/>
      <c r="AK4804" s="7"/>
      <c r="AL4804" s="7"/>
      <c r="AM4804" s="7"/>
      <c r="AN4804" s="7"/>
      <c r="AO4804" s="7"/>
      <c r="AP4804" s="7"/>
      <c r="AQ4804" s="7"/>
      <c r="AR4804" s="7"/>
      <c r="AS4804" s="7"/>
      <c r="AT4804" s="7"/>
      <c r="AU4804" s="7"/>
      <c r="AV4804" s="7"/>
      <c r="AW4804" s="7"/>
      <c r="AX4804" s="7"/>
      <c r="AY4804" s="7"/>
      <c r="AZ4804" s="7"/>
      <c r="BA4804" s="7"/>
      <c r="BB4804" s="7"/>
    </row>
    <row r="4805" spans="1:54" s="1" customFormat="1" ht="19.7" customHeight="1" x14ac:dyDescent="0.2">
      <c r="A4805" s="9" t="s">
        <v>9207</v>
      </c>
      <c r="B4805" s="9" t="s">
        <v>9594</v>
      </c>
      <c r="C4805" s="9" t="s">
        <v>9619</v>
      </c>
      <c r="D4805" s="28" t="s">
        <v>9620</v>
      </c>
      <c r="E4805" s="10">
        <v>1</v>
      </c>
      <c r="F4805" s="10">
        <v>1</v>
      </c>
      <c r="G4805" s="10"/>
      <c r="H4805" s="14">
        <f t="shared" si="148"/>
        <v>2</v>
      </c>
      <c r="I4805" s="16">
        <f t="shared" si="149"/>
        <v>8.9744049969487031E-6</v>
      </c>
      <c r="J4805" s="20">
        <v>897.44</v>
      </c>
      <c r="K4805" s="31"/>
      <c r="L4805" s="7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7"/>
      <c r="AD4805" s="7"/>
      <c r="AE4805" s="7"/>
      <c r="AF4805" s="7"/>
      <c r="AG4805" s="7"/>
      <c r="AH4805" s="7"/>
      <c r="AI4805" s="7"/>
      <c r="AJ4805" s="7"/>
      <c r="AK4805" s="7"/>
      <c r="AL4805" s="7"/>
      <c r="AM4805" s="7"/>
      <c r="AN4805" s="7"/>
      <c r="AO4805" s="7"/>
      <c r="AP4805" s="7"/>
      <c r="AQ4805" s="7"/>
      <c r="AR4805" s="7"/>
      <c r="AS4805" s="7"/>
      <c r="AT4805" s="7"/>
      <c r="AU4805" s="7"/>
      <c r="AV4805" s="7"/>
      <c r="AW4805" s="7"/>
      <c r="AX4805" s="7"/>
      <c r="AY4805" s="7"/>
      <c r="AZ4805" s="7"/>
      <c r="BA4805" s="7"/>
      <c r="BB4805" s="7"/>
    </row>
    <row r="4806" spans="1:54" s="1" customFormat="1" ht="19.7" customHeight="1" x14ac:dyDescent="0.2">
      <c r="A4806" s="9" t="s">
        <v>9207</v>
      </c>
      <c r="B4806" s="9" t="s">
        <v>9594</v>
      </c>
      <c r="C4806" s="9" t="s">
        <v>9621</v>
      </c>
      <c r="D4806" s="28" t="s">
        <v>9622</v>
      </c>
      <c r="E4806" s="10">
        <v>2</v>
      </c>
      <c r="F4806" s="10">
        <v>3</v>
      </c>
      <c r="G4806" s="10">
        <v>11</v>
      </c>
      <c r="H4806" s="14">
        <f t="shared" ref="H4806:H4869" si="150">E4806+F4806+G4806</f>
        <v>16</v>
      </c>
      <c r="I4806" s="16">
        <f t="shared" si="149"/>
        <v>7.1795239975589625E-5</v>
      </c>
      <c r="J4806" s="20">
        <v>7179.52</v>
      </c>
      <c r="K4806" s="31"/>
      <c r="L4806" s="7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7"/>
      <c r="AD4806" s="7"/>
      <c r="AE4806" s="7"/>
      <c r="AF4806" s="7"/>
      <c r="AG4806" s="7"/>
      <c r="AH4806" s="7"/>
      <c r="AI4806" s="7"/>
      <c r="AJ4806" s="7"/>
      <c r="AK4806" s="7"/>
      <c r="AL4806" s="7"/>
      <c r="AM4806" s="7"/>
      <c r="AN4806" s="7"/>
      <c r="AO4806" s="7"/>
      <c r="AP4806" s="7"/>
      <c r="AQ4806" s="7"/>
      <c r="AR4806" s="7"/>
      <c r="AS4806" s="7"/>
      <c r="AT4806" s="7"/>
      <c r="AU4806" s="7"/>
      <c r="AV4806" s="7"/>
      <c r="AW4806" s="7"/>
      <c r="AX4806" s="7"/>
      <c r="AY4806" s="7"/>
      <c r="AZ4806" s="7"/>
      <c r="BA4806" s="7"/>
      <c r="BB4806" s="7"/>
    </row>
    <row r="4807" spans="1:54" s="1" customFormat="1" ht="19.7" customHeight="1" x14ac:dyDescent="0.2">
      <c r="A4807" s="9" t="s">
        <v>9207</v>
      </c>
      <c r="B4807" s="9" t="s">
        <v>9594</v>
      </c>
      <c r="C4807" s="9" t="s">
        <v>9623</v>
      </c>
      <c r="D4807" s="28" t="s">
        <v>9624</v>
      </c>
      <c r="E4807" s="10">
        <v>1</v>
      </c>
      <c r="F4807" s="10">
        <v>4</v>
      </c>
      <c r="G4807" s="10"/>
      <c r="H4807" s="14">
        <f t="shared" si="150"/>
        <v>5</v>
      </c>
      <c r="I4807" s="16">
        <f t="shared" si="149"/>
        <v>2.2436012492371754E-5</v>
      </c>
      <c r="J4807" s="20">
        <v>2243.6</v>
      </c>
      <c r="K4807" s="31"/>
      <c r="L4807" s="7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7"/>
      <c r="AD4807" s="7"/>
      <c r="AE4807" s="7"/>
      <c r="AF4807" s="7"/>
      <c r="AG4807" s="7"/>
      <c r="AH4807" s="7"/>
      <c r="AI4807" s="7"/>
      <c r="AJ4807" s="7"/>
      <c r="AK4807" s="7"/>
      <c r="AL4807" s="7"/>
      <c r="AM4807" s="7"/>
      <c r="AN4807" s="7"/>
      <c r="AO4807" s="7"/>
      <c r="AP4807" s="7"/>
      <c r="AQ4807" s="7"/>
      <c r="AR4807" s="7"/>
      <c r="AS4807" s="7"/>
      <c r="AT4807" s="7"/>
      <c r="AU4807" s="7"/>
      <c r="AV4807" s="7"/>
      <c r="AW4807" s="7"/>
      <c r="AX4807" s="7"/>
      <c r="AY4807" s="7"/>
      <c r="AZ4807" s="7"/>
      <c r="BA4807" s="7"/>
      <c r="BB4807" s="7"/>
    </row>
    <row r="4808" spans="1:54" s="1" customFormat="1" ht="19.7" customHeight="1" x14ac:dyDescent="0.2">
      <c r="A4808" s="9" t="s">
        <v>9207</v>
      </c>
      <c r="B4808" s="9" t="s">
        <v>9594</v>
      </c>
      <c r="C4808" s="9" t="s">
        <v>9625</v>
      </c>
      <c r="D4808" s="28" t="s">
        <v>9626</v>
      </c>
      <c r="E4808" s="10"/>
      <c r="F4808" s="10">
        <v>2</v>
      </c>
      <c r="G4808" s="10"/>
      <c r="H4808" s="14">
        <f t="shared" si="150"/>
        <v>2</v>
      </c>
      <c r="I4808" s="16">
        <f t="shared" si="149"/>
        <v>8.9744049969487031E-6</v>
      </c>
      <c r="J4808" s="20">
        <v>897.44</v>
      </c>
      <c r="K4808" s="31"/>
      <c r="L4808" s="7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7"/>
      <c r="AD4808" s="7"/>
      <c r="AE4808" s="7"/>
      <c r="AF4808" s="7"/>
      <c r="AG4808" s="7"/>
      <c r="AH4808" s="7"/>
      <c r="AI4808" s="7"/>
      <c r="AJ4808" s="7"/>
      <c r="AK4808" s="7"/>
      <c r="AL4808" s="7"/>
      <c r="AM4808" s="7"/>
      <c r="AN4808" s="7"/>
      <c r="AO4808" s="7"/>
      <c r="AP4808" s="7"/>
      <c r="AQ4808" s="7"/>
      <c r="AR4808" s="7"/>
      <c r="AS4808" s="7"/>
      <c r="AT4808" s="7"/>
      <c r="AU4808" s="7"/>
      <c r="AV4808" s="7"/>
      <c r="AW4808" s="7"/>
      <c r="AX4808" s="7"/>
      <c r="AY4808" s="7"/>
      <c r="AZ4808" s="7"/>
      <c r="BA4808" s="7"/>
      <c r="BB4808" s="7"/>
    </row>
    <row r="4809" spans="1:54" s="1" customFormat="1" ht="19.7" customHeight="1" x14ac:dyDescent="0.2">
      <c r="A4809" s="9" t="s">
        <v>9207</v>
      </c>
      <c r="B4809" s="9" t="s">
        <v>9594</v>
      </c>
      <c r="C4809" s="9" t="s">
        <v>9627</v>
      </c>
      <c r="D4809" s="28" t="s">
        <v>9628</v>
      </c>
      <c r="E4809" s="10">
        <v>2</v>
      </c>
      <c r="F4809" s="10"/>
      <c r="G4809" s="10"/>
      <c r="H4809" s="14">
        <f t="shared" si="150"/>
        <v>2</v>
      </c>
      <c r="I4809" s="16">
        <f t="shared" ref="I4809:I4872" si="151">H4809/$H$6132</f>
        <v>8.9744049969487031E-6</v>
      </c>
      <c r="J4809" s="20">
        <v>897.44</v>
      </c>
      <c r="K4809" s="31"/>
      <c r="L4809" s="7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7"/>
      <c r="AD4809" s="7"/>
      <c r="AE4809" s="7"/>
      <c r="AF4809" s="7"/>
      <c r="AG4809" s="7"/>
      <c r="AH4809" s="7"/>
      <c r="AI4809" s="7"/>
      <c r="AJ4809" s="7"/>
      <c r="AK4809" s="7"/>
      <c r="AL4809" s="7"/>
      <c r="AM4809" s="7"/>
      <c r="AN4809" s="7"/>
      <c r="AO4809" s="7"/>
      <c r="AP4809" s="7"/>
      <c r="AQ4809" s="7"/>
      <c r="AR4809" s="7"/>
      <c r="AS4809" s="7"/>
      <c r="AT4809" s="7"/>
      <c r="AU4809" s="7"/>
      <c r="AV4809" s="7"/>
      <c r="AW4809" s="7"/>
      <c r="AX4809" s="7"/>
      <c r="AY4809" s="7"/>
      <c r="AZ4809" s="7"/>
      <c r="BA4809" s="7"/>
      <c r="BB4809" s="7"/>
    </row>
    <row r="4810" spans="1:54" s="1" customFormat="1" ht="19.7" customHeight="1" x14ac:dyDescent="0.2">
      <c r="A4810" s="9" t="s">
        <v>9207</v>
      </c>
      <c r="B4810" s="9" t="s">
        <v>9594</v>
      </c>
      <c r="C4810" s="9" t="s">
        <v>9629</v>
      </c>
      <c r="D4810" s="28" t="s">
        <v>9630</v>
      </c>
      <c r="E4810" s="10"/>
      <c r="F4810" s="10">
        <v>4</v>
      </c>
      <c r="G4810" s="10">
        <v>2</v>
      </c>
      <c r="H4810" s="14">
        <f t="shared" si="150"/>
        <v>6</v>
      </c>
      <c r="I4810" s="16">
        <f t="shared" si="151"/>
        <v>2.6923214990846106E-5</v>
      </c>
      <c r="J4810" s="20">
        <v>2692.32</v>
      </c>
      <c r="K4810" s="31"/>
      <c r="L4810" s="7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7"/>
      <c r="AD4810" s="7"/>
      <c r="AE4810" s="7"/>
      <c r="AF4810" s="7"/>
      <c r="AG4810" s="7"/>
      <c r="AH4810" s="7"/>
      <c r="AI4810" s="7"/>
      <c r="AJ4810" s="7"/>
      <c r="AK4810" s="7"/>
      <c r="AL4810" s="7"/>
      <c r="AM4810" s="7"/>
      <c r="AN4810" s="7"/>
      <c r="AO4810" s="7"/>
      <c r="AP4810" s="7"/>
      <c r="AQ4810" s="7"/>
      <c r="AR4810" s="7"/>
      <c r="AS4810" s="7"/>
      <c r="AT4810" s="7"/>
      <c r="AU4810" s="7"/>
      <c r="AV4810" s="7"/>
      <c r="AW4810" s="7"/>
      <c r="AX4810" s="7"/>
      <c r="AY4810" s="7"/>
      <c r="AZ4810" s="7"/>
      <c r="BA4810" s="7"/>
      <c r="BB4810" s="7"/>
    </row>
    <row r="4811" spans="1:54" s="1" customFormat="1" ht="19.7" customHeight="1" x14ac:dyDescent="0.2">
      <c r="A4811" s="9" t="s">
        <v>9207</v>
      </c>
      <c r="B4811" s="9" t="s">
        <v>9594</v>
      </c>
      <c r="C4811" s="9" t="s">
        <v>9631</v>
      </c>
      <c r="D4811" s="28" t="s">
        <v>9632</v>
      </c>
      <c r="E4811" s="10"/>
      <c r="F4811" s="10">
        <v>3</v>
      </c>
      <c r="G4811" s="10">
        <v>1</v>
      </c>
      <c r="H4811" s="14">
        <f t="shared" si="150"/>
        <v>4</v>
      </c>
      <c r="I4811" s="16">
        <f t="shared" si="151"/>
        <v>1.7948809993897406E-5</v>
      </c>
      <c r="J4811" s="20">
        <v>1794.88</v>
      </c>
      <c r="K4811" s="31"/>
      <c r="L4811" s="7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7"/>
      <c r="AD4811" s="7"/>
      <c r="AE4811" s="7"/>
      <c r="AF4811" s="7"/>
      <c r="AG4811" s="7"/>
      <c r="AH4811" s="7"/>
      <c r="AI4811" s="7"/>
      <c r="AJ4811" s="7"/>
      <c r="AK4811" s="7"/>
      <c r="AL4811" s="7"/>
      <c r="AM4811" s="7"/>
      <c r="AN4811" s="7"/>
      <c r="AO4811" s="7"/>
      <c r="AP4811" s="7"/>
      <c r="AQ4811" s="7"/>
      <c r="AR4811" s="7"/>
      <c r="AS4811" s="7"/>
      <c r="AT4811" s="7"/>
      <c r="AU4811" s="7"/>
      <c r="AV4811" s="7"/>
      <c r="AW4811" s="7"/>
      <c r="AX4811" s="7"/>
      <c r="AY4811" s="7"/>
      <c r="AZ4811" s="7"/>
      <c r="BA4811" s="7"/>
      <c r="BB4811" s="7"/>
    </row>
    <row r="4812" spans="1:54" s="1" customFormat="1" ht="19.7" customHeight="1" x14ac:dyDescent="0.2">
      <c r="A4812" s="9" t="s">
        <v>9207</v>
      </c>
      <c r="B4812" s="9" t="s">
        <v>9594</v>
      </c>
      <c r="C4812" s="9" t="s">
        <v>9633</v>
      </c>
      <c r="D4812" s="28" t="s">
        <v>9634</v>
      </c>
      <c r="E4812" s="10">
        <v>1</v>
      </c>
      <c r="F4812" s="10">
        <v>2</v>
      </c>
      <c r="G4812" s="10">
        <v>7</v>
      </c>
      <c r="H4812" s="14">
        <f t="shared" si="150"/>
        <v>10</v>
      </c>
      <c r="I4812" s="16">
        <f t="shared" si="151"/>
        <v>4.4872024984743509E-5</v>
      </c>
      <c r="J4812" s="20">
        <v>4487.2</v>
      </c>
      <c r="K4812" s="31"/>
      <c r="L4812" s="7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7"/>
      <c r="AD4812" s="7"/>
      <c r="AE4812" s="7"/>
      <c r="AF4812" s="7"/>
      <c r="AG4812" s="7"/>
      <c r="AH4812" s="7"/>
      <c r="AI4812" s="7"/>
      <c r="AJ4812" s="7"/>
      <c r="AK4812" s="7"/>
      <c r="AL4812" s="7"/>
      <c r="AM4812" s="7"/>
      <c r="AN4812" s="7"/>
      <c r="AO4812" s="7"/>
      <c r="AP4812" s="7"/>
      <c r="AQ4812" s="7"/>
      <c r="AR4812" s="7"/>
      <c r="AS4812" s="7"/>
      <c r="AT4812" s="7"/>
      <c r="AU4812" s="7"/>
      <c r="AV4812" s="7"/>
      <c r="AW4812" s="7"/>
      <c r="AX4812" s="7"/>
      <c r="AY4812" s="7"/>
      <c r="AZ4812" s="7"/>
      <c r="BA4812" s="7"/>
      <c r="BB4812" s="7"/>
    </row>
    <row r="4813" spans="1:54" s="1" customFormat="1" ht="19.7" customHeight="1" x14ac:dyDescent="0.2">
      <c r="A4813" s="9" t="s">
        <v>9207</v>
      </c>
      <c r="B4813" s="9" t="s">
        <v>9594</v>
      </c>
      <c r="C4813" s="9" t="s">
        <v>9635</v>
      </c>
      <c r="D4813" s="28" t="s">
        <v>9636</v>
      </c>
      <c r="E4813" s="10"/>
      <c r="F4813" s="10"/>
      <c r="G4813" s="10">
        <v>3</v>
      </c>
      <c r="H4813" s="14">
        <f t="shared" si="150"/>
        <v>3</v>
      </c>
      <c r="I4813" s="16">
        <f t="shared" si="151"/>
        <v>1.3461607495423053E-5</v>
      </c>
      <c r="J4813" s="20">
        <v>1346.16</v>
      </c>
      <c r="K4813" s="31"/>
      <c r="L4813" s="7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7"/>
      <c r="AD4813" s="7"/>
      <c r="AE4813" s="7"/>
      <c r="AF4813" s="7"/>
      <c r="AG4813" s="7"/>
      <c r="AH4813" s="7"/>
      <c r="AI4813" s="7"/>
      <c r="AJ4813" s="7"/>
      <c r="AK4813" s="7"/>
      <c r="AL4813" s="7"/>
      <c r="AM4813" s="7"/>
      <c r="AN4813" s="7"/>
      <c r="AO4813" s="7"/>
      <c r="AP4813" s="7"/>
      <c r="AQ4813" s="7"/>
      <c r="AR4813" s="7"/>
      <c r="AS4813" s="7"/>
      <c r="AT4813" s="7"/>
      <c r="AU4813" s="7"/>
      <c r="AV4813" s="7"/>
      <c r="AW4813" s="7"/>
      <c r="AX4813" s="7"/>
      <c r="AY4813" s="7"/>
      <c r="AZ4813" s="7"/>
      <c r="BA4813" s="7"/>
      <c r="BB4813" s="7"/>
    </row>
    <row r="4814" spans="1:54" s="1" customFormat="1" ht="19.7" customHeight="1" x14ac:dyDescent="0.2">
      <c r="A4814" s="9" t="s">
        <v>9207</v>
      </c>
      <c r="B4814" s="9" t="s">
        <v>9594</v>
      </c>
      <c r="C4814" s="9" t="s">
        <v>9637</v>
      </c>
      <c r="D4814" s="28" t="s">
        <v>9638</v>
      </c>
      <c r="E4814" s="10"/>
      <c r="F4814" s="10">
        <v>1</v>
      </c>
      <c r="G4814" s="10">
        <v>1</v>
      </c>
      <c r="H4814" s="14">
        <f t="shared" si="150"/>
        <v>2</v>
      </c>
      <c r="I4814" s="16">
        <f t="shared" si="151"/>
        <v>8.9744049969487031E-6</v>
      </c>
      <c r="J4814" s="20">
        <v>897.44</v>
      </c>
      <c r="K4814" s="31"/>
      <c r="L4814" s="7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7"/>
      <c r="AD4814" s="7"/>
      <c r="AE4814" s="7"/>
      <c r="AF4814" s="7"/>
      <c r="AG4814" s="7"/>
      <c r="AH4814" s="7"/>
      <c r="AI4814" s="7"/>
      <c r="AJ4814" s="7"/>
      <c r="AK4814" s="7"/>
      <c r="AL4814" s="7"/>
      <c r="AM4814" s="7"/>
      <c r="AN4814" s="7"/>
      <c r="AO4814" s="7"/>
      <c r="AP4814" s="7"/>
      <c r="AQ4814" s="7"/>
      <c r="AR4814" s="7"/>
      <c r="AS4814" s="7"/>
      <c r="AT4814" s="7"/>
      <c r="AU4814" s="7"/>
      <c r="AV4814" s="7"/>
      <c r="AW4814" s="7"/>
      <c r="AX4814" s="7"/>
      <c r="AY4814" s="7"/>
      <c r="AZ4814" s="7"/>
      <c r="BA4814" s="7"/>
      <c r="BB4814" s="7"/>
    </row>
    <row r="4815" spans="1:54" s="1" customFormat="1" ht="19.7" customHeight="1" x14ac:dyDescent="0.2">
      <c r="A4815" s="9" t="s">
        <v>9207</v>
      </c>
      <c r="B4815" s="9" t="s">
        <v>9594</v>
      </c>
      <c r="C4815" s="9" t="s">
        <v>9639</v>
      </c>
      <c r="D4815" s="28" t="s">
        <v>9640</v>
      </c>
      <c r="E4815" s="10">
        <v>2</v>
      </c>
      <c r="F4815" s="10"/>
      <c r="G4815" s="10">
        <v>4</v>
      </c>
      <c r="H4815" s="14">
        <f t="shared" si="150"/>
        <v>6</v>
      </c>
      <c r="I4815" s="16">
        <f t="shared" si="151"/>
        <v>2.6923214990846106E-5</v>
      </c>
      <c r="J4815" s="20">
        <v>2692.32</v>
      </c>
      <c r="K4815" s="31"/>
      <c r="L4815" s="7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7"/>
      <c r="AD4815" s="7"/>
      <c r="AE4815" s="7"/>
      <c r="AF4815" s="7"/>
      <c r="AG4815" s="7"/>
      <c r="AH4815" s="7"/>
      <c r="AI4815" s="7"/>
      <c r="AJ4815" s="7"/>
      <c r="AK4815" s="7"/>
      <c r="AL4815" s="7"/>
      <c r="AM4815" s="7"/>
      <c r="AN4815" s="7"/>
      <c r="AO4815" s="7"/>
      <c r="AP4815" s="7"/>
      <c r="AQ4815" s="7"/>
      <c r="AR4815" s="7"/>
      <c r="AS4815" s="7"/>
      <c r="AT4815" s="7"/>
      <c r="AU4815" s="7"/>
      <c r="AV4815" s="7"/>
      <c r="AW4815" s="7"/>
      <c r="AX4815" s="7"/>
      <c r="AY4815" s="7"/>
      <c r="AZ4815" s="7"/>
      <c r="BA4815" s="7"/>
      <c r="BB4815" s="7"/>
    </row>
    <row r="4816" spans="1:54" s="1" customFormat="1" ht="19.7" customHeight="1" x14ac:dyDescent="0.2">
      <c r="A4816" s="9" t="s">
        <v>9207</v>
      </c>
      <c r="B4816" s="9" t="s">
        <v>9594</v>
      </c>
      <c r="C4816" s="9" t="s">
        <v>9641</v>
      </c>
      <c r="D4816" s="28" t="s">
        <v>9642</v>
      </c>
      <c r="E4816" s="10">
        <v>1</v>
      </c>
      <c r="F4816" s="10">
        <v>8</v>
      </c>
      <c r="G4816" s="10">
        <v>8</v>
      </c>
      <c r="H4816" s="14">
        <f t="shared" si="150"/>
        <v>17</v>
      </c>
      <c r="I4816" s="16">
        <f t="shared" si="151"/>
        <v>7.6282442474063966E-5</v>
      </c>
      <c r="J4816" s="20">
        <v>7628.24</v>
      </c>
      <c r="K4816" s="31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  <c r="AH4816" s="7"/>
      <c r="AI4816" s="7"/>
      <c r="AJ4816" s="7"/>
      <c r="AK4816" s="7"/>
      <c r="AL4816" s="7"/>
      <c r="AM4816" s="7"/>
      <c r="AN4816" s="7"/>
      <c r="AO4816" s="7"/>
      <c r="AP4816" s="7"/>
      <c r="AQ4816" s="7"/>
      <c r="AR4816" s="7"/>
      <c r="AS4816" s="7"/>
      <c r="AT4816" s="7"/>
      <c r="AU4816" s="7"/>
      <c r="AV4816" s="7"/>
      <c r="AW4816" s="7"/>
      <c r="AX4816" s="7"/>
      <c r="AY4816" s="7"/>
      <c r="AZ4816" s="7"/>
      <c r="BA4816" s="7"/>
      <c r="BB4816" s="7"/>
    </row>
    <row r="4817" spans="1:54" s="1" customFormat="1" ht="19.7" customHeight="1" x14ac:dyDescent="0.2">
      <c r="A4817" s="9" t="s">
        <v>9207</v>
      </c>
      <c r="B4817" s="9" t="s">
        <v>9594</v>
      </c>
      <c r="C4817" s="9" t="s">
        <v>9643</v>
      </c>
      <c r="D4817" s="28" t="s">
        <v>9644</v>
      </c>
      <c r="E4817" s="10">
        <v>2</v>
      </c>
      <c r="F4817" s="10">
        <v>6</v>
      </c>
      <c r="G4817" s="10">
        <v>8</v>
      </c>
      <c r="H4817" s="14">
        <f t="shared" si="150"/>
        <v>16</v>
      </c>
      <c r="I4817" s="16">
        <f t="shared" si="151"/>
        <v>7.1795239975589625E-5</v>
      </c>
      <c r="J4817" s="20">
        <v>7179.52</v>
      </c>
      <c r="K4817" s="31"/>
      <c r="L4817" s="7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7"/>
      <c r="AD4817" s="7"/>
      <c r="AE4817" s="7"/>
      <c r="AF4817" s="7"/>
      <c r="AG4817" s="7"/>
      <c r="AH4817" s="7"/>
      <c r="AI4817" s="7"/>
      <c r="AJ4817" s="7"/>
      <c r="AK4817" s="7"/>
      <c r="AL4817" s="7"/>
      <c r="AM4817" s="7"/>
      <c r="AN4817" s="7"/>
      <c r="AO4817" s="7"/>
      <c r="AP4817" s="7"/>
      <c r="AQ4817" s="7"/>
      <c r="AR4817" s="7"/>
      <c r="AS4817" s="7"/>
      <c r="AT4817" s="7"/>
      <c r="AU4817" s="7"/>
      <c r="AV4817" s="7"/>
      <c r="AW4817" s="7"/>
      <c r="AX4817" s="7"/>
      <c r="AY4817" s="7"/>
      <c r="AZ4817" s="7"/>
      <c r="BA4817" s="7"/>
      <c r="BB4817" s="7"/>
    </row>
    <row r="4818" spans="1:54" s="1" customFormat="1" ht="19.7" customHeight="1" x14ac:dyDescent="0.2">
      <c r="A4818" s="9" t="s">
        <v>9207</v>
      </c>
      <c r="B4818" s="9" t="s">
        <v>9594</v>
      </c>
      <c r="C4818" s="9" t="s">
        <v>9645</v>
      </c>
      <c r="D4818" s="28" t="s">
        <v>9646</v>
      </c>
      <c r="E4818" s="10">
        <v>2</v>
      </c>
      <c r="F4818" s="10">
        <v>13</v>
      </c>
      <c r="G4818" s="10">
        <v>10</v>
      </c>
      <c r="H4818" s="14">
        <f t="shared" si="150"/>
        <v>25</v>
      </c>
      <c r="I4818" s="16">
        <f t="shared" si="151"/>
        <v>1.1218006246185878E-4</v>
      </c>
      <c r="J4818" s="20">
        <v>11218.01</v>
      </c>
      <c r="K4818" s="31"/>
      <c r="L4818" s="7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7"/>
      <c r="AD4818" s="7"/>
      <c r="AE4818" s="7"/>
      <c r="AF4818" s="7"/>
      <c r="AG4818" s="7"/>
      <c r="AH4818" s="7"/>
      <c r="AI4818" s="7"/>
      <c r="AJ4818" s="7"/>
      <c r="AK4818" s="7"/>
      <c r="AL4818" s="7"/>
      <c r="AM4818" s="7"/>
      <c r="AN4818" s="7"/>
      <c r="AO4818" s="7"/>
      <c r="AP4818" s="7"/>
      <c r="AQ4818" s="7"/>
      <c r="AR4818" s="7"/>
      <c r="AS4818" s="7"/>
      <c r="AT4818" s="7"/>
      <c r="AU4818" s="7"/>
      <c r="AV4818" s="7"/>
      <c r="AW4818" s="7"/>
      <c r="AX4818" s="7"/>
      <c r="AY4818" s="7"/>
      <c r="AZ4818" s="7"/>
      <c r="BA4818" s="7"/>
      <c r="BB4818" s="7"/>
    </row>
    <row r="4819" spans="1:54" s="1" customFormat="1" ht="19.7" customHeight="1" x14ac:dyDescent="0.2">
      <c r="A4819" s="9" t="s">
        <v>9207</v>
      </c>
      <c r="B4819" s="9" t="s">
        <v>9594</v>
      </c>
      <c r="C4819" s="9" t="s">
        <v>9647</v>
      </c>
      <c r="D4819" s="28" t="s">
        <v>9648</v>
      </c>
      <c r="E4819" s="10"/>
      <c r="F4819" s="10">
        <v>1</v>
      </c>
      <c r="G4819" s="10"/>
      <c r="H4819" s="14">
        <f t="shared" si="150"/>
        <v>1</v>
      </c>
      <c r="I4819" s="16">
        <f t="shared" si="151"/>
        <v>4.4872024984743515E-6</v>
      </c>
      <c r="J4819" s="20">
        <v>448.72</v>
      </c>
      <c r="K4819" s="31"/>
      <c r="L4819" s="7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7"/>
      <c r="AD4819" s="7"/>
      <c r="AE4819" s="7"/>
      <c r="AF4819" s="7"/>
      <c r="AG4819" s="7"/>
      <c r="AH4819" s="7"/>
      <c r="AI4819" s="7"/>
      <c r="AJ4819" s="7"/>
      <c r="AK4819" s="7"/>
      <c r="AL4819" s="7"/>
      <c r="AM4819" s="7"/>
      <c r="AN4819" s="7"/>
      <c r="AO4819" s="7"/>
      <c r="AP4819" s="7"/>
      <c r="AQ4819" s="7"/>
      <c r="AR4819" s="7"/>
      <c r="AS4819" s="7"/>
      <c r="AT4819" s="7"/>
      <c r="AU4819" s="7"/>
      <c r="AV4819" s="7"/>
      <c r="AW4819" s="7"/>
      <c r="AX4819" s="7"/>
      <c r="AY4819" s="7"/>
      <c r="AZ4819" s="7"/>
      <c r="BA4819" s="7"/>
      <c r="BB4819" s="7"/>
    </row>
    <row r="4820" spans="1:54" s="1" customFormat="1" ht="19.7" customHeight="1" x14ac:dyDescent="0.2">
      <c r="A4820" s="9" t="s">
        <v>9207</v>
      </c>
      <c r="B4820" s="9" t="s">
        <v>9594</v>
      </c>
      <c r="C4820" s="9" t="s">
        <v>9649</v>
      </c>
      <c r="D4820" s="28" t="s">
        <v>9650</v>
      </c>
      <c r="E4820" s="10"/>
      <c r="F4820" s="10">
        <v>5</v>
      </c>
      <c r="G4820" s="10">
        <v>3</v>
      </c>
      <c r="H4820" s="14">
        <f t="shared" si="150"/>
        <v>8</v>
      </c>
      <c r="I4820" s="16">
        <f t="shared" si="151"/>
        <v>3.5897619987794812E-5</v>
      </c>
      <c r="J4820" s="20">
        <v>3589.76</v>
      </c>
      <c r="K4820" s="31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  <c r="AH4820" s="7"/>
      <c r="AI4820" s="7"/>
      <c r="AJ4820" s="7"/>
      <c r="AK4820" s="7"/>
      <c r="AL4820" s="7"/>
      <c r="AM4820" s="7"/>
      <c r="AN4820" s="7"/>
      <c r="AO4820" s="7"/>
      <c r="AP4820" s="7"/>
      <c r="AQ4820" s="7"/>
      <c r="AR4820" s="7"/>
      <c r="AS4820" s="7"/>
      <c r="AT4820" s="7"/>
      <c r="AU4820" s="7"/>
      <c r="AV4820" s="7"/>
      <c r="AW4820" s="7"/>
      <c r="AX4820" s="7"/>
      <c r="AY4820" s="7"/>
      <c r="AZ4820" s="7"/>
      <c r="BA4820" s="7"/>
      <c r="BB4820" s="7"/>
    </row>
    <row r="4821" spans="1:54" s="1" customFormat="1" ht="19.7" customHeight="1" x14ac:dyDescent="0.2">
      <c r="A4821" s="9" t="s">
        <v>9207</v>
      </c>
      <c r="B4821" s="9" t="s">
        <v>9594</v>
      </c>
      <c r="C4821" s="9" t="s">
        <v>9651</v>
      </c>
      <c r="D4821" s="28" t="s">
        <v>9652</v>
      </c>
      <c r="E4821" s="10">
        <v>4</v>
      </c>
      <c r="F4821" s="10">
        <v>27</v>
      </c>
      <c r="G4821" s="10">
        <v>21</v>
      </c>
      <c r="H4821" s="14">
        <f t="shared" si="150"/>
        <v>52</v>
      </c>
      <c r="I4821" s="16">
        <f t="shared" si="151"/>
        <v>2.3333452992066627E-4</v>
      </c>
      <c r="J4821" s="20">
        <v>23333.45</v>
      </c>
      <c r="K4821" s="31"/>
      <c r="L4821" s="7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7"/>
      <c r="AD4821" s="7"/>
      <c r="AE4821" s="7"/>
      <c r="AF4821" s="7"/>
      <c r="AG4821" s="7"/>
      <c r="AH4821" s="7"/>
      <c r="AI4821" s="7"/>
      <c r="AJ4821" s="7"/>
      <c r="AK4821" s="7"/>
      <c r="AL4821" s="7"/>
      <c r="AM4821" s="7"/>
      <c r="AN4821" s="7"/>
      <c r="AO4821" s="7"/>
      <c r="AP4821" s="7"/>
      <c r="AQ4821" s="7"/>
      <c r="AR4821" s="7"/>
      <c r="AS4821" s="7"/>
      <c r="AT4821" s="7"/>
      <c r="AU4821" s="7"/>
      <c r="AV4821" s="7"/>
      <c r="AW4821" s="7"/>
      <c r="AX4821" s="7"/>
      <c r="AY4821" s="7"/>
      <c r="AZ4821" s="7"/>
      <c r="BA4821" s="7"/>
      <c r="BB4821" s="7"/>
    </row>
    <row r="4822" spans="1:54" s="1" customFormat="1" ht="19.7" customHeight="1" x14ac:dyDescent="0.2">
      <c r="A4822" s="9" t="s">
        <v>9207</v>
      </c>
      <c r="B4822" s="9" t="s">
        <v>9594</v>
      </c>
      <c r="C4822" s="9" t="s">
        <v>9653</v>
      </c>
      <c r="D4822" s="28" t="s">
        <v>9654</v>
      </c>
      <c r="E4822" s="10">
        <v>7</v>
      </c>
      <c r="F4822" s="10">
        <v>61</v>
      </c>
      <c r="G4822" s="10">
        <v>48</v>
      </c>
      <c r="H4822" s="14">
        <f t="shared" si="150"/>
        <v>116</v>
      </c>
      <c r="I4822" s="16">
        <f t="shared" si="151"/>
        <v>5.2051548982302474E-4</v>
      </c>
      <c r="J4822" s="20">
        <v>52051.55</v>
      </c>
      <c r="K4822" s="31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  <c r="AH4822" s="7"/>
      <c r="AI4822" s="7"/>
      <c r="AJ4822" s="7"/>
      <c r="AK4822" s="7"/>
      <c r="AL4822" s="7"/>
      <c r="AM4822" s="7"/>
      <c r="AN4822" s="7"/>
      <c r="AO4822" s="7"/>
      <c r="AP4822" s="7"/>
      <c r="AQ4822" s="7"/>
      <c r="AR4822" s="7"/>
      <c r="AS4822" s="7"/>
      <c r="AT4822" s="7"/>
      <c r="AU4822" s="7"/>
      <c r="AV4822" s="7"/>
      <c r="AW4822" s="7"/>
      <c r="AX4822" s="7"/>
      <c r="AY4822" s="7"/>
      <c r="AZ4822" s="7"/>
      <c r="BA4822" s="7"/>
      <c r="BB4822" s="7"/>
    </row>
    <row r="4823" spans="1:54" s="1" customFormat="1" ht="19.7" customHeight="1" x14ac:dyDescent="0.2">
      <c r="A4823" s="9" t="s">
        <v>9207</v>
      </c>
      <c r="B4823" s="9" t="s">
        <v>9594</v>
      </c>
      <c r="C4823" s="9" t="s">
        <v>9655</v>
      </c>
      <c r="D4823" s="28" t="s">
        <v>9656</v>
      </c>
      <c r="E4823" s="10"/>
      <c r="F4823" s="10">
        <v>6</v>
      </c>
      <c r="G4823" s="10">
        <v>5</v>
      </c>
      <c r="H4823" s="14">
        <f t="shared" si="150"/>
        <v>11</v>
      </c>
      <c r="I4823" s="16">
        <f t="shared" si="151"/>
        <v>4.9359227483217863E-5</v>
      </c>
      <c r="J4823" s="20">
        <v>4935.92</v>
      </c>
      <c r="K4823" s="31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  <c r="AH4823" s="7"/>
      <c r="AI4823" s="7"/>
      <c r="AJ4823" s="7"/>
      <c r="AK4823" s="7"/>
      <c r="AL4823" s="7"/>
      <c r="AM4823" s="7"/>
      <c r="AN4823" s="7"/>
      <c r="AO4823" s="7"/>
      <c r="AP4823" s="7"/>
      <c r="AQ4823" s="7"/>
      <c r="AR4823" s="7"/>
      <c r="AS4823" s="7"/>
      <c r="AT4823" s="7"/>
      <c r="AU4823" s="7"/>
      <c r="AV4823" s="7"/>
      <c r="AW4823" s="7"/>
      <c r="AX4823" s="7"/>
      <c r="AY4823" s="7"/>
      <c r="AZ4823" s="7"/>
      <c r="BA4823" s="7"/>
      <c r="BB4823" s="7"/>
    </row>
    <row r="4824" spans="1:54" s="1" customFormat="1" ht="19.7" customHeight="1" x14ac:dyDescent="0.2">
      <c r="A4824" s="9" t="s">
        <v>9207</v>
      </c>
      <c r="B4824" s="9" t="s">
        <v>9594</v>
      </c>
      <c r="C4824" s="9" t="s">
        <v>9657</v>
      </c>
      <c r="D4824" s="28" t="s">
        <v>9658</v>
      </c>
      <c r="E4824" s="10">
        <v>2</v>
      </c>
      <c r="F4824" s="10">
        <v>3</v>
      </c>
      <c r="G4824" s="10">
        <v>1</v>
      </c>
      <c r="H4824" s="14">
        <f t="shared" si="150"/>
        <v>6</v>
      </c>
      <c r="I4824" s="16">
        <f t="shared" si="151"/>
        <v>2.6923214990846106E-5</v>
      </c>
      <c r="J4824" s="20">
        <v>2692.32</v>
      </c>
      <c r="K4824" s="31"/>
      <c r="L4824" s="7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7"/>
      <c r="AD4824" s="7"/>
      <c r="AE4824" s="7"/>
      <c r="AF4824" s="7"/>
      <c r="AG4824" s="7"/>
      <c r="AH4824" s="7"/>
      <c r="AI4824" s="7"/>
      <c r="AJ4824" s="7"/>
      <c r="AK4824" s="7"/>
      <c r="AL4824" s="7"/>
      <c r="AM4824" s="7"/>
      <c r="AN4824" s="7"/>
      <c r="AO4824" s="7"/>
      <c r="AP4824" s="7"/>
      <c r="AQ4824" s="7"/>
      <c r="AR4824" s="7"/>
      <c r="AS4824" s="7"/>
      <c r="AT4824" s="7"/>
      <c r="AU4824" s="7"/>
      <c r="AV4824" s="7"/>
      <c r="AW4824" s="7"/>
      <c r="AX4824" s="7"/>
      <c r="AY4824" s="7"/>
      <c r="AZ4824" s="7"/>
      <c r="BA4824" s="7"/>
      <c r="BB4824" s="7"/>
    </row>
    <row r="4825" spans="1:54" s="1" customFormat="1" ht="19.7" customHeight="1" x14ac:dyDescent="0.2">
      <c r="A4825" s="9" t="s">
        <v>9207</v>
      </c>
      <c r="B4825" s="9" t="s">
        <v>9594</v>
      </c>
      <c r="C4825" s="9" t="s">
        <v>9659</v>
      </c>
      <c r="D4825" s="28" t="s">
        <v>9660</v>
      </c>
      <c r="E4825" s="10">
        <v>1</v>
      </c>
      <c r="F4825" s="10">
        <v>7</v>
      </c>
      <c r="G4825" s="10">
        <v>2</v>
      </c>
      <c r="H4825" s="14">
        <f t="shared" si="150"/>
        <v>10</v>
      </c>
      <c r="I4825" s="16">
        <f t="shared" si="151"/>
        <v>4.4872024984743509E-5</v>
      </c>
      <c r="J4825" s="20">
        <v>4487.2</v>
      </c>
      <c r="K4825" s="31"/>
      <c r="L4825" s="7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7"/>
      <c r="AD4825" s="7"/>
      <c r="AE4825" s="7"/>
      <c r="AF4825" s="7"/>
      <c r="AG4825" s="7"/>
      <c r="AH4825" s="7"/>
      <c r="AI4825" s="7"/>
      <c r="AJ4825" s="7"/>
      <c r="AK4825" s="7"/>
      <c r="AL4825" s="7"/>
      <c r="AM4825" s="7"/>
      <c r="AN4825" s="7"/>
      <c r="AO4825" s="7"/>
      <c r="AP4825" s="7"/>
      <c r="AQ4825" s="7"/>
      <c r="AR4825" s="7"/>
      <c r="AS4825" s="7"/>
      <c r="AT4825" s="7"/>
      <c r="AU4825" s="7"/>
      <c r="AV4825" s="7"/>
      <c r="AW4825" s="7"/>
      <c r="AX4825" s="7"/>
      <c r="AY4825" s="7"/>
      <c r="AZ4825" s="7"/>
      <c r="BA4825" s="7"/>
      <c r="BB4825" s="7"/>
    </row>
    <row r="4826" spans="1:54" s="1" customFormat="1" ht="19.7" customHeight="1" x14ac:dyDescent="0.2">
      <c r="A4826" s="9" t="s">
        <v>9207</v>
      </c>
      <c r="B4826" s="9" t="s">
        <v>9594</v>
      </c>
      <c r="C4826" s="9" t="s">
        <v>9661</v>
      </c>
      <c r="D4826" s="28" t="s">
        <v>9662</v>
      </c>
      <c r="E4826" s="10">
        <v>1</v>
      </c>
      <c r="F4826" s="10">
        <v>1</v>
      </c>
      <c r="G4826" s="10"/>
      <c r="H4826" s="14">
        <f t="shared" si="150"/>
        <v>2</v>
      </c>
      <c r="I4826" s="16">
        <f t="shared" si="151"/>
        <v>8.9744049969487031E-6</v>
      </c>
      <c r="J4826" s="20">
        <v>897.44</v>
      </c>
      <c r="K4826" s="31"/>
      <c r="L4826" s="7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7"/>
      <c r="AD4826" s="7"/>
      <c r="AE4826" s="7"/>
      <c r="AF4826" s="7"/>
      <c r="AG4826" s="7"/>
      <c r="AH4826" s="7"/>
      <c r="AI4826" s="7"/>
      <c r="AJ4826" s="7"/>
      <c r="AK4826" s="7"/>
      <c r="AL4826" s="7"/>
      <c r="AM4826" s="7"/>
      <c r="AN4826" s="7"/>
      <c r="AO4826" s="7"/>
      <c r="AP4826" s="7"/>
      <c r="AQ4826" s="7"/>
      <c r="AR4826" s="7"/>
      <c r="AS4826" s="7"/>
      <c r="AT4826" s="7"/>
      <c r="AU4826" s="7"/>
      <c r="AV4826" s="7"/>
      <c r="AW4826" s="7"/>
      <c r="AX4826" s="7"/>
      <c r="AY4826" s="7"/>
      <c r="AZ4826" s="7"/>
      <c r="BA4826" s="7"/>
      <c r="BB4826" s="7"/>
    </row>
    <row r="4827" spans="1:54" s="1" customFormat="1" ht="19.7" customHeight="1" x14ac:dyDescent="0.2">
      <c r="A4827" s="9" t="s">
        <v>9207</v>
      </c>
      <c r="B4827" s="9" t="s">
        <v>9594</v>
      </c>
      <c r="C4827" s="9" t="s">
        <v>9663</v>
      </c>
      <c r="D4827" s="28" t="s">
        <v>9664</v>
      </c>
      <c r="E4827" s="10"/>
      <c r="F4827" s="10">
        <v>7</v>
      </c>
      <c r="G4827" s="10">
        <v>3</v>
      </c>
      <c r="H4827" s="14">
        <f t="shared" si="150"/>
        <v>10</v>
      </c>
      <c r="I4827" s="16">
        <f t="shared" si="151"/>
        <v>4.4872024984743509E-5</v>
      </c>
      <c r="J4827" s="20">
        <v>4487.2</v>
      </c>
      <c r="K4827" s="31"/>
      <c r="L4827" s="7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7"/>
      <c r="AD4827" s="7"/>
      <c r="AE4827" s="7"/>
      <c r="AF4827" s="7"/>
      <c r="AG4827" s="7"/>
      <c r="AH4827" s="7"/>
      <c r="AI4827" s="7"/>
      <c r="AJ4827" s="7"/>
      <c r="AK4827" s="7"/>
      <c r="AL4827" s="7"/>
      <c r="AM4827" s="7"/>
      <c r="AN4827" s="7"/>
      <c r="AO4827" s="7"/>
      <c r="AP4827" s="7"/>
      <c r="AQ4827" s="7"/>
      <c r="AR4827" s="7"/>
      <c r="AS4827" s="7"/>
      <c r="AT4827" s="7"/>
      <c r="AU4827" s="7"/>
      <c r="AV4827" s="7"/>
      <c r="AW4827" s="7"/>
      <c r="AX4827" s="7"/>
      <c r="AY4827" s="7"/>
      <c r="AZ4827" s="7"/>
      <c r="BA4827" s="7"/>
      <c r="BB4827" s="7"/>
    </row>
    <row r="4828" spans="1:54" s="1" customFormat="1" ht="19.7" customHeight="1" x14ac:dyDescent="0.2">
      <c r="A4828" s="9" t="s">
        <v>9207</v>
      </c>
      <c r="B4828" s="9" t="s">
        <v>9594</v>
      </c>
      <c r="C4828" s="9" t="s">
        <v>9665</v>
      </c>
      <c r="D4828" s="28" t="s">
        <v>9666</v>
      </c>
      <c r="E4828" s="10">
        <v>1</v>
      </c>
      <c r="F4828" s="10">
        <v>13</v>
      </c>
      <c r="G4828" s="10">
        <v>5</v>
      </c>
      <c r="H4828" s="14">
        <f t="shared" si="150"/>
        <v>19</v>
      </c>
      <c r="I4828" s="16">
        <f t="shared" si="151"/>
        <v>8.5256847471012676E-5</v>
      </c>
      <c r="J4828" s="20">
        <v>8525.68</v>
      </c>
      <c r="K4828" s="31"/>
      <c r="L4828" s="7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7"/>
      <c r="AD4828" s="7"/>
      <c r="AE4828" s="7"/>
      <c r="AF4828" s="7"/>
      <c r="AG4828" s="7"/>
      <c r="AH4828" s="7"/>
      <c r="AI4828" s="7"/>
      <c r="AJ4828" s="7"/>
      <c r="AK4828" s="7"/>
      <c r="AL4828" s="7"/>
      <c r="AM4828" s="7"/>
      <c r="AN4828" s="7"/>
      <c r="AO4828" s="7"/>
      <c r="AP4828" s="7"/>
      <c r="AQ4828" s="7"/>
      <c r="AR4828" s="7"/>
      <c r="AS4828" s="7"/>
      <c r="AT4828" s="7"/>
      <c r="AU4828" s="7"/>
      <c r="AV4828" s="7"/>
      <c r="AW4828" s="7"/>
      <c r="AX4828" s="7"/>
      <c r="AY4828" s="7"/>
      <c r="AZ4828" s="7"/>
      <c r="BA4828" s="7"/>
      <c r="BB4828" s="7"/>
    </row>
    <row r="4829" spans="1:54" s="1" customFormat="1" ht="19.7" customHeight="1" x14ac:dyDescent="0.2">
      <c r="A4829" s="9" t="s">
        <v>9207</v>
      </c>
      <c r="B4829" s="9" t="s">
        <v>9594</v>
      </c>
      <c r="C4829" s="9" t="s">
        <v>9667</v>
      </c>
      <c r="D4829" s="28" t="s">
        <v>9668</v>
      </c>
      <c r="E4829" s="10"/>
      <c r="F4829" s="10">
        <v>1</v>
      </c>
      <c r="G4829" s="10"/>
      <c r="H4829" s="14">
        <f t="shared" si="150"/>
        <v>1</v>
      </c>
      <c r="I4829" s="16">
        <f t="shared" si="151"/>
        <v>4.4872024984743515E-6</v>
      </c>
      <c r="J4829" s="20">
        <v>448.72</v>
      </c>
      <c r="K4829" s="31"/>
      <c r="L4829" s="7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7"/>
      <c r="AD4829" s="7"/>
      <c r="AE4829" s="7"/>
      <c r="AF4829" s="7"/>
      <c r="AG4829" s="7"/>
      <c r="AH4829" s="7"/>
      <c r="AI4829" s="7"/>
      <c r="AJ4829" s="7"/>
      <c r="AK4829" s="7"/>
      <c r="AL4829" s="7"/>
      <c r="AM4829" s="7"/>
      <c r="AN4829" s="7"/>
      <c r="AO4829" s="7"/>
      <c r="AP4829" s="7"/>
      <c r="AQ4829" s="7"/>
      <c r="AR4829" s="7"/>
      <c r="AS4829" s="7"/>
      <c r="AT4829" s="7"/>
      <c r="AU4829" s="7"/>
      <c r="AV4829" s="7"/>
      <c r="AW4829" s="7"/>
      <c r="AX4829" s="7"/>
      <c r="AY4829" s="7"/>
      <c r="AZ4829" s="7"/>
      <c r="BA4829" s="7"/>
      <c r="BB4829" s="7"/>
    </row>
    <row r="4830" spans="1:54" s="1" customFormat="1" ht="19.7" customHeight="1" x14ac:dyDescent="0.2">
      <c r="A4830" s="9" t="s">
        <v>9207</v>
      </c>
      <c r="B4830" s="9" t="s">
        <v>9594</v>
      </c>
      <c r="C4830" s="9" t="s">
        <v>9669</v>
      </c>
      <c r="D4830" s="28" t="s">
        <v>9670</v>
      </c>
      <c r="E4830" s="10">
        <v>1</v>
      </c>
      <c r="F4830" s="10">
        <v>4</v>
      </c>
      <c r="G4830" s="10">
        <v>3</v>
      </c>
      <c r="H4830" s="14">
        <f t="shared" si="150"/>
        <v>8</v>
      </c>
      <c r="I4830" s="16">
        <f t="shared" si="151"/>
        <v>3.5897619987794812E-5</v>
      </c>
      <c r="J4830" s="20">
        <v>3589.76</v>
      </c>
      <c r="K4830" s="31"/>
      <c r="L4830" s="7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7"/>
      <c r="AD4830" s="7"/>
      <c r="AE4830" s="7"/>
      <c r="AF4830" s="7"/>
      <c r="AG4830" s="7"/>
      <c r="AH4830" s="7"/>
      <c r="AI4830" s="7"/>
      <c r="AJ4830" s="7"/>
      <c r="AK4830" s="7"/>
      <c r="AL4830" s="7"/>
      <c r="AM4830" s="7"/>
      <c r="AN4830" s="7"/>
      <c r="AO4830" s="7"/>
      <c r="AP4830" s="7"/>
      <c r="AQ4830" s="7"/>
      <c r="AR4830" s="7"/>
      <c r="AS4830" s="7"/>
      <c r="AT4830" s="7"/>
      <c r="AU4830" s="7"/>
      <c r="AV4830" s="7"/>
      <c r="AW4830" s="7"/>
      <c r="AX4830" s="7"/>
      <c r="AY4830" s="7"/>
      <c r="AZ4830" s="7"/>
      <c r="BA4830" s="7"/>
      <c r="BB4830" s="7"/>
    </row>
    <row r="4831" spans="1:54" s="1" customFormat="1" ht="19.7" customHeight="1" x14ac:dyDescent="0.2">
      <c r="A4831" s="9" t="s">
        <v>9207</v>
      </c>
      <c r="B4831" s="9" t="s">
        <v>9594</v>
      </c>
      <c r="C4831" s="9" t="s">
        <v>9671</v>
      </c>
      <c r="D4831" s="28" t="s">
        <v>9672</v>
      </c>
      <c r="E4831" s="10"/>
      <c r="F4831" s="10">
        <v>5</v>
      </c>
      <c r="G4831" s="10"/>
      <c r="H4831" s="14">
        <f t="shared" si="150"/>
        <v>5</v>
      </c>
      <c r="I4831" s="16">
        <f t="shared" si="151"/>
        <v>2.2436012492371754E-5</v>
      </c>
      <c r="J4831" s="20">
        <v>2243.6</v>
      </c>
      <c r="K4831" s="31"/>
      <c r="L4831" s="7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7"/>
      <c r="AD4831" s="7"/>
      <c r="AE4831" s="7"/>
      <c r="AF4831" s="7"/>
      <c r="AG4831" s="7"/>
      <c r="AH4831" s="7"/>
      <c r="AI4831" s="7"/>
      <c r="AJ4831" s="7"/>
      <c r="AK4831" s="7"/>
      <c r="AL4831" s="7"/>
      <c r="AM4831" s="7"/>
      <c r="AN4831" s="7"/>
      <c r="AO4831" s="7"/>
      <c r="AP4831" s="7"/>
      <c r="AQ4831" s="7"/>
      <c r="AR4831" s="7"/>
      <c r="AS4831" s="7"/>
      <c r="AT4831" s="7"/>
      <c r="AU4831" s="7"/>
      <c r="AV4831" s="7"/>
      <c r="AW4831" s="7"/>
      <c r="AX4831" s="7"/>
      <c r="AY4831" s="7"/>
      <c r="AZ4831" s="7"/>
      <c r="BA4831" s="7"/>
      <c r="BB4831" s="7"/>
    </row>
    <row r="4832" spans="1:54" s="1" customFormat="1" ht="19.7" customHeight="1" x14ac:dyDescent="0.2">
      <c r="A4832" s="9" t="s">
        <v>9207</v>
      </c>
      <c r="B4832" s="9" t="s">
        <v>9594</v>
      </c>
      <c r="C4832" s="9" t="s">
        <v>9673</v>
      </c>
      <c r="D4832" s="28" t="s">
        <v>9674</v>
      </c>
      <c r="E4832" s="10">
        <v>1</v>
      </c>
      <c r="F4832" s="10"/>
      <c r="G4832" s="10">
        <v>1</v>
      </c>
      <c r="H4832" s="14">
        <f t="shared" si="150"/>
        <v>2</v>
      </c>
      <c r="I4832" s="16">
        <f t="shared" si="151"/>
        <v>8.9744049969487031E-6</v>
      </c>
      <c r="J4832" s="20">
        <v>897.44</v>
      </c>
      <c r="K4832" s="31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7"/>
      <c r="AD4832" s="7"/>
      <c r="AE4832" s="7"/>
      <c r="AF4832" s="7"/>
      <c r="AG4832" s="7"/>
      <c r="AH4832" s="7"/>
      <c r="AI4832" s="7"/>
      <c r="AJ4832" s="7"/>
      <c r="AK4832" s="7"/>
      <c r="AL4832" s="7"/>
      <c r="AM4832" s="7"/>
      <c r="AN4832" s="7"/>
      <c r="AO4832" s="7"/>
      <c r="AP4832" s="7"/>
      <c r="AQ4832" s="7"/>
      <c r="AR4832" s="7"/>
      <c r="AS4832" s="7"/>
      <c r="AT4832" s="7"/>
      <c r="AU4832" s="7"/>
      <c r="AV4832" s="7"/>
      <c r="AW4832" s="7"/>
      <c r="AX4832" s="7"/>
      <c r="AY4832" s="7"/>
      <c r="AZ4832" s="7"/>
      <c r="BA4832" s="7"/>
      <c r="BB4832" s="7"/>
    </row>
    <row r="4833" spans="1:54" s="1" customFormat="1" ht="19.7" customHeight="1" x14ac:dyDescent="0.2">
      <c r="A4833" s="9" t="s">
        <v>9207</v>
      </c>
      <c r="B4833" s="9" t="s">
        <v>9594</v>
      </c>
      <c r="C4833" s="9" t="s">
        <v>9675</v>
      </c>
      <c r="D4833" s="28" t="s">
        <v>9676</v>
      </c>
      <c r="E4833" s="10">
        <v>1</v>
      </c>
      <c r="F4833" s="10">
        <v>1</v>
      </c>
      <c r="G4833" s="10">
        <v>3</v>
      </c>
      <c r="H4833" s="14">
        <f t="shared" si="150"/>
        <v>5</v>
      </c>
      <c r="I4833" s="16">
        <f t="shared" si="151"/>
        <v>2.2436012492371754E-5</v>
      </c>
      <c r="J4833" s="20">
        <v>2243.6</v>
      </c>
      <c r="K4833" s="31"/>
      <c r="L4833" s="7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7"/>
      <c r="AD4833" s="7"/>
      <c r="AE4833" s="7"/>
      <c r="AF4833" s="7"/>
      <c r="AG4833" s="7"/>
      <c r="AH4833" s="7"/>
      <c r="AI4833" s="7"/>
      <c r="AJ4833" s="7"/>
      <c r="AK4833" s="7"/>
      <c r="AL4833" s="7"/>
      <c r="AM4833" s="7"/>
      <c r="AN4833" s="7"/>
      <c r="AO4833" s="7"/>
      <c r="AP4833" s="7"/>
      <c r="AQ4833" s="7"/>
      <c r="AR4833" s="7"/>
      <c r="AS4833" s="7"/>
      <c r="AT4833" s="7"/>
      <c r="AU4833" s="7"/>
      <c r="AV4833" s="7"/>
      <c r="AW4833" s="7"/>
      <c r="AX4833" s="7"/>
      <c r="AY4833" s="7"/>
      <c r="AZ4833" s="7"/>
      <c r="BA4833" s="7"/>
      <c r="BB4833" s="7"/>
    </row>
    <row r="4834" spans="1:54" s="1" customFormat="1" ht="19.7" customHeight="1" x14ac:dyDescent="0.2">
      <c r="A4834" s="9" t="s">
        <v>9207</v>
      </c>
      <c r="B4834" s="9" t="s">
        <v>9594</v>
      </c>
      <c r="C4834" s="9" t="s">
        <v>9677</v>
      </c>
      <c r="D4834" s="28" t="s">
        <v>9678</v>
      </c>
      <c r="E4834" s="10">
        <v>4</v>
      </c>
      <c r="F4834" s="10"/>
      <c r="G4834" s="10">
        <v>3</v>
      </c>
      <c r="H4834" s="14">
        <f t="shared" si="150"/>
        <v>7</v>
      </c>
      <c r="I4834" s="16">
        <f t="shared" si="151"/>
        <v>3.1410417489320457E-5</v>
      </c>
      <c r="J4834" s="20">
        <v>3141.04</v>
      </c>
      <c r="K4834" s="31"/>
      <c r="L4834" s="7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7"/>
      <c r="AD4834" s="7"/>
      <c r="AE4834" s="7"/>
      <c r="AF4834" s="7"/>
      <c r="AG4834" s="7"/>
      <c r="AH4834" s="7"/>
      <c r="AI4834" s="7"/>
      <c r="AJ4834" s="7"/>
      <c r="AK4834" s="7"/>
      <c r="AL4834" s="7"/>
      <c r="AM4834" s="7"/>
      <c r="AN4834" s="7"/>
      <c r="AO4834" s="7"/>
      <c r="AP4834" s="7"/>
      <c r="AQ4834" s="7"/>
      <c r="AR4834" s="7"/>
      <c r="AS4834" s="7"/>
      <c r="AT4834" s="7"/>
      <c r="AU4834" s="7"/>
      <c r="AV4834" s="7"/>
      <c r="AW4834" s="7"/>
      <c r="AX4834" s="7"/>
      <c r="AY4834" s="7"/>
      <c r="AZ4834" s="7"/>
      <c r="BA4834" s="7"/>
      <c r="BB4834" s="7"/>
    </row>
    <row r="4835" spans="1:54" s="1" customFormat="1" ht="19.7" customHeight="1" x14ac:dyDescent="0.2">
      <c r="A4835" s="9" t="s">
        <v>9207</v>
      </c>
      <c r="B4835" s="9" t="s">
        <v>9594</v>
      </c>
      <c r="C4835" s="9" t="s">
        <v>9679</v>
      </c>
      <c r="D4835" s="28" t="s">
        <v>9680</v>
      </c>
      <c r="E4835" s="10"/>
      <c r="F4835" s="10"/>
      <c r="G4835" s="10">
        <v>1</v>
      </c>
      <c r="H4835" s="14">
        <f t="shared" si="150"/>
        <v>1</v>
      </c>
      <c r="I4835" s="16">
        <f t="shared" si="151"/>
        <v>4.4872024984743515E-6</v>
      </c>
      <c r="J4835" s="20">
        <v>448.72</v>
      </c>
      <c r="K4835" s="31"/>
      <c r="L4835" s="7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7"/>
      <c r="AD4835" s="7"/>
      <c r="AE4835" s="7"/>
      <c r="AF4835" s="7"/>
      <c r="AG4835" s="7"/>
      <c r="AH4835" s="7"/>
      <c r="AI4835" s="7"/>
      <c r="AJ4835" s="7"/>
      <c r="AK4835" s="7"/>
      <c r="AL4835" s="7"/>
      <c r="AM4835" s="7"/>
      <c r="AN4835" s="7"/>
      <c r="AO4835" s="7"/>
      <c r="AP4835" s="7"/>
      <c r="AQ4835" s="7"/>
      <c r="AR4835" s="7"/>
      <c r="AS4835" s="7"/>
      <c r="AT4835" s="7"/>
      <c r="AU4835" s="7"/>
      <c r="AV4835" s="7"/>
      <c r="AW4835" s="7"/>
      <c r="AX4835" s="7"/>
      <c r="AY4835" s="7"/>
      <c r="AZ4835" s="7"/>
      <c r="BA4835" s="7"/>
      <c r="BB4835" s="7"/>
    </row>
    <row r="4836" spans="1:54" s="1" customFormat="1" ht="19.7" customHeight="1" x14ac:dyDescent="0.2">
      <c r="A4836" s="9" t="s">
        <v>9207</v>
      </c>
      <c r="B4836" s="9" t="s">
        <v>9594</v>
      </c>
      <c r="C4836" s="9" t="s">
        <v>9681</v>
      </c>
      <c r="D4836" s="28" t="s">
        <v>9682</v>
      </c>
      <c r="E4836" s="10">
        <v>1</v>
      </c>
      <c r="F4836" s="10"/>
      <c r="G4836" s="10"/>
      <c r="H4836" s="14">
        <f t="shared" si="150"/>
        <v>1</v>
      </c>
      <c r="I4836" s="16">
        <f t="shared" si="151"/>
        <v>4.4872024984743515E-6</v>
      </c>
      <c r="J4836" s="20">
        <v>448.72</v>
      </c>
      <c r="K4836" s="31"/>
      <c r="L4836" s="7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7"/>
      <c r="AD4836" s="7"/>
      <c r="AE4836" s="7"/>
      <c r="AF4836" s="7"/>
      <c r="AG4836" s="7"/>
      <c r="AH4836" s="7"/>
      <c r="AI4836" s="7"/>
      <c r="AJ4836" s="7"/>
      <c r="AK4836" s="7"/>
      <c r="AL4836" s="7"/>
      <c r="AM4836" s="7"/>
      <c r="AN4836" s="7"/>
      <c r="AO4836" s="7"/>
      <c r="AP4836" s="7"/>
      <c r="AQ4836" s="7"/>
      <c r="AR4836" s="7"/>
      <c r="AS4836" s="7"/>
      <c r="AT4836" s="7"/>
      <c r="AU4836" s="7"/>
      <c r="AV4836" s="7"/>
      <c r="AW4836" s="7"/>
      <c r="AX4836" s="7"/>
      <c r="AY4836" s="7"/>
      <c r="AZ4836" s="7"/>
      <c r="BA4836" s="7"/>
      <c r="BB4836" s="7"/>
    </row>
    <row r="4837" spans="1:54" s="1" customFormat="1" ht="19.7" customHeight="1" x14ac:dyDescent="0.2">
      <c r="A4837" s="9" t="s">
        <v>9207</v>
      </c>
      <c r="B4837" s="9" t="s">
        <v>9594</v>
      </c>
      <c r="C4837" s="9" t="s">
        <v>9683</v>
      </c>
      <c r="D4837" s="28" t="s">
        <v>9684</v>
      </c>
      <c r="E4837" s="10"/>
      <c r="F4837" s="10"/>
      <c r="G4837" s="10">
        <v>2</v>
      </c>
      <c r="H4837" s="14">
        <f t="shared" si="150"/>
        <v>2</v>
      </c>
      <c r="I4837" s="16">
        <f t="shared" si="151"/>
        <v>8.9744049969487031E-6</v>
      </c>
      <c r="J4837" s="20">
        <v>897.44</v>
      </c>
      <c r="K4837" s="31"/>
      <c r="L4837" s="7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7"/>
      <c r="AD4837" s="7"/>
      <c r="AE4837" s="7"/>
      <c r="AF4837" s="7"/>
      <c r="AG4837" s="7"/>
      <c r="AH4837" s="7"/>
      <c r="AI4837" s="7"/>
      <c r="AJ4837" s="7"/>
      <c r="AK4837" s="7"/>
      <c r="AL4837" s="7"/>
      <c r="AM4837" s="7"/>
      <c r="AN4837" s="7"/>
      <c r="AO4837" s="7"/>
      <c r="AP4837" s="7"/>
      <c r="AQ4837" s="7"/>
      <c r="AR4837" s="7"/>
      <c r="AS4837" s="7"/>
      <c r="AT4837" s="7"/>
      <c r="AU4837" s="7"/>
      <c r="AV4837" s="7"/>
      <c r="AW4837" s="7"/>
      <c r="AX4837" s="7"/>
      <c r="AY4837" s="7"/>
      <c r="AZ4837" s="7"/>
      <c r="BA4837" s="7"/>
      <c r="BB4837" s="7"/>
    </row>
    <row r="4838" spans="1:54" s="1" customFormat="1" ht="19.7" customHeight="1" x14ac:dyDescent="0.2">
      <c r="A4838" s="9" t="s">
        <v>9207</v>
      </c>
      <c r="B4838" s="9" t="s">
        <v>9594</v>
      </c>
      <c r="C4838" s="9" t="s">
        <v>9685</v>
      </c>
      <c r="D4838" s="28" t="s">
        <v>9686</v>
      </c>
      <c r="E4838" s="10"/>
      <c r="F4838" s="10"/>
      <c r="G4838" s="10">
        <v>1</v>
      </c>
      <c r="H4838" s="14">
        <f t="shared" si="150"/>
        <v>1</v>
      </c>
      <c r="I4838" s="16">
        <f t="shared" si="151"/>
        <v>4.4872024984743515E-6</v>
      </c>
      <c r="J4838" s="20">
        <v>448.72</v>
      </c>
      <c r="K4838" s="31"/>
      <c r="L4838" s="7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7"/>
      <c r="AD4838" s="7"/>
      <c r="AE4838" s="7"/>
      <c r="AF4838" s="7"/>
      <c r="AG4838" s="7"/>
      <c r="AH4838" s="7"/>
      <c r="AI4838" s="7"/>
      <c r="AJ4838" s="7"/>
      <c r="AK4838" s="7"/>
      <c r="AL4838" s="7"/>
      <c r="AM4838" s="7"/>
      <c r="AN4838" s="7"/>
      <c r="AO4838" s="7"/>
      <c r="AP4838" s="7"/>
      <c r="AQ4838" s="7"/>
      <c r="AR4838" s="7"/>
      <c r="AS4838" s="7"/>
      <c r="AT4838" s="7"/>
      <c r="AU4838" s="7"/>
      <c r="AV4838" s="7"/>
      <c r="AW4838" s="7"/>
      <c r="AX4838" s="7"/>
      <c r="AY4838" s="7"/>
      <c r="AZ4838" s="7"/>
      <c r="BA4838" s="7"/>
      <c r="BB4838" s="7"/>
    </row>
    <row r="4839" spans="1:54" s="1" customFormat="1" ht="19.7" customHeight="1" x14ac:dyDescent="0.2">
      <c r="A4839" s="9" t="s">
        <v>9207</v>
      </c>
      <c r="B4839" s="9" t="s">
        <v>9594</v>
      </c>
      <c r="C4839" s="9" t="s">
        <v>9687</v>
      </c>
      <c r="D4839" s="28" t="s">
        <v>9688</v>
      </c>
      <c r="E4839" s="10">
        <v>1</v>
      </c>
      <c r="F4839" s="10">
        <v>5</v>
      </c>
      <c r="G4839" s="10">
        <v>1</v>
      </c>
      <c r="H4839" s="14">
        <f t="shared" si="150"/>
        <v>7</v>
      </c>
      <c r="I4839" s="16">
        <f t="shared" si="151"/>
        <v>3.1410417489320457E-5</v>
      </c>
      <c r="J4839" s="20">
        <v>3141.04</v>
      </c>
      <c r="K4839" s="31"/>
      <c r="L4839" s="7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7"/>
      <c r="AD4839" s="7"/>
      <c r="AE4839" s="7"/>
      <c r="AF4839" s="7"/>
      <c r="AG4839" s="7"/>
      <c r="AH4839" s="7"/>
      <c r="AI4839" s="7"/>
      <c r="AJ4839" s="7"/>
      <c r="AK4839" s="7"/>
      <c r="AL4839" s="7"/>
      <c r="AM4839" s="7"/>
      <c r="AN4839" s="7"/>
      <c r="AO4839" s="7"/>
      <c r="AP4839" s="7"/>
      <c r="AQ4839" s="7"/>
      <c r="AR4839" s="7"/>
      <c r="AS4839" s="7"/>
      <c r="AT4839" s="7"/>
      <c r="AU4839" s="7"/>
      <c r="AV4839" s="7"/>
      <c r="AW4839" s="7"/>
      <c r="AX4839" s="7"/>
      <c r="AY4839" s="7"/>
      <c r="AZ4839" s="7"/>
      <c r="BA4839" s="7"/>
      <c r="BB4839" s="7"/>
    </row>
    <row r="4840" spans="1:54" s="1" customFormat="1" ht="19.7" customHeight="1" x14ac:dyDescent="0.2">
      <c r="A4840" s="9" t="s">
        <v>9207</v>
      </c>
      <c r="B4840" s="9" t="s">
        <v>9594</v>
      </c>
      <c r="C4840" s="9" t="s">
        <v>9689</v>
      </c>
      <c r="D4840" s="28" t="s">
        <v>9690</v>
      </c>
      <c r="E4840" s="10"/>
      <c r="F4840" s="10">
        <v>4</v>
      </c>
      <c r="G4840" s="10"/>
      <c r="H4840" s="14">
        <f t="shared" si="150"/>
        <v>4</v>
      </c>
      <c r="I4840" s="16">
        <f t="shared" si="151"/>
        <v>1.7948809993897406E-5</v>
      </c>
      <c r="J4840" s="20">
        <v>1794.88</v>
      </c>
      <c r="K4840" s="31"/>
      <c r="L4840" s="7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7"/>
      <c r="AD4840" s="7"/>
      <c r="AE4840" s="7"/>
      <c r="AF4840" s="7"/>
      <c r="AG4840" s="7"/>
      <c r="AH4840" s="7"/>
      <c r="AI4840" s="7"/>
      <c r="AJ4840" s="7"/>
      <c r="AK4840" s="7"/>
      <c r="AL4840" s="7"/>
      <c r="AM4840" s="7"/>
      <c r="AN4840" s="7"/>
      <c r="AO4840" s="7"/>
      <c r="AP4840" s="7"/>
      <c r="AQ4840" s="7"/>
      <c r="AR4840" s="7"/>
      <c r="AS4840" s="7"/>
      <c r="AT4840" s="7"/>
      <c r="AU4840" s="7"/>
      <c r="AV4840" s="7"/>
      <c r="AW4840" s="7"/>
      <c r="AX4840" s="7"/>
      <c r="AY4840" s="7"/>
      <c r="AZ4840" s="7"/>
      <c r="BA4840" s="7"/>
      <c r="BB4840" s="7"/>
    </row>
    <row r="4841" spans="1:54" s="1" customFormat="1" ht="19.7" customHeight="1" x14ac:dyDescent="0.2">
      <c r="A4841" s="9" t="s">
        <v>9207</v>
      </c>
      <c r="B4841" s="9" t="s">
        <v>9594</v>
      </c>
      <c r="C4841" s="9" t="s">
        <v>9691</v>
      </c>
      <c r="D4841" s="28" t="s">
        <v>9692</v>
      </c>
      <c r="E4841" s="10">
        <v>3</v>
      </c>
      <c r="F4841" s="10">
        <v>4</v>
      </c>
      <c r="G4841" s="10">
        <v>6</v>
      </c>
      <c r="H4841" s="14">
        <f t="shared" si="150"/>
        <v>13</v>
      </c>
      <c r="I4841" s="16">
        <f t="shared" si="151"/>
        <v>5.8333632480166567E-5</v>
      </c>
      <c r="J4841" s="20">
        <v>5833.36</v>
      </c>
      <c r="K4841" s="31"/>
      <c r="L4841" s="7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7"/>
      <c r="AD4841" s="7"/>
      <c r="AE4841" s="7"/>
      <c r="AF4841" s="7"/>
      <c r="AG4841" s="7"/>
      <c r="AH4841" s="7"/>
      <c r="AI4841" s="7"/>
      <c r="AJ4841" s="7"/>
      <c r="AK4841" s="7"/>
      <c r="AL4841" s="7"/>
      <c r="AM4841" s="7"/>
      <c r="AN4841" s="7"/>
      <c r="AO4841" s="7"/>
      <c r="AP4841" s="7"/>
      <c r="AQ4841" s="7"/>
      <c r="AR4841" s="7"/>
      <c r="AS4841" s="7"/>
      <c r="AT4841" s="7"/>
      <c r="AU4841" s="7"/>
      <c r="AV4841" s="7"/>
      <c r="AW4841" s="7"/>
      <c r="AX4841" s="7"/>
      <c r="AY4841" s="7"/>
      <c r="AZ4841" s="7"/>
      <c r="BA4841" s="7"/>
      <c r="BB4841" s="7"/>
    </row>
    <row r="4842" spans="1:54" s="1" customFormat="1" ht="19.7" customHeight="1" x14ac:dyDescent="0.2">
      <c r="A4842" s="9" t="s">
        <v>9207</v>
      </c>
      <c r="B4842" s="9" t="s">
        <v>9594</v>
      </c>
      <c r="C4842" s="9" t="s">
        <v>9693</v>
      </c>
      <c r="D4842" s="28" t="s">
        <v>9694</v>
      </c>
      <c r="E4842" s="10">
        <v>2</v>
      </c>
      <c r="F4842" s="10"/>
      <c r="G4842" s="10">
        <v>1</v>
      </c>
      <c r="H4842" s="14">
        <f t="shared" si="150"/>
        <v>3</v>
      </c>
      <c r="I4842" s="16">
        <f t="shared" si="151"/>
        <v>1.3461607495423053E-5</v>
      </c>
      <c r="J4842" s="20">
        <v>1346.16</v>
      </c>
      <c r="K4842" s="31"/>
      <c r="L4842" s="7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7"/>
      <c r="AD4842" s="7"/>
      <c r="AE4842" s="7"/>
      <c r="AF4842" s="7"/>
      <c r="AG4842" s="7"/>
      <c r="AH4842" s="7"/>
      <c r="AI4842" s="7"/>
      <c r="AJ4842" s="7"/>
      <c r="AK4842" s="7"/>
      <c r="AL4842" s="7"/>
      <c r="AM4842" s="7"/>
      <c r="AN4842" s="7"/>
      <c r="AO4842" s="7"/>
      <c r="AP4842" s="7"/>
      <c r="AQ4842" s="7"/>
      <c r="AR4842" s="7"/>
      <c r="AS4842" s="7"/>
      <c r="AT4842" s="7"/>
      <c r="AU4842" s="7"/>
      <c r="AV4842" s="7"/>
      <c r="AW4842" s="7"/>
      <c r="AX4842" s="7"/>
      <c r="AY4842" s="7"/>
      <c r="AZ4842" s="7"/>
      <c r="BA4842" s="7"/>
      <c r="BB4842" s="7"/>
    </row>
    <row r="4843" spans="1:54" s="1" customFormat="1" ht="19.7" customHeight="1" x14ac:dyDescent="0.2">
      <c r="A4843" s="9" t="s">
        <v>9207</v>
      </c>
      <c r="B4843" s="9" t="s">
        <v>9594</v>
      </c>
      <c r="C4843" s="9" t="s">
        <v>9695</v>
      </c>
      <c r="D4843" s="28" t="s">
        <v>9696</v>
      </c>
      <c r="E4843" s="10"/>
      <c r="F4843" s="10">
        <v>6</v>
      </c>
      <c r="G4843" s="10">
        <v>3</v>
      </c>
      <c r="H4843" s="14">
        <f t="shared" si="150"/>
        <v>9</v>
      </c>
      <c r="I4843" s="16">
        <f t="shared" si="151"/>
        <v>4.038482248626916E-5</v>
      </c>
      <c r="J4843" s="20">
        <v>4038.48</v>
      </c>
      <c r="K4843" s="31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  <c r="AH4843" s="7"/>
      <c r="AI4843" s="7"/>
      <c r="AJ4843" s="7"/>
      <c r="AK4843" s="7"/>
      <c r="AL4843" s="7"/>
      <c r="AM4843" s="7"/>
      <c r="AN4843" s="7"/>
      <c r="AO4843" s="7"/>
      <c r="AP4843" s="7"/>
      <c r="AQ4843" s="7"/>
      <c r="AR4843" s="7"/>
      <c r="AS4843" s="7"/>
      <c r="AT4843" s="7"/>
      <c r="AU4843" s="7"/>
      <c r="AV4843" s="7"/>
      <c r="AW4843" s="7"/>
      <c r="AX4843" s="7"/>
      <c r="AY4843" s="7"/>
      <c r="AZ4843" s="7"/>
      <c r="BA4843" s="7"/>
      <c r="BB4843" s="7"/>
    </row>
    <row r="4844" spans="1:54" s="1" customFormat="1" ht="19.7" customHeight="1" x14ac:dyDescent="0.2">
      <c r="A4844" s="9" t="s">
        <v>9207</v>
      </c>
      <c r="B4844" s="9" t="s">
        <v>9594</v>
      </c>
      <c r="C4844" s="9" t="s">
        <v>9697</v>
      </c>
      <c r="D4844" s="28" t="s">
        <v>9698</v>
      </c>
      <c r="E4844" s="10"/>
      <c r="F4844" s="10"/>
      <c r="G4844" s="10">
        <v>1</v>
      </c>
      <c r="H4844" s="14">
        <f t="shared" si="150"/>
        <v>1</v>
      </c>
      <c r="I4844" s="16">
        <f t="shared" si="151"/>
        <v>4.4872024984743515E-6</v>
      </c>
      <c r="J4844" s="20">
        <v>448.72</v>
      </c>
      <c r="K4844" s="31"/>
      <c r="L4844" s="7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7"/>
      <c r="AD4844" s="7"/>
      <c r="AE4844" s="7"/>
      <c r="AF4844" s="7"/>
      <c r="AG4844" s="7"/>
      <c r="AH4844" s="7"/>
      <c r="AI4844" s="7"/>
      <c r="AJ4844" s="7"/>
      <c r="AK4844" s="7"/>
      <c r="AL4844" s="7"/>
      <c r="AM4844" s="7"/>
      <c r="AN4844" s="7"/>
      <c r="AO4844" s="7"/>
      <c r="AP4844" s="7"/>
      <c r="AQ4844" s="7"/>
      <c r="AR4844" s="7"/>
      <c r="AS4844" s="7"/>
      <c r="AT4844" s="7"/>
      <c r="AU4844" s="7"/>
      <c r="AV4844" s="7"/>
      <c r="AW4844" s="7"/>
      <c r="AX4844" s="7"/>
      <c r="AY4844" s="7"/>
      <c r="AZ4844" s="7"/>
      <c r="BA4844" s="7"/>
      <c r="BB4844" s="7"/>
    </row>
    <row r="4845" spans="1:54" s="1" customFormat="1" ht="19.7" customHeight="1" x14ac:dyDescent="0.2">
      <c r="A4845" s="9" t="s">
        <v>9207</v>
      </c>
      <c r="B4845" s="9" t="s">
        <v>9594</v>
      </c>
      <c r="C4845" s="9" t="s">
        <v>9699</v>
      </c>
      <c r="D4845" s="28" t="s">
        <v>9700</v>
      </c>
      <c r="E4845" s="10"/>
      <c r="F4845" s="10">
        <v>2</v>
      </c>
      <c r="G4845" s="10">
        <v>2</v>
      </c>
      <c r="H4845" s="14">
        <f t="shared" si="150"/>
        <v>4</v>
      </c>
      <c r="I4845" s="16">
        <f t="shared" si="151"/>
        <v>1.7948809993897406E-5</v>
      </c>
      <c r="J4845" s="20">
        <v>1794.88</v>
      </c>
      <c r="K4845" s="31"/>
      <c r="L4845" s="7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7"/>
      <c r="AD4845" s="7"/>
      <c r="AE4845" s="7"/>
      <c r="AF4845" s="7"/>
      <c r="AG4845" s="7"/>
      <c r="AH4845" s="7"/>
      <c r="AI4845" s="7"/>
      <c r="AJ4845" s="7"/>
      <c r="AK4845" s="7"/>
      <c r="AL4845" s="7"/>
      <c r="AM4845" s="7"/>
      <c r="AN4845" s="7"/>
      <c r="AO4845" s="7"/>
      <c r="AP4845" s="7"/>
      <c r="AQ4845" s="7"/>
      <c r="AR4845" s="7"/>
      <c r="AS4845" s="7"/>
      <c r="AT4845" s="7"/>
      <c r="AU4845" s="7"/>
      <c r="AV4845" s="7"/>
      <c r="AW4845" s="7"/>
      <c r="AX4845" s="7"/>
      <c r="AY4845" s="7"/>
      <c r="AZ4845" s="7"/>
      <c r="BA4845" s="7"/>
      <c r="BB4845" s="7"/>
    </row>
    <row r="4846" spans="1:54" s="1" customFormat="1" ht="19.7" customHeight="1" x14ac:dyDescent="0.2">
      <c r="A4846" s="9" t="s">
        <v>9207</v>
      </c>
      <c r="B4846" s="9" t="s">
        <v>9594</v>
      </c>
      <c r="C4846" s="9" t="s">
        <v>9701</v>
      </c>
      <c r="D4846" s="28" t="s">
        <v>9702</v>
      </c>
      <c r="E4846" s="10">
        <v>12</v>
      </c>
      <c r="F4846" s="10">
        <v>23</v>
      </c>
      <c r="G4846" s="10">
        <v>12</v>
      </c>
      <c r="H4846" s="14">
        <f t="shared" si="150"/>
        <v>47</v>
      </c>
      <c r="I4846" s="16">
        <f t="shared" si="151"/>
        <v>2.1089851742829449E-4</v>
      </c>
      <c r="J4846" s="20">
        <v>21089.85</v>
      </c>
      <c r="K4846" s="31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  <c r="AH4846" s="7"/>
      <c r="AI4846" s="7"/>
      <c r="AJ4846" s="7"/>
      <c r="AK4846" s="7"/>
      <c r="AL4846" s="7"/>
      <c r="AM4846" s="7"/>
      <c r="AN4846" s="7"/>
      <c r="AO4846" s="7"/>
      <c r="AP4846" s="7"/>
      <c r="AQ4846" s="7"/>
      <c r="AR4846" s="7"/>
      <c r="AS4846" s="7"/>
      <c r="AT4846" s="7"/>
      <c r="AU4846" s="7"/>
      <c r="AV4846" s="7"/>
      <c r="AW4846" s="7"/>
      <c r="AX4846" s="7"/>
      <c r="AY4846" s="7"/>
      <c r="AZ4846" s="7"/>
      <c r="BA4846" s="7"/>
      <c r="BB4846" s="7"/>
    </row>
    <row r="4847" spans="1:54" s="1" customFormat="1" ht="19.7" customHeight="1" x14ac:dyDescent="0.2">
      <c r="A4847" s="9" t="s">
        <v>9207</v>
      </c>
      <c r="B4847" s="9" t="s">
        <v>9594</v>
      </c>
      <c r="C4847" s="9" t="s">
        <v>9703</v>
      </c>
      <c r="D4847" s="28" t="s">
        <v>9704</v>
      </c>
      <c r="E4847" s="10">
        <v>1</v>
      </c>
      <c r="F4847" s="10">
        <v>10</v>
      </c>
      <c r="G4847" s="10">
        <v>7</v>
      </c>
      <c r="H4847" s="14">
        <f t="shared" si="150"/>
        <v>18</v>
      </c>
      <c r="I4847" s="16">
        <f t="shared" si="151"/>
        <v>8.0769644972538321E-5</v>
      </c>
      <c r="J4847" s="20">
        <v>8076.96</v>
      </c>
      <c r="K4847" s="31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  <c r="AJ4847" s="7"/>
      <c r="AK4847" s="7"/>
      <c r="AL4847" s="7"/>
      <c r="AM4847" s="7"/>
      <c r="AN4847" s="7"/>
      <c r="AO4847" s="7"/>
      <c r="AP4847" s="7"/>
      <c r="AQ4847" s="7"/>
      <c r="AR4847" s="7"/>
      <c r="AS4847" s="7"/>
      <c r="AT4847" s="7"/>
      <c r="AU4847" s="7"/>
      <c r="AV4847" s="7"/>
      <c r="AW4847" s="7"/>
      <c r="AX4847" s="7"/>
      <c r="AY4847" s="7"/>
      <c r="AZ4847" s="7"/>
      <c r="BA4847" s="7"/>
      <c r="BB4847" s="7"/>
    </row>
    <row r="4848" spans="1:54" s="1" customFormat="1" ht="19.7" customHeight="1" x14ac:dyDescent="0.2">
      <c r="A4848" s="9" t="s">
        <v>9207</v>
      </c>
      <c r="B4848" s="9" t="s">
        <v>9594</v>
      </c>
      <c r="C4848" s="9" t="s">
        <v>9705</v>
      </c>
      <c r="D4848" s="28" t="s">
        <v>9706</v>
      </c>
      <c r="E4848" s="10">
        <v>7</v>
      </c>
      <c r="F4848" s="10">
        <v>11</v>
      </c>
      <c r="G4848" s="10">
        <v>15</v>
      </c>
      <c r="H4848" s="14">
        <f t="shared" si="150"/>
        <v>33</v>
      </c>
      <c r="I4848" s="16">
        <f t="shared" si="151"/>
        <v>1.4807768244965358E-4</v>
      </c>
      <c r="J4848" s="20">
        <v>14807.77</v>
      </c>
      <c r="K4848" s="31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  <c r="AJ4848" s="7"/>
      <c r="AK4848" s="7"/>
      <c r="AL4848" s="7"/>
      <c r="AM4848" s="7"/>
      <c r="AN4848" s="7"/>
      <c r="AO4848" s="7"/>
      <c r="AP4848" s="7"/>
      <c r="AQ4848" s="7"/>
      <c r="AR4848" s="7"/>
      <c r="AS4848" s="7"/>
      <c r="AT4848" s="7"/>
      <c r="AU4848" s="7"/>
      <c r="AV4848" s="7"/>
      <c r="AW4848" s="7"/>
      <c r="AX4848" s="7"/>
      <c r="AY4848" s="7"/>
      <c r="AZ4848" s="7"/>
      <c r="BA4848" s="7"/>
      <c r="BB4848" s="7"/>
    </row>
    <row r="4849" spans="1:54" s="1" customFormat="1" ht="19.7" customHeight="1" x14ac:dyDescent="0.2">
      <c r="A4849" s="9" t="s">
        <v>9207</v>
      </c>
      <c r="B4849" s="9" t="s">
        <v>9594</v>
      </c>
      <c r="C4849" s="9" t="s">
        <v>9707</v>
      </c>
      <c r="D4849" s="28" t="s">
        <v>9708</v>
      </c>
      <c r="E4849" s="10"/>
      <c r="F4849" s="10"/>
      <c r="G4849" s="10">
        <v>6</v>
      </c>
      <c r="H4849" s="14">
        <f t="shared" si="150"/>
        <v>6</v>
      </c>
      <c r="I4849" s="16">
        <f t="shared" si="151"/>
        <v>2.6923214990846106E-5</v>
      </c>
      <c r="J4849" s="20">
        <v>2692.32</v>
      </c>
      <c r="K4849" s="31"/>
      <c r="L4849" s="7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7"/>
      <c r="AD4849" s="7"/>
      <c r="AE4849" s="7"/>
      <c r="AF4849" s="7"/>
      <c r="AG4849" s="7"/>
      <c r="AH4849" s="7"/>
      <c r="AI4849" s="7"/>
      <c r="AJ4849" s="7"/>
      <c r="AK4849" s="7"/>
      <c r="AL4849" s="7"/>
      <c r="AM4849" s="7"/>
      <c r="AN4849" s="7"/>
      <c r="AO4849" s="7"/>
      <c r="AP4849" s="7"/>
      <c r="AQ4849" s="7"/>
      <c r="AR4849" s="7"/>
      <c r="AS4849" s="7"/>
      <c r="AT4849" s="7"/>
      <c r="AU4849" s="7"/>
      <c r="AV4849" s="7"/>
      <c r="AW4849" s="7"/>
      <c r="AX4849" s="7"/>
      <c r="AY4849" s="7"/>
      <c r="AZ4849" s="7"/>
      <c r="BA4849" s="7"/>
      <c r="BB4849" s="7"/>
    </row>
    <row r="4850" spans="1:54" s="1" customFormat="1" ht="19.7" customHeight="1" x14ac:dyDescent="0.2">
      <c r="A4850" s="9" t="s">
        <v>9207</v>
      </c>
      <c r="B4850" s="9" t="s">
        <v>9594</v>
      </c>
      <c r="C4850" s="9" t="s">
        <v>9709</v>
      </c>
      <c r="D4850" s="28" t="s">
        <v>9710</v>
      </c>
      <c r="E4850" s="10">
        <v>5</v>
      </c>
      <c r="F4850" s="10">
        <v>14</v>
      </c>
      <c r="G4850" s="10">
        <v>15</v>
      </c>
      <c r="H4850" s="14">
        <f t="shared" si="150"/>
        <v>34</v>
      </c>
      <c r="I4850" s="16">
        <f t="shared" si="151"/>
        <v>1.5256488494812793E-4</v>
      </c>
      <c r="J4850" s="20">
        <v>15256.49</v>
      </c>
      <c r="K4850" s="31"/>
      <c r="L4850" s="7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7"/>
      <c r="AD4850" s="7"/>
      <c r="AE4850" s="7"/>
      <c r="AF4850" s="7"/>
      <c r="AG4850" s="7"/>
      <c r="AH4850" s="7"/>
      <c r="AI4850" s="7"/>
      <c r="AJ4850" s="7"/>
      <c r="AK4850" s="7"/>
      <c r="AL4850" s="7"/>
      <c r="AM4850" s="7"/>
      <c r="AN4850" s="7"/>
      <c r="AO4850" s="7"/>
      <c r="AP4850" s="7"/>
      <c r="AQ4850" s="7"/>
      <c r="AR4850" s="7"/>
      <c r="AS4850" s="7"/>
      <c r="AT4850" s="7"/>
      <c r="AU4850" s="7"/>
      <c r="AV4850" s="7"/>
      <c r="AW4850" s="7"/>
      <c r="AX4850" s="7"/>
      <c r="AY4850" s="7"/>
      <c r="AZ4850" s="7"/>
      <c r="BA4850" s="7"/>
      <c r="BB4850" s="7"/>
    </row>
    <row r="4851" spans="1:54" s="1" customFormat="1" ht="19.7" customHeight="1" x14ac:dyDescent="0.2">
      <c r="A4851" s="9" t="s">
        <v>9207</v>
      </c>
      <c r="B4851" s="9" t="s">
        <v>9594</v>
      </c>
      <c r="C4851" s="9" t="s">
        <v>9711</v>
      </c>
      <c r="D4851" s="28" t="s">
        <v>9712</v>
      </c>
      <c r="E4851" s="10">
        <v>3</v>
      </c>
      <c r="F4851" s="10">
        <v>6</v>
      </c>
      <c r="G4851" s="10">
        <v>6</v>
      </c>
      <c r="H4851" s="14">
        <f t="shared" si="150"/>
        <v>15</v>
      </c>
      <c r="I4851" s="16">
        <f t="shared" si="151"/>
        <v>6.730803747711527E-5</v>
      </c>
      <c r="J4851" s="20">
        <v>6730.8</v>
      </c>
      <c r="K4851" s="31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  <c r="AD4851" s="7"/>
      <c r="AE4851" s="7"/>
      <c r="AF4851" s="7"/>
      <c r="AG4851" s="7"/>
      <c r="AH4851" s="7"/>
      <c r="AI4851" s="7"/>
      <c r="AJ4851" s="7"/>
      <c r="AK4851" s="7"/>
      <c r="AL4851" s="7"/>
      <c r="AM4851" s="7"/>
      <c r="AN4851" s="7"/>
      <c r="AO4851" s="7"/>
      <c r="AP4851" s="7"/>
      <c r="AQ4851" s="7"/>
      <c r="AR4851" s="7"/>
      <c r="AS4851" s="7"/>
      <c r="AT4851" s="7"/>
      <c r="AU4851" s="7"/>
      <c r="AV4851" s="7"/>
      <c r="AW4851" s="7"/>
      <c r="AX4851" s="7"/>
      <c r="AY4851" s="7"/>
      <c r="AZ4851" s="7"/>
      <c r="BA4851" s="7"/>
      <c r="BB4851" s="7"/>
    </row>
    <row r="4852" spans="1:54" s="1" customFormat="1" ht="19.7" customHeight="1" x14ac:dyDescent="0.2">
      <c r="A4852" s="9" t="s">
        <v>9207</v>
      </c>
      <c r="B4852" s="9" t="s">
        <v>9594</v>
      </c>
      <c r="C4852" s="9" t="s">
        <v>9713</v>
      </c>
      <c r="D4852" s="28" t="s">
        <v>9714</v>
      </c>
      <c r="E4852" s="10"/>
      <c r="F4852" s="10">
        <v>3</v>
      </c>
      <c r="G4852" s="10">
        <v>4</v>
      </c>
      <c r="H4852" s="14">
        <f t="shared" si="150"/>
        <v>7</v>
      </c>
      <c r="I4852" s="16">
        <f t="shared" si="151"/>
        <v>3.1410417489320457E-5</v>
      </c>
      <c r="J4852" s="20">
        <v>3141.04</v>
      </c>
      <c r="K4852" s="31"/>
      <c r="L4852" s="7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7"/>
      <c r="AD4852" s="7"/>
      <c r="AE4852" s="7"/>
      <c r="AF4852" s="7"/>
      <c r="AG4852" s="7"/>
      <c r="AH4852" s="7"/>
      <c r="AI4852" s="7"/>
      <c r="AJ4852" s="7"/>
      <c r="AK4852" s="7"/>
      <c r="AL4852" s="7"/>
      <c r="AM4852" s="7"/>
      <c r="AN4852" s="7"/>
      <c r="AO4852" s="7"/>
      <c r="AP4852" s="7"/>
      <c r="AQ4852" s="7"/>
      <c r="AR4852" s="7"/>
      <c r="AS4852" s="7"/>
      <c r="AT4852" s="7"/>
      <c r="AU4852" s="7"/>
      <c r="AV4852" s="7"/>
      <c r="AW4852" s="7"/>
      <c r="AX4852" s="7"/>
      <c r="AY4852" s="7"/>
      <c r="AZ4852" s="7"/>
      <c r="BA4852" s="7"/>
      <c r="BB4852" s="7"/>
    </row>
    <row r="4853" spans="1:54" s="1" customFormat="1" ht="19.7" customHeight="1" x14ac:dyDescent="0.2">
      <c r="A4853" s="9" t="s">
        <v>9207</v>
      </c>
      <c r="B4853" s="9" t="s">
        <v>9594</v>
      </c>
      <c r="C4853" s="9" t="s">
        <v>9715</v>
      </c>
      <c r="D4853" s="28" t="s">
        <v>9716</v>
      </c>
      <c r="E4853" s="10"/>
      <c r="F4853" s="10">
        <v>2</v>
      </c>
      <c r="G4853" s="10">
        <v>3</v>
      </c>
      <c r="H4853" s="14">
        <f t="shared" si="150"/>
        <v>5</v>
      </c>
      <c r="I4853" s="16">
        <f t="shared" si="151"/>
        <v>2.2436012492371754E-5</v>
      </c>
      <c r="J4853" s="20">
        <v>2243.6</v>
      </c>
      <c r="K4853" s="31"/>
      <c r="L4853" s="7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7"/>
      <c r="AD4853" s="7"/>
      <c r="AE4853" s="7"/>
      <c r="AF4853" s="7"/>
      <c r="AG4853" s="7"/>
      <c r="AH4853" s="7"/>
      <c r="AI4853" s="7"/>
      <c r="AJ4853" s="7"/>
      <c r="AK4853" s="7"/>
      <c r="AL4853" s="7"/>
      <c r="AM4853" s="7"/>
      <c r="AN4853" s="7"/>
      <c r="AO4853" s="7"/>
      <c r="AP4853" s="7"/>
      <c r="AQ4853" s="7"/>
      <c r="AR4853" s="7"/>
      <c r="AS4853" s="7"/>
      <c r="AT4853" s="7"/>
      <c r="AU4853" s="7"/>
      <c r="AV4853" s="7"/>
      <c r="AW4853" s="7"/>
      <c r="AX4853" s="7"/>
      <c r="AY4853" s="7"/>
      <c r="AZ4853" s="7"/>
      <c r="BA4853" s="7"/>
      <c r="BB4853" s="7"/>
    </row>
    <row r="4854" spans="1:54" s="1" customFormat="1" ht="19.7" customHeight="1" x14ac:dyDescent="0.2">
      <c r="A4854" s="9" t="s">
        <v>9207</v>
      </c>
      <c r="B4854" s="9" t="s">
        <v>9594</v>
      </c>
      <c r="C4854" s="9" t="s">
        <v>9717</v>
      </c>
      <c r="D4854" s="28" t="s">
        <v>9718</v>
      </c>
      <c r="E4854" s="10">
        <v>2</v>
      </c>
      <c r="F4854" s="10">
        <v>24</v>
      </c>
      <c r="G4854" s="10">
        <v>22</v>
      </c>
      <c r="H4854" s="14">
        <f t="shared" si="150"/>
        <v>48</v>
      </c>
      <c r="I4854" s="16">
        <f t="shared" si="151"/>
        <v>2.1538571992676885E-4</v>
      </c>
      <c r="J4854" s="20">
        <v>21538.57</v>
      </c>
      <c r="K4854" s="31"/>
      <c r="L4854" s="7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7"/>
      <c r="AD4854" s="7"/>
      <c r="AE4854" s="7"/>
      <c r="AF4854" s="7"/>
      <c r="AG4854" s="7"/>
      <c r="AH4854" s="7"/>
      <c r="AI4854" s="7"/>
      <c r="AJ4854" s="7"/>
      <c r="AK4854" s="7"/>
      <c r="AL4854" s="7"/>
      <c r="AM4854" s="7"/>
      <c r="AN4854" s="7"/>
      <c r="AO4854" s="7"/>
      <c r="AP4854" s="7"/>
      <c r="AQ4854" s="7"/>
      <c r="AR4854" s="7"/>
      <c r="AS4854" s="7"/>
      <c r="AT4854" s="7"/>
      <c r="AU4854" s="7"/>
      <c r="AV4854" s="7"/>
      <c r="AW4854" s="7"/>
      <c r="AX4854" s="7"/>
      <c r="AY4854" s="7"/>
      <c r="AZ4854" s="7"/>
      <c r="BA4854" s="7"/>
      <c r="BB4854" s="7"/>
    </row>
    <row r="4855" spans="1:54" s="1" customFormat="1" ht="19.7" customHeight="1" x14ac:dyDescent="0.2">
      <c r="A4855" s="9" t="s">
        <v>9207</v>
      </c>
      <c r="B4855" s="9" t="s">
        <v>9594</v>
      </c>
      <c r="C4855" s="9" t="s">
        <v>9719</v>
      </c>
      <c r="D4855" s="28" t="s">
        <v>9720</v>
      </c>
      <c r="E4855" s="10">
        <v>1</v>
      </c>
      <c r="F4855" s="10">
        <v>3</v>
      </c>
      <c r="G4855" s="10">
        <v>5</v>
      </c>
      <c r="H4855" s="14">
        <f t="shared" si="150"/>
        <v>9</v>
      </c>
      <c r="I4855" s="16">
        <f t="shared" si="151"/>
        <v>4.038482248626916E-5</v>
      </c>
      <c r="J4855" s="20">
        <v>4038.48</v>
      </c>
      <c r="K4855" s="31"/>
      <c r="L4855" s="7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7"/>
      <c r="AD4855" s="7"/>
      <c r="AE4855" s="7"/>
      <c r="AF4855" s="7"/>
      <c r="AG4855" s="7"/>
      <c r="AH4855" s="7"/>
      <c r="AI4855" s="7"/>
      <c r="AJ4855" s="7"/>
      <c r="AK4855" s="7"/>
      <c r="AL4855" s="7"/>
      <c r="AM4855" s="7"/>
      <c r="AN4855" s="7"/>
      <c r="AO4855" s="7"/>
      <c r="AP4855" s="7"/>
      <c r="AQ4855" s="7"/>
      <c r="AR4855" s="7"/>
      <c r="AS4855" s="7"/>
      <c r="AT4855" s="7"/>
      <c r="AU4855" s="7"/>
      <c r="AV4855" s="7"/>
      <c r="AW4855" s="7"/>
      <c r="AX4855" s="7"/>
      <c r="AY4855" s="7"/>
      <c r="AZ4855" s="7"/>
      <c r="BA4855" s="7"/>
      <c r="BB4855" s="7"/>
    </row>
    <row r="4856" spans="1:54" s="1" customFormat="1" ht="19.7" customHeight="1" x14ac:dyDescent="0.2">
      <c r="A4856" s="9" t="s">
        <v>9207</v>
      </c>
      <c r="B4856" s="9" t="s">
        <v>9594</v>
      </c>
      <c r="C4856" s="9" t="s">
        <v>9721</v>
      </c>
      <c r="D4856" s="28" t="s">
        <v>9722</v>
      </c>
      <c r="E4856" s="10">
        <v>3</v>
      </c>
      <c r="F4856" s="10">
        <v>8</v>
      </c>
      <c r="G4856" s="10">
        <v>4</v>
      </c>
      <c r="H4856" s="14">
        <f t="shared" si="150"/>
        <v>15</v>
      </c>
      <c r="I4856" s="16">
        <f t="shared" si="151"/>
        <v>6.730803747711527E-5</v>
      </c>
      <c r="J4856" s="20">
        <v>6730.8</v>
      </c>
      <c r="K4856" s="31"/>
      <c r="L4856" s="7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7"/>
      <c r="AD4856" s="7"/>
      <c r="AE4856" s="7"/>
      <c r="AF4856" s="7"/>
      <c r="AG4856" s="7"/>
      <c r="AH4856" s="7"/>
      <c r="AI4856" s="7"/>
      <c r="AJ4856" s="7"/>
      <c r="AK4856" s="7"/>
      <c r="AL4856" s="7"/>
      <c r="AM4856" s="7"/>
      <c r="AN4856" s="7"/>
      <c r="AO4856" s="7"/>
      <c r="AP4856" s="7"/>
      <c r="AQ4856" s="7"/>
      <c r="AR4856" s="7"/>
      <c r="AS4856" s="7"/>
      <c r="AT4856" s="7"/>
      <c r="AU4856" s="7"/>
      <c r="AV4856" s="7"/>
      <c r="AW4856" s="7"/>
      <c r="AX4856" s="7"/>
      <c r="AY4856" s="7"/>
      <c r="AZ4856" s="7"/>
      <c r="BA4856" s="7"/>
      <c r="BB4856" s="7"/>
    </row>
    <row r="4857" spans="1:54" s="1" customFormat="1" ht="19.7" customHeight="1" x14ac:dyDescent="0.2">
      <c r="A4857" s="9" t="s">
        <v>9207</v>
      </c>
      <c r="B4857" s="9" t="s">
        <v>9594</v>
      </c>
      <c r="C4857" s="9" t="s">
        <v>9723</v>
      </c>
      <c r="D4857" s="28" t="s">
        <v>9724</v>
      </c>
      <c r="E4857" s="10"/>
      <c r="F4857" s="10"/>
      <c r="G4857" s="10">
        <v>3</v>
      </c>
      <c r="H4857" s="14">
        <f t="shared" si="150"/>
        <v>3</v>
      </c>
      <c r="I4857" s="16">
        <f t="shared" si="151"/>
        <v>1.3461607495423053E-5</v>
      </c>
      <c r="J4857" s="20">
        <v>1346.16</v>
      </c>
      <c r="K4857" s="31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  <c r="AD4857" s="7"/>
      <c r="AE4857" s="7"/>
      <c r="AF4857" s="7"/>
      <c r="AG4857" s="7"/>
      <c r="AH4857" s="7"/>
      <c r="AI4857" s="7"/>
      <c r="AJ4857" s="7"/>
      <c r="AK4857" s="7"/>
      <c r="AL4857" s="7"/>
      <c r="AM4857" s="7"/>
      <c r="AN4857" s="7"/>
      <c r="AO4857" s="7"/>
      <c r="AP4857" s="7"/>
      <c r="AQ4857" s="7"/>
      <c r="AR4857" s="7"/>
      <c r="AS4857" s="7"/>
      <c r="AT4857" s="7"/>
      <c r="AU4857" s="7"/>
      <c r="AV4857" s="7"/>
      <c r="AW4857" s="7"/>
      <c r="AX4857" s="7"/>
      <c r="AY4857" s="7"/>
      <c r="AZ4857" s="7"/>
      <c r="BA4857" s="7"/>
      <c r="BB4857" s="7"/>
    </row>
    <row r="4858" spans="1:54" s="1" customFormat="1" ht="19.7" customHeight="1" x14ac:dyDescent="0.2">
      <c r="A4858" s="9" t="s">
        <v>9207</v>
      </c>
      <c r="B4858" s="9" t="s">
        <v>9594</v>
      </c>
      <c r="C4858" s="9" t="s">
        <v>9725</v>
      </c>
      <c r="D4858" s="28" t="s">
        <v>9726</v>
      </c>
      <c r="E4858" s="10"/>
      <c r="F4858" s="10">
        <v>1</v>
      </c>
      <c r="G4858" s="10">
        <v>1</v>
      </c>
      <c r="H4858" s="14">
        <f t="shared" si="150"/>
        <v>2</v>
      </c>
      <c r="I4858" s="16">
        <f t="shared" si="151"/>
        <v>8.9744049969487031E-6</v>
      </c>
      <c r="J4858" s="20">
        <v>897.44</v>
      </c>
      <c r="K4858" s="31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7"/>
      <c r="AD4858" s="7"/>
      <c r="AE4858" s="7"/>
      <c r="AF4858" s="7"/>
      <c r="AG4858" s="7"/>
      <c r="AH4858" s="7"/>
      <c r="AI4858" s="7"/>
      <c r="AJ4858" s="7"/>
      <c r="AK4858" s="7"/>
      <c r="AL4858" s="7"/>
      <c r="AM4858" s="7"/>
      <c r="AN4858" s="7"/>
      <c r="AO4858" s="7"/>
      <c r="AP4858" s="7"/>
      <c r="AQ4858" s="7"/>
      <c r="AR4858" s="7"/>
      <c r="AS4858" s="7"/>
      <c r="AT4858" s="7"/>
      <c r="AU4858" s="7"/>
      <c r="AV4858" s="7"/>
      <c r="AW4858" s="7"/>
      <c r="AX4858" s="7"/>
      <c r="AY4858" s="7"/>
      <c r="AZ4858" s="7"/>
      <c r="BA4858" s="7"/>
      <c r="BB4858" s="7"/>
    </row>
    <row r="4859" spans="1:54" s="1" customFormat="1" ht="19.7" customHeight="1" x14ac:dyDescent="0.2">
      <c r="A4859" s="9" t="s">
        <v>9207</v>
      </c>
      <c r="B4859" s="9" t="s">
        <v>9594</v>
      </c>
      <c r="C4859" s="9" t="s">
        <v>9727</v>
      </c>
      <c r="D4859" s="28" t="s">
        <v>9728</v>
      </c>
      <c r="E4859" s="10">
        <v>3</v>
      </c>
      <c r="F4859" s="10">
        <v>4</v>
      </c>
      <c r="G4859" s="10">
        <v>7</v>
      </c>
      <c r="H4859" s="14">
        <f t="shared" si="150"/>
        <v>14</v>
      </c>
      <c r="I4859" s="16">
        <f t="shared" si="151"/>
        <v>6.2820834978640915E-5</v>
      </c>
      <c r="J4859" s="20">
        <v>6282.08</v>
      </c>
      <c r="K4859" s="31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  <c r="AH4859" s="7"/>
      <c r="AI4859" s="7"/>
      <c r="AJ4859" s="7"/>
      <c r="AK4859" s="7"/>
      <c r="AL4859" s="7"/>
      <c r="AM4859" s="7"/>
      <c r="AN4859" s="7"/>
      <c r="AO4859" s="7"/>
      <c r="AP4859" s="7"/>
      <c r="AQ4859" s="7"/>
      <c r="AR4859" s="7"/>
      <c r="AS4859" s="7"/>
      <c r="AT4859" s="7"/>
      <c r="AU4859" s="7"/>
      <c r="AV4859" s="7"/>
      <c r="AW4859" s="7"/>
      <c r="AX4859" s="7"/>
      <c r="AY4859" s="7"/>
      <c r="AZ4859" s="7"/>
      <c r="BA4859" s="7"/>
      <c r="BB4859" s="7"/>
    </row>
    <row r="4860" spans="1:54" s="1" customFormat="1" ht="19.7" customHeight="1" x14ac:dyDescent="0.2">
      <c r="A4860" s="9" t="s">
        <v>9207</v>
      </c>
      <c r="B4860" s="9" t="s">
        <v>9594</v>
      </c>
      <c r="C4860" s="9" t="s">
        <v>9729</v>
      </c>
      <c r="D4860" s="28" t="s">
        <v>9730</v>
      </c>
      <c r="E4860" s="10"/>
      <c r="F4860" s="10">
        <v>3</v>
      </c>
      <c r="G4860" s="10">
        <v>3</v>
      </c>
      <c r="H4860" s="14">
        <f t="shared" si="150"/>
        <v>6</v>
      </c>
      <c r="I4860" s="16">
        <f t="shared" si="151"/>
        <v>2.6923214990846106E-5</v>
      </c>
      <c r="J4860" s="20">
        <v>2692.32</v>
      </c>
      <c r="K4860" s="31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7"/>
      <c r="AD4860" s="7"/>
      <c r="AE4860" s="7"/>
      <c r="AF4860" s="7"/>
      <c r="AG4860" s="7"/>
      <c r="AH4860" s="7"/>
      <c r="AI4860" s="7"/>
      <c r="AJ4860" s="7"/>
      <c r="AK4860" s="7"/>
      <c r="AL4860" s="7"/>
      <c r="AM4860" s="7"/>
      <c r="AN4860" s="7"/>
      <c r="AO4860" s="7"/>
      <c r="AP4860" s="7"/>
      <c r="AQ4860" s="7"/>
      <c r="AR4860" s="7"/>
      <c r="AS4860" s="7"/>
      <c r="AT4860" s="7"/>
      <c r="AU4860" s="7"/>
      <c r="AV4860" s="7"/>
      <c r="AW4860" s="7"/>
      <c r="AX4860" s="7"/>
      <c r="AY4860" s="7"/>
      <c r="AZ4860" s="7"/>
      <c r="BA4860" s="7"/>
      <c r="BB4860" s="7"/>
    </row>
    <row r="4861" spans="1:54" s="1" customFormat="1" ht="19.7" customHeight="1" x14ac:dyDescent="0.2">
      <c r="A4861" s="9" t="s">
        <v>9207</v>
      </c>
      <c r="B4861" s="9" t="s">
        <v>9594</v>
      </c>
      <c r="C4861" s="9" t="s">
        <v>9731</v>
      </c>
      <c r="D4861" s="28" t="s">
        <v>9732</v>
      </c>
      <c r="E4861" s="10">
        <v>5</v>
      </c>
      <c r="F4861" s="10">
        <v>17</v>
      </c>
      <c r="G4861" s="10">
        <v>10</v>
      </c>
      <c r="H4861" s="14">
        <f t="shared" si="150"/>
        <v>32</v>
      </c>
      <c r="I4861" s="16">
        <f t="shared" si="151"/>
        <v>1.4359047995117925E-4</v>
      </c>
      <c r="J4861" s="20">
        <v>14359.05</v>
      </c>
      <c r="K4861" s="31"/>
      <c r="L4861" s="7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7"/>
      <c r="AD4861" s="7"/>
      <c r="AE4861" s="7"/>
      <c r="AF4861" s="7"/>
      <c r="AG4861" s="7"/>
      <c r="AH4861" s="7"/>
      <c r="AI4861" s="7"/>
      <c r="AJ4861" s="7"/>
      <c r="AK4861" s="7"/>
      <c r="AL4861" s="7"/>
      <c r="AM4861" s="7"/>
      <c r="AN4861" s="7"/>
      <c r="AO4861" s="7"/>
      <c r="AP4861" s="7"/>
      <c r="AQ4861" s="7"/>
      <c r="AR4861" s="7"/>
      <c r="AS4861" s="7"/>
      <c r="AT4861" s="7"/>
      <c r="AU4861" s="7"/>
      <c r="AV4861" s="7"/>
      <c r="AW4861" s="7"/>
      <c r="AX4861" s="7"/>
      <c r="AY4861" s="7"/>
      <c r="AZ4861" s="7"/>
      <c r="BA4861" s="7"/>
      <c r="BB4861" s="7"/>
    </row>
    <row r="4862" spans="1:54" s="1" customFormat="1" ht="19.7" customHeight="1" x14ac:dyDescent="0.2">
      <c r="A4862" s="9" t="s">
        <v>9207</v>
      </c>
      <c r="B4862" s="9" t="s">
        <v>9594</v>
      </c>
      <c r="C4862" s="9" t="s">
        <v>9733</v>
      </c>
      <c r="D4862" s="28" t="s">
        <v>9734</v>
      </c>
      <c r="E4862" s="10"/>
      <c r="F4862" s="10">
        <v>8</v>
      </c>
      <c r="G4862" s="10">
        <v>10</v>
      </c>
      <c r="H4862" s="14">
        <f t="shared" si="150"/>
        <v>18</v>
      </c>
      <c r="I4862" s="16">
        <f t="shared" si="151"/>
        <v>8.0769644972538321E-5</v>
      </c>
      <c r="J4862" s="20">
        <v>8076.96</v>
      </c>
      <c r="K4862" s="31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  <c r="AH4862" s="7"/>
      <c r="AI4862" s="7"/>
      <c r="AJ4862" s="7"/>
      <c r="AK4862" s="7"/>
      <c r="AL4862" s="7"/>
      <c r="AM4862" s="7"/>
      <c r="AN4862" s="7"/>
      <c r="AO4862" s="7"/>
      <c r="AP4862" s="7"/>
      <c r="AQ4862" s="7"/>
      <c r="AR4862" s="7"/>
      <c r="AS4862" s="7"/>
      <c r="AT4862" s="7"/>
      <c r="AU4862" s="7"/>
      <c r="AV4862" s="7"/>
      <c r="AW4862" s="7"/>
      <c r="AX4862" s="7"/>
      <c r="AY4862" s="7"/>
      <c r="AZ4862" s="7"/>
      <c r="BA4862" s="7"/>
      <c r="BB4862" s="7"/>
    </row>
    <row r="4863" spans="1:54" s="1" customFormat="1" ht="19.7" customHeight="1" x14ac:dyDescent="0.2">
      <c r="A4863" s="9" t="s">
        <v>9207</v>
      </c>
      <c r="B4863" s="9" t="s">
        <v>9594</v>
      </c>
      <c r="C4863" s="9" t="s">
        <v>9735</v>
      </c>
      <c r="D4863" s="28" t="s">
        <v>9736</v>
      </c>
      <c r="E4863" s="10"/>
      <c r="F4863" s="10"/>
      <c r="G4863" s="10">
        <v>2</v>
      </c>
      <c r="H4863" s="14">
        <f t="shared" si="150"/>
        <v>2</v>
      </c>
      <c r="I4863" s="16">
        <f t="shared" si="151"/>
        <v>8.9744049969487031E-6</v>
      </c>
      <c r="J4863" s="20">
        <v>897.44</v>
      </c>
      <c r="K4863" s="31"/>
      <c r="L4863" s="7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7"/>
      <c r="AD4863" s="7"/>
      <c r="AE4863" s="7"/>
      <c r="AF4863" s="7"/>
      <c r="AG4863" s="7"/>
      <c r="AH4863" s="7"/>
      <c r="AI4863" s="7"/>
      <c r="AJ4863" s="7"/>
      <c r="AK4863" s="7"/>
      <c r="AL4863" s="7"/>
      <c r="AM4863" s="7"/>
      <c r="AN4863" s="7"/>
      <c r="AO4863" s="7"/>
      <c r="AP4863" s="7"/>
      <c r="AQ4863" s="7"/>
      <c r="AR4863" s="7"/>
      <c r="AS4863" s="7"/>
      <c r="AT4863" s="7"/>
      <c r="AU4863" s="7"/>
      <c r="AV4863" s="7"/>
      <c r="AW4863" s="7"/>
      <c r="AX4863" s="7"/>
      <c r="AY4863" s="7"/>
      <c r="AZ4863" s="7"/>
      <c r="BA4863" s="7"/>
      <c r="BB4863" s="7"/>
    </row>
    <row r="4864" spans="1:54" s="1" customFormat="1" ht="19.7" customHeight="1" x14ac:dyDescent="0.2">
      <c r="A4864" s="9" t="s">
        <v>9207</v>
      </c>
      <c r="B4864" s="9" t="s">
        <v>9594</v>
      </c>
      <c r="C4864" s="9" t="s">
        <v>9737</v>
      </c>
      <c r="D4864" s="28" t="s">
        <v>9738</v>
      </c>
      <c r="E4864" s="10"/>
      <c r="F4864" s="10">
        <v>1</v>
      </c>
      <c r="G4864" s="10"/>
      <c r="H4864" s="14">
        <f t="shared" si="150"/>
        <v>1</v>
      </c>
      <c r="I4864" s="16">
        <f t="shared" si="151"/>
        <v>4.4872024984743515E-6</v>
      </c>
      <c r="J4864" s="20">
        <v>448.72</v>
      </c>
      <c r="K4864" s="31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7"/>
      <c r="AD4864" s="7"/>
      <c r="AE4864" s="7"/>
      <c r="AF4864" s="7"/>
      <c r="AG4864" s="7"/>
      <c r="AH4864" s="7"/>
      <c r="AI4864" s="7"/>
      <c r="AJ4864" s="7"/>
      <c r="AK4864" s="7"/>
      <c r="AL4864" s="7"/>
      <c r="AM4864" s="7"/>
      <c r="AN4864" s="7"/>
      <c r="AO4864" s="7"/>
      <c r="AP4864" s="7"/>
      <c r="AQ4864" s="7"/>
      <c r="AR4864" s="7"/>
      <c r="AS4864" s="7"/>
      <c r="AT4864" s="7"/>
      <c r="AU4864" s="7"/>
      <c r="AV4864" s="7"/>
      <c r="AW4864" s="7"/>
      <c r="AX4864" s="7"/>
      <c r="AY4864" s="7"/>
      <c r="AZ4864" s="7"/>
      <c r="BA4864" s="7"/>
      <c r="BB4864" s="7"/>
    </row>
    <row r="4865" spans="1:54" s="1" customFormat="1" ht="19.7" customHeight="1" x14ac:dyDescent="0.2">
      <c r="A4865" s="9" t="s">
        <v>9207</v>
      </c>
      <c r="B4865" s="9" t="s">
        <v>9594</v>
      </c>
      <c r="C4865" s="9" t="s">
        <v>9739</v>
      </c>
      <c r="D4865" s="28" t="s">
        <v>9740</v>
      </c>
      <c r="E4865" s="10">
        <v>1</v>
      </c>
      <c r="F4865" s="10">
        <v>11</v>
      </c>
      <c r="G4865" s="10">
        <v>6</v>
      </c>
      <c r="H4865" s="14">
        <f t="shared" si="150"/>
        <v>18</v>
      </c>
      <c r="I4865" s="16">
        <f t="shared" si="151"/>
        <v>8.0769644972538321E-5</v>
      </c>
      <c r="J4865" s="20">
        <v>8076.96</v>
      </c>
      <c r="K4865" s="31"/>
      <c r="L4865" s="7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7"/>
      <c r="AD4865" s="7"/>
      <c r="AE4865" s="7"/>
      <c r="AF4865" s="7"/>
      <c r="AG4865" s="7"/>
      <c r="AH4865" s="7"/>
      <c r="AI4865" s="7"/>
      <c r="AJ4865" s="7"/>
      <c r="AK4865" s="7"/>
      <c r="AL4865" s="7"/>
      <c r="AM4865" s="7"/>
      <c r="AN4865" s="7"/>
      <c r="AO4865" s="7"/>
      <c r="AP4865" s="7"/>
      <c r="AQ4865" s="7"/>
      <c r="AR4865" s="7"/>
      <c r="AS4865" s="7"/>
      <c r="AT4865" s="7"/>
      <c r="AU4865" s="7"/>
      <c r="AV4865" s="7"/>
      <c r="AW4865" s="7"/>
      <c r="AX4865" s="7"/>
      <c r="AY4865" s="7"/>
      <c r="AZ4865" s="7"/>
      <c r="BA4865" s="7"/>
      <c r="BB4865" s="7"/>
    </row>
    <row r="4866" spans="1:54" s="1" customFormat="1" ht="19.7" customHeight="1" x14ac:dyDescent="0.2">
      <c r="A4866" s="9" t="s">
        <v>9207</v>
      </c>
      <c r="B4866" s="9" t="s">
        <v>9594</v>
      </c>
      <c r="C4866" s="9" t="s">
        <v>9741</v>
      </c>
      <c r="D4866" s="28" t="s">
        <v>9742</v>
      </c>
      <c r="E4866" s="10">
        <v>2</v>
      </c>
      <c r="F4866" s="10">
        <v>2</v>
      </c>
      <c r="G4866" s="10"/>
      <c r="H4866" s="14">
        <f t="shared" si="150"/>
        <v>4</v>
      </c>
      <c r="I4866" s="16">
        <f t="shared" si="151"/>
        <v>1.7948809993897406E-5</v>
      </c>
      <c r="J4866" s="20">
        <v>1794.88</v>
      </c>
      <c r="K4866" s="31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7"/>
      <c r="AD4866" s="7"/>
      <c r="AE4866" s="7"/>
      <c r="AF4866" s="7"/>
      <c r="AG4866" s="7"/>
      <c r="AH4866" s="7"/>
      <c r="AI4866" s="7"/>
      <c r="AJ4866" s="7"/>
      <c r="AK4866" s="7"/>
      <c r="AL4866" s="7"/>
      <c r="AM4866" s="7"/>
      <c r="AN4866" s="7"/>
      <c r="AO4866" s="7"/>
      <c r="AP4866" s="7"/>
      <c r="AQ4866" s="7"/>
      <c r="AR4866" s="7"/>
      <c r="AS4866" s="7"/>
      <c r="AT4866" s="7"/>
      <c r="AU4866" s="7"/>
      <c r="AV4866" s="7"/>
      <c r="AW4866" s="7"/>
      <c r="AX4866" s="7"/>
      <c r="AY4866" s="7"/>
      <c r="AZ4866" s="7"/>
      <c r="BA4866" s="7"/>
      <c r="BB4866" s="7"/>
    </row>
    <row r="4867" spans="1:54" s="1" customFormat="1" ht="19.7" customHeight="1" x14ac:dyDescent="0.2">
      <c r="A4867" s="9" t="s">
        <v>9207</v>
      </c>
      <c r="B4867" s="9" t="s">
        <v>9594</v>
      </c>
      <c r="C4867" s="9" t="s">
        <v>9743</v>
      </c>
      <c r="D4867" s="28" t="s">
        <v>9744</v>
      </c>
      <c r="E4867" s="10">
        <v>1</v>
      </c>
      <c r="F4867" s="10">
        <v>2</v>
      </c>
      <c r="G4867" s="10">
        <v>4</v>
      </c>
      <c r="H4867" s="14">
        <f t="shared" si="150"/>
        <v>7</v>
      </c>
      <c r="I4867" s="16">
        <f t="shared" si="151"/>
        <v>3.1410417489320457E-5</v>
      </c>
      <c r="J4867" s="20">
        <v>3141.04</v>
      </c>
      <c r="K4867" s="31"/>
      <c r="L4867" s="7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7"/>
      <c r="AD4867" s="7"/>
      <c r="AE4867" s="7"/>
      <c r="AF4867" s="7"/>
      <c r="AG4867" s="7"/>
      <c r="AH4867" s="7"/>
      <c r="AI4867" s="7"/>
      <c r="AJ4867" s="7"/>
      <c r="AK4867" s="7"/>
      <c r="AL4867" s="7"/>
      <c r="AM4867" s="7"/>
      <c r="AN4867" s="7"/>
      <c r="AO4867" s="7"/>
      <c r="AP4867" s="7"/>
      <c r="AQ4867" s="7"/>
      <c r="AR4867" s="7"/>
      <c r="AS4867" s="7"/>
      <c r="AT4867" s="7"/>
      <c r="AU4867" s="7"/>
      <c r="AV4867" s="7"/>
      <c r="AW4867" s="7"/>
      <c r="AX4867" s="7"/>
      <c r="AY4867" s="7"/>
      <c r="AZ4867" s="7"/>
      <c r="BA4867" s="7"/>
      <c r="BB4867" s="7"/>
    </row>
    <row r="4868" spans="1:54" s="1" customFormat="1" ht="19.7" customHeight="1" x14ac:dyDescent="0.2">
      <c r="A4868" s="9" t="s">
        <v>9207</v>
      </c>
      <c r="B4868" s="9" t="s">
        <v>9594</v>
      </c>
      <c r="C4868" s="9" t="s">
        <v>9745</v>
      </c>
      <c r="D4868" s="28" t="s">
        <v>9746</v>
      </c>
      <c r="E4868" s="10"/>
      <c r="F4868" s="10"/>
      <c r="G4868" s="10">
        <v>1</v>
      </c>
      <c r="H4868" s="14">
        <f t="shared" si="150"/>
        <v>1</v>
      </c>
      <c r="I4868" s="16">
        <f t="shared" si="151"/>
        <v>4.4872024984743515E-6</v>
      </c>
      <c r="J4868" s="20">
        <v>448.72</v>
      </c>
      <c r="K4868" s="31"/>
      <c r="L4868" s="7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7"/>
      <c r="AD4868" s="7"/>
      <c r="AE4868" s="7"/>
      <c r="AF4868" s="7"/>
      <c r="AG4868" s="7"/>
      <c r="AH4868" s="7"/>
      <c r="AI4868" s="7"/>
      <c r="AJ4868" s="7"/>
      <c r="AK4868" s="7"/>
      <c r="AL4868" s="7"/>
      <c r="AM4868" s="7"/>
      <c r="AN4868" s="7"/>
      <c r="AO4868" s="7"/>
      <c r="AP4868" s="7"/>
      <c r="AQ4868" s="7"/>
      <c r="AR4868" s="7"/>
      <c r="AS4868" s="7"/>
      <c r="AT4868" s="7"/>
      <c r="AU4868" s="7"/>
      <c r="AV4868" s="7"/>
      <c r="AW4868" s="7"/>
      <c r="AX4868" s="7"/>
      <c r="AY4868" s="7"/>
      <c r="AZ4868" s="7"/>
      <c r="BA4868" s="7"/>
      <c r="BB4868" s="7"/>
    </row>
    <row r="4869" spans="1:54" s="1" customFormat="1" ht="19.7" customHeight="1" x14ac:dyDescent="0.2">
      <c r="A4869" s="9" t="s">
        <v>9207</v>
      </c>
      <c r="B4869" s="9" t="s">
        <v>9594</v>
      </c>
      <c r="C4869" s="9" t="s">
        <v>9747</v>
      </c>
      <c r="D4869" s="28" t="s">
        <v>9748</v>
      </c>
      <c r="E4869" s="10">
        <v>3</v>
      </c>
      <c r="F4869" s="10">
        <v>2</v>
      </c>
      <c r="G4869" s="10">
        <v>3</v>
      </c>
      <c r="H4869" s="14">
        <f t="shared" si="150"/>
        <v>8</v>
      </c>
      <c r="I4869" s="16">
        <f t="shared" si="151"/>
        <v>3.5897619987794812E-5</v>
      </c>
      <c r="J4869" s="20">
        <v>3589.76</v>
      </c>
      <c r="K4869" s="31"/>
      <c r="L4869" s="7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7"/>
      <c r="AD4869" s="7"/>
      <c r="AE4869" s="7"/>
      <c r="AF4869" s="7"/>
      <c r="AG4869" s="7"/>
      <c r="AH4869" s="7"/>
      <c r="AI4869" s="7"/>
      <c r="AJ4869" s="7"/>
      <c r="AK4869" s="7"/>
      <c r="AL4869" s="7"/>
      <c r="AM4869" s="7"/>
      <c r="AN4869" s="7"/>
      <c r="AO4869" s="7"/>
      <c r="AP4869" s="7"/>
      <c r="AQ4869" s="7"/>
      <c r="AR4869" s="7"/>
      <c r="AS4869" s="7"/>
      <c r="AT4869" s="7"/>
      <c r="AU4869" s="7"/>
      <c r="AV4869" s="7"/>
      <c r="AW4869" s="7"/>
      <c r="AX4869" s="7"/>
      <c r="AY4869" s="7"/>
      <c r="AZ4869" s="7"/>
      <c r="BA4869" s="7"/>
      <c r="BB4869" s="7"/>
    </row>
    <row r="4870" spans="1:54" s="1" customFormat="1" ht="19.7" customHeight="1" x14ac:dyDescent="0.2">
      <c r="A4870" s="9" t="s">
        <v>9207</v>
      </c>
      <c r="B4870" s="9" t="s">
        <v>9594</v>
      </c>
      <c r="C4870" s="9" t="s">
        <v>9749</v>
      </c>
      <c r="D4870" s="28" t="s">
        <v>9750</v>
      </c>
      <c r="E4870" s="10">
        <v>2</v>
      </c>
      <c r="F4870" s="10">
        <v>2</v>
      </c>
      <c r="G4870" s="10">
        <v>1</v>
      </c>
      <c r="H4870" s="14">
        <f t="shared" ref="H4870:H4933" si="152">E4870+F4870+G4870</f>
        <v>5</v>
      </c>
      <c r="I4870" s="16">
        <f t="shared" si="151"/>
        <v>2.2436012492371754E-5</v>
      </c>
      <c r="J4870" s="20">
        <v>2243.6</v>
      </c>
      <c r="K4870" s="31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/>
      <c r="AD4870" s="7"/>
      <c r="AE4870" s="7"/>
      <c r="AF4870" s="7"/>
      <c r="AG4870" s="7"/>
      <c r="AH4870" s="7"/>
      <c r="AI4870" s="7"/>
      <c r="AJ4870" s="7"/>
      <c r="AK4870" s="7"/>
      <c r="AL4870" s="7"/>
      <c r="AM4870" s="7"/>
      <c r="AN4870" s="7"/>
      <c r="AO4870" s="7"/>
      <c r="AP4870" s="7"/>
      <c r="AQ4870" s="7"/>
      <c r="AR4870" s="7"/>
      <c r="AS4870" s="7"/>
      <c r="AT4870" s="7"/>
      <c r="AU4870" s="7"/>
      <c r="AV4870" s="7"/>
      <c r="AW4870" s="7"/>
      <c r="AX4870" s="7"/>
      <c r="AY4870" s="7"/>
      <c r="AZ4870" s="7"/>
      <c r="BA4870" s="7"/>
      <c r="BB4870" s="7"/>
    </row>
    <row r="4871" spans="1:54" s="1" customFormat="1" ht="19.7" customHeight="1" x14ac:dyDescent="0.2">
      <c r="A4871" s="9" t="s">
        <v>9207</v>
      </c>
      <c r="B4871" s="9" t="s">
        <v>9594</v>
      </c>
      <c r="C4871" s="9" t="s">
        <v>9751</v>
      </c>
      <c r="D4871" s="28" t="s">
        <v>9752</v>
      </c>
      <c r="E4871" s="10"/>
      <c r="F4871" s="10">
        <v>3</v>
      </c>
      <c r="G4871" s="10"/>
      <c r="H4871" s="14">
        <f t="shared" si="152"/>
        <v>3</v>
      </c>
      <c r="I4871" s="16">
        <f t="shared" si="151"/>
        <v>1.3461607495423053E-5</v>
      </c>
      <c r="J4871" s="20">
        <v>1346.16</v>
      </c>
      <c r="K4871" s="31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/>
      <c r="AD4871" s="7"/>
      <c r="AE4871" s="7"/>
      <c r="AF4871" s="7"/>
      <c r="AG4871" s="7"/>
      <c r="AH4871" s="7"/>
      <c r="AI4871" s="7"/>
      <c r="AJ4871" s="7"/>
      <c r="AK4871" s="7"/>
      <c r="AL4871" s="7"/>
      <c r="AM4871" s="7"/>
      <c r="AN4871" s="7"/>
      <c r="AO4871" s="7"/>
      <c r="AP4871" s="7"/>
      <c r="AQ4871" s="7"/>
      <c r="AR4871" s="7"/>
      <c r="AS4871" s="7"/>
      <c r="AT4871" s="7"/>
      <c r="AU4871" s="7"/>
      <c r="AV4871" s="7"/>
      <c r="AW4871" s="7"/>
      <c r="AX4871" s="7"/>
      <c r="AY4871" s="7"/>
      <c r="AZ4871" s="7"/>
      <c r="BA4871" s="7"/>
      <c r="BB4871" s="7"/>
    </row>
    <row r="4872" spans="1:54" s="1" customFormat="1" ht="19.7" customHeight="1" x14ac:dyDescent="0.2">
      <c r="A4872" s="9" t="s">
        <v>9207</v>
      </c>
      <c r="B4872" s="9" t="s">
        <v>9594</v>
      </c>
      <c r="C4872" s="9" t="s">
        <v>9753</v>
      </c>
      <c r="D4872" s="28" t="s">
        <v>9754</v>
      </c>
      <c r="E4872" s="10">
        <v>2</v>
      </c>
      <c r="F4872" s="10">
        <v>5</v>
      </c>
      <c r="G4872" s="10">
        <v>11</v>
      </c>
      <c r="H4872" s="14">
        <f t="shared" si="152"/>
        <v>18</v>
      </c>
      <c r="I4872" s="16">
        <f t="shared" si="151"/>
        <v>8.0769644972538321E-5</v>
      </c>
      <c r="J4872" s="20">
        <v>8076.96</v>
      </c>
      <c r="K4872" s="31"/>
      <c r="L4872" s="7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7"/>
      <c r="AD4872" s="7"/>
      <c r="AE4872" s="7"/>
      <c r="AF4872" s="7"/>
      <c r="AG4872" s="7"/>
      <c r="AH4872" s="7"/>
      <c r="AI4872" s="7"/>
      <c r="AJ4872" s="7"/>
      <c r="AK4872" s="7"/>
      <c r="AL4872" s="7"/>
      <c r="AM4872" s="7"/>
      <c r="AN4872" s="7"/>
      <c r="AO4872" s="7"/>
      <c r="AP4872" s="7"/>
      <c r="AQ4872" s="7"/>
      <c r="AR4872" s="7"/>
      <c r="AS4872" s="7"/>
      <c r="AT4872" s="7"/>
      <c r="AU4872" s="7"/>
      <c r="AV4872" s="7"/>
      <c r="AW4872" s="7"/>
      <c r="AX4872" s="7"/>
      <c r="AY4872" s="7"/>
      <c r="AZ4872" s="7"/>
      <c r="BA4872" s="7"/>
      <c r="BB4872" s="7"/>
    </row>
    <row r="4873" spans="1:54" s="1" customFormat="1" ht="19.7" customHeight="1" x14ac:dyDescent="0.2">
      <c r="A4873" s="9" t="s">
        <v>9207</v>
      </c>
      <c r="B4873" s="9" t="s">
        <v>9594</v>
      </c>
      <c r="C4873" s="9" t="s">
        <v>9755</v>
      </c>
      <c r="D4873" s="28" t="s">
        <v>9756</v>
      </c>
      <c r="E4873" s="10"/>
      <c r="F4873" s="10"/>
      <c r="G4873" s="10">
        <v>1</v>
      </c>
      <c r="H4873" s="14">
        <f t="shared" si="152"/>
        <v>1</v>
      </c>
      <c r="I4873" s="16">
        <f t="shared" ref="I4873:I4936" si="153">H4873/$H$6132</f>
        <v>4.4872024984743515E-6</v>
      </c>
      <c r="J4873" s="20">
        <v>448.72</v>
      </c>
      <c r="K4873" s="31"/>
      <c r="L4873" s="7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7"/>
      <c r="AD4873" s="7"/>
      <c r="AE4873" s="7"/>
      <c r="AF4873" s="7"/>
      <c r="AG4873" s="7"/>
      <c r="AH4873" s="7"/>
      <c r="AI4873" s="7"/>
      <c r="AJ4873" s="7"/>
      <c r="AK4873" s="7"/>
      <c r="AL4873" s="7"/>
      <c r="AM4873" s="7"/>
      <c r="AN4873" s="7"/>
      <c r="AO4873" s="7"/>
      <c r="AP4873" s="7"/>
      <c r="AQ4873" s="7"/>
      <c r="AR4873" s="7"/>
      <c r="AS4873" s="7"/>
      <c r="AT4873" s="7"/>
      <c r="AU4873" s="7"/>
      <c r="AV4873" s="7"/>
      <c r="AW4873" s="7"/>
      <c r="AX4873" s="7"/>
      <c r="AY4873" s="7"/>
      <c r="AZ4873" s="7"/>
      <c r="BA4873" s="7"/>
      <c r="BB4873" s="7"/>
    </row>
    <row r="4874" spans="1:54" s="1" customFormat="1" ht="19.7" customHeight="1" x14ac:dyDescent="0.2">
      <c r="A4874" s="9" t="s">
        <v>9207</v>
      </c>
      <c r="B4874" s="9" t="s">
        <v>9594</v>
      </c>
      <c r="C4874" s="9" t="s">
        <v>9757</v>
      </c>
      <c r="D4874" s="28" t="s">
        <v>9758</v>
      </c>
      <c r="E4874" s="10">
        <v>1</v>
      </c>
      <c r="F4874" s="10">
        <v>2</v>
      </c>
      <c r="G4874" s="10"/>
      <c r="H4874" s="14">
        <f t="shared" si="152"/>
        <v>3</v>
      </c>
      <c r="I4874" s="16">
        <f t="shared" si="153"/>
        <v>1.3461607495423053E-5</v>
      </c>
      <c r="J4874" s="20">
        <v>1346.16</v>
      </c>
      <c r="K4874" s="31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  <c r="AJ4874" s="7"/>
      <c r="AK4874" s="7"/>
      <c r="AL4874" s="7"/>
      <c r="AM4874" s="7"/>
      <c r="AN4874" s="7"/>
      <c r="AO4874" s="7"/>
      <c r="AP4874" s="7"/>
      <c r="AQ4874" s="7"/>
      <c r="AR4874" s="7"/>
      <c r="AS4874" s="7"/>
      <c r="AT4874" s="7"/>
      <c r="AU4874" s="7"/>
      <c r="AV4874" s="7"/>
      <c r="AW4874" s="7"/>
      <c r="AX4874" s="7"/>
      <c r="AY4874" s="7"/>
      <c r="AZ4874" s="7"/>
      <c r="BA4874" s="7"/>
      <c r="BB4874" s="7"/>
    </row>
    <row r="4875" spans="1:54" s="1" customFormat="1" ht="19.7" customHeight="1" x14ac:dyDescent="0.2">
      <c r="A4875" s="9" t="s">
        <v>9207</v>
      </c>
      <c r="B4875" s="9" t="s">
        <v>9594</v>
      </c>
      <c r="C4875" s="9" t="s">
        <v>9759</v>
      </c>
      <c r="D4875" s="28" t="s">
        <v>9760</v>
      </c>
      <c r="E4875" s="10">
        <v>12</v>
      </c>
      <c r="F4875" s="10">
        <v>38</v>
      </c>
      <c r="G4875" s="10">
        <v>32</v>
      </c>
      <c r="H4875" s="14">
        <f t="shared" si="152"/>
        <v>82</v>
      </c>
      <c r="I4875" s="16">
        <f t="shared" si="153"/>
        <v>3.6795060487489678E-4</v>
      </c>
      <c r="J4875" s="20">
        <v>36795.06</v>
      </c>
      <c r="K4875" s="31"/>
      <c r="L4875" s="7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7"/>
      <c r="AD4875" s="7"/>
      <c r="AE4875" s="7"/>
      <c r="AF4875" s="7"/>
      <c r="AG4875" s="7"/>
      <c r="AH4875" s="7"/>
      <c r="AI4875" s="7"/>
      <c r="AJ4875" s="7"/>
      <c r="AK4875" s="7"/>
      <c r="AL4875" s="7"/>
      <c r="AM4875" s="7"/>
      <c r="AN4875" s="7"/>
      <c r="AO4875" s="7"/>
      <c r="AP4875" s="7"/>
      <c r="AQ4875" s="7"/>
      <c r="AR4875" s="7"/>
      <c r="AS4875" s="7"/>
      <c r="AT4875" s="7"/>
      <c r="AU4875" s="7"/>
      <c r="AV4875" s="7"/>
      <c r="AW4875" s="7"/>
      <c r="AX4875" s="7"/>
      <c r="AY4875" s="7"/>
      <c r="AZ4875" s="7"/>
      <c r="BA4875" s="7"/>
      <c r="BB4875" s="7"/>
    </row>
    <row r="4876" spans="1:54" s="1" customFormat="1" ht="19.7" customHeight="1" x14ac:dyDescent="0.2">
      <c r="A4876" s="9" t="s">
        <v>9207</v>
      </c>
      <c r="B4876" s="9" t="s">
        <v>9594</v>
      </c>
      <c r="C4876" s="9" t="s">
        <v>9761</v>
      </c>
      <c r="D4876" s="28" t="s">
        <v>9762</v>
      </c>
      <c r="E4876" s="10">
        <v>1</v>
      </c>
      <c r="F4876" s="10">
        <v>7</v>
      </c>
      <c r="G4876" s="10">
        <v>5</v>
      </c>
      <c r="H4876" s="14">
        <f t="shared" si="152"/>
        <v>13</v>
      </c>
      <c r="I4876" s="16">
        <f t="shared" si="153"/>
        <v>5.8333632480166567E-5</v>
      </c>
      <c r="J4876" s="20">
        <v>5833.36</v>
      </c>
      <c r="K4876" s="31"/>
      <c r="L4876" s="7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7"/>
      <c r="AD4876" s="7"/>
      <c r="AE4876" s="7"/>
      <c r="AF4876" s="7"/>
      <c r="AG4876" s="7"/>
      <c r="AH4876" s="7"/>
      <c r="AI4876" s="7"/>
      <c r="AJ4876" s="7"/>
      <c r="AK4876" s="7"/>
      <c r="AL4876" s="7"/>
      <c r="AM4876" s="7"/>
      <c r="AN4876" s="7"/>
      <c r="AO4876" s="7"/>
      <c r="AP4876" s="7"/>
      <c r="AQ4876" s="7"/>
      <c r="AR4876" s="7"/>
      <c r="AS4876" s="7"/>
      <c r="AT4876" s="7"/>
      <c r="AU4876" s="7"/>
      <c r="AV4876" s="7"/>
      <c r="AW4876" s="7"/>
      <c r="AX4876" s="7"/>
      <c r="AY4876" s="7"/>
      <c r="AZ4876" s="7"/>
      <c r="BA4876" s="7"/>
      <c r="BB4876" s="7"/>
    </row>
    <row r="4877" spans="1:54" s="1" customFormat="1" ht="19.7" customHeight="1" x14ac:dyDescent="0.2">
      <c r="A4877" s="9" t="s">
        <v>9207</v>
      </c>
      <c r="B4877" s="9" t="s">
        <v>9594</v>
      </c>
      <c r="C4877" s="9" t="s">
        <v>9763</v>
      </c>
      <c r="D4877" s="28" t="s">
        <v>9764</v>
      </c>
      <c r="E4877" s="10">
        <v>2</v>
      </c>
      <c r="F4877" s="10">
        <v>4</v>
      </c>
      <c r="G4877" s="10">
        <v>9</v>
      </c>
      <c r="H4877" s="14">
        <f t="shared" si="152"/>
        <v>15</v>
      </c>
      <c r="I4877" s="16">
        <f t="shared" si="153"/>
        <v>6.730803747711527E-5</v>
      </c>
      <c r="J4877" s="20">
        <v>6730.8</v>
      </c>
      <c r="K4877" s="31"/>
      <c r="L4877" s="7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7"/>
      <c r="AD4877" s="7"/>
      <c r="AE4877" s="7"/>
      <c r="AF4877" s="7"/>
      <c r="AG4877" s="7"/>
      <c r="AH4877" s="7"/>
      <c r="AI4877" s="7"/>
      <c r="AJ4877" s="7"/>
      <c r="AK4877" s="7"/>
      <c r="AL4877" s="7"/>
      <c r="AM4877" s="7"/>
      <c r="AN4877" s="7"/>
      <c r="AO4877" s="7"/>
      <c r="AP4877" s="7"/>
      <c r="AQ4877" s="7"/>
      <c r="AR4877" s="7"/>
      <c r="AS4877" s="7"/>
      <c r="AT4877" s="7"/>
      <c r="AU4877" s="7"/>
      <c r="AV4877" s="7"/>
      <c r="AW4877" s="7"/>
      <c r="AX4877" s="7"/>
      <c r="AY4877" s="7"/>
      <c r="AZ4877" s="7"/>
      <c r="BA4877" s="7"/>
      <c r="BB4877" s="7"/>
    </row>
    <row r="4878" spans="1:54" s="1" customFormat="1" ht="19.7" customHeight="1" x14ac:dyDescent="0.2">
      <c r="A4878" s="9" t="s">
        <v>9207</v>
      </c>
      <c r="B4878" s="9" t="s">
        <v>9594</v>
      </c>
      <c r="C4878" s="9" t="s">
        <v>9765</v>
      </c>
      <c r="D4878" s="28" t="s">
        <v>9766</v>
      </c>
      <c r="E4878" s="10"/>
      <c r="F4878" s="10"/>
      <c r="G4878" s="10">
        <v>1</v>
      </c>
      <c r="H4878" s="14">
        <f t="shared" si="152"/>
        <v>1</v>
      </c>
      <c r="I4878" s="16">
        <f t="shared" si="153"/>
        <v>4.4872024984743515E-6</v>
      </c>
      <c r="J4878" s="20">
        <v>448.72</v>
      </c>
      <c r="K4878" s="31"/>
      <c r="L4878" s="7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7"/>
      <c r="AD4878" s="7"/>
      <c r="AE4878" s="7"/>
      <c r="AF4878" s="7"/>
      <c r="AG4878" s="7"/>
      <c r="AH4878" s="7"/>
      <c r="AI4878" s="7"/>
      <c r="AJ4878" s="7"/>
      <c r="AK4878" s="7"/>
      <c r="AL4878" s="7"/>
      <c r="AM4878" s="7"/>
      <c r="AN4878" s="7"/>
      <c r="AO4878" s="7"/>
      <c r="AP4878" s="7"/>
      <c r="AQ4878" s="7"/>
      <c r="AR4878" s="7"/>
      <c r="AS4878" s="7"/>
      <c r="AT4878" s="7"/>
      <c r="AU4878" s="7"/>
      <c r="AV4878" s="7"/>
      <c r="AW4878" s="7"/>
      <c r="AX4878" s="7"/>
      <c r="AY4878" s="7"/>
      <c r="AZ4878" s="7"/>
      <c r="BA4878" s="7"/>
      <c r="BB4878" s="7"/>
    </row>
    <row r="4879" spans="1:54" s="1" customFormat="1" ht="19.7" customHeight="1" x14ac:dyDescent="0.2">
      <c r="A4879" s="9" t="s">
        <v>9207</v>
      </c>
      <c r="B4879" s="9" t="s">
        <v>9594</v>
      </c>
      <c r="C4879" s="9" t="s">
        <v>9767</v>
      </c>
      <c r="D4879" s="28" t="s">
        <v>9768</v>
      </c>
      <c r="E4879" s="10">
        <v>2</v>
      </c>
      <c r="F4879" s="10">
        <v>1</v>
      </c>
      <c r="G4879" s="10">
        <v>2</v>
      </c>
      <c r="H4879" s="14">
        <f t="shared" si="152"/>
        <v>5</v>
      </c>
      <c r="I4879" s="16">
        <f t="shared" si="153"/>
        <v>2.2436012492371754E-5</v>
      </c>
      <c r="J4879" s="20">
        <v>2243.6</v>
      </c>
      <c r="K4879" s="31"/>
      <c r="L4879" s="7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7"/>
      <c r="AD4879" s="7"/>
      <c r="AE4879" s="7"/>
      <c r="AF4879" s="7"/>
      <c r="AG4879" s="7"/>
      <c r="AH4879" s="7"/>
      <c r="AI4879" s="7"/>
      <c r="AJ4879" s="7"/>
      <c r="AK4879" s="7"/>
      <c r="AL4879" s="7"/>
      <c r="AM4879" s="7"/>
      <c r="AN4879" s="7"/>
      <c r="AO4879" s="7"/>
      <c r="AP4879" s="7"/>
      <c r="AQ4879" s="7"/>
      <c r="AR4879" s="7"/>
      <c r="AS4879" s="7"/>
      <c r="AT4879" s="7"/>
      <c r="AU4879" s="7"/>
      <c r="AV4879" s="7"/>
      <c r="AW4879" s="7"/>
      <c r="AX4879" s="7"/>
      <c r="AY4879" s="7"/>
      <c r="AZ4879" s="7"/>
      <c r="BA4879" s="7"/>
      <c r="BB4879" s="7"/>
    </row>
    <row r="4880" spans="1:54" s="1" customFormat="1" ht="19.7" customHeight="1" x14ac:dyDescent="0.2">
      <c r="A4880" s="9" t="s">
        <v>9207</v>
      </c>
      <c r="B4880" s="9" t="s">
        <v>9594</v>
      </c>
      <c r="C4880" s="9" t="s">
        <v>9769</v>
      </c>
      <c r="D4880" s="28" t="s">
        <v>9770</v>
      </c>
      <c r="E4880" s="10"/>
      <c r="F4880" s="10">
        <v>9</v>
      </c>
      <c r="G4880" s="10">
        <v>7</v>
      </c>
      <c r="H4880" s="14">
        <f t="shared" si="152"/>
        <v>16</v>
      </c>
      <c r="I4880" s="16">
        <f t="shared" si="153"/>
        <v>7.1795239975589625E-5</v>
      </c>
      <c r="J4880" s="20">
        <v>7179.52</v>
      </c>
      <c r="K4880" s="31"/>
      <c r="L4880" s="7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7"/>
      <c r="AD4880" s="7"/>
      <c r="AE4880" s="7"/>
      <c r="AF4880" s="7"/>
      <c r="AG4880" s="7"/>
      <c r="AH4880" s="7"/>
      <c r="AI4880" s="7"/>
      <c r="AJ4880" s="7"/>
      <c r="AK4880" s="7"/>
      <c r="AL4880" s="7"/>
      <c r="AM4880" s="7"/>
      <c r="AN4880" s="7"/>
      <c r="AO4880" s="7"/>
      <c r="AP4880" s="7"/>
      <c r="AQ4880" s="7"/>
      <c r="AR4880" s="7"/>
      <c r="AS4880" s="7"/>
      <c r="AT4880" s="7"/>
      <c r="AU4880" s="7"/>
      <c r="AV4880" s="7"/>
      <c r="AW4880" s="7"/>
      <c r="AX4880" s="7"/>
      <c r="AY4880" s="7"/>
      <c r="AZ4880" s="7"/>
      <c r="BA4880" s="7"/>
      <c r="BB4880" s="7"/>
    </row>
    <row r="4881" spans="1:54" s="1" customFormat="1" ht="19.7" customHeight="1" x14ac:dyDescent="0.2">
      <c r="A4881" s="9" t="s">
        <v>9207</v>
      </c>
      <c r="B4881" s="9" t="s">
        <v>9594</v>
      </c>
      <c r="C4881" s="9" t="s">
        <v>9771</v>
      </c>
      <c r="D4881" s="28" t="s">
        <v>9772</v>
      </c>
      <c r="E4881" s="10">
        <v>2</v>
      </c>
      <c r="F4881" s="10">
        <v>5</v>
      </c>
      <c r="G4881" s="10">
        <v>1</v>
      </c>
      <c r="H4881" s="14">
        <f t="shared" si="152"/>
        <v>8</v>
      </c>
      <c r="I4881" s="16">
        <f t="shared" si="153"/>
        <v>3.5897619987794812E-5</v>
      </c>
      <c r="J4881" s="20">
        <v>3589.76</v>
      </c>
      <c r="K4881" s="31"/>
      <c r="L4881" s="7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7"/>
      <c r="AD4881" s="7"/>
      <c r="AE4881" s="7"/>
      <c r="AF4881" s="7"/>
      <c r="AG4881" s="7"/>
      <c r="AH4881" s="7"/>
      <c r="AI4881" s="7"/>
      <c r="AJ4881" s="7"/>
      <c r="AK4881" s="7"/>
      <c r="AL4881" s="7"/>
      <c r="AM4881" s="7"/>
      <c r="AN4881" s="7"/>
      <c r="AO4881" s="7"/>
      <c r="AP4881" s="7"/>
      <c r="AQ4881" s="7"/>
      <c r="AR4881" s="7"/>
      <c r="AS4881" s="7"/>
      <c r="AT4881" s="7"/>
      <c r="AU4881" s="7"/>
      <c r="AV4881" s="7"/>
      <c r="AW4881" s="7"/>
      <c r="AX4881" s="7"/>
      <c r="AY4881" s="7"/>
      <c r="AZ4881" s="7"/>
      <c r="BA4881" s="7"/>
      <c r="BB4881" s="7"/>
    </row>
    <row r="4882" spans="1:54" s="1" customFormat="1" ht="19.7" customHeight="1" x14ac:dyDescent="0.2">
      <c r="A4882" s="9" t="s">
        <v>9207</v>
      </c>
      <c r="B4882" s="9" t="s">
        <v>9594</v>
      </c>
      <c r="C4882" s="9" t="s">
        <v>9773</v>
      </c>
      <c r="D4882" s="28" t="s">
        <v>9774</v>
      </c>
      <c r="E4882" s="10">
        <v>1</v>
      </c>
      <c r="F4882" s="10">
        <v>13</v>
      </c>
      <c r="G4882" s="10">
        <v>7</v>
      </c>
      <c r="H4882" s="14">
        <f t="shared" si="152"/>
        <v>21</v>
      </c>
      <c r="I4882" s="16">
        <f t="shared" si="153"/>
        <v>9.4231252467961372E-5</v>
      </c>
      <c r="J4882" s="20">
        <v>9423.1299999999992</v>
      </c>
      <c r="K4882" s="31"/>
      <c r="L4882" s="7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  <c r="AD4882" s="7"/>
      <c r="AE4882" s="7"/>
      <c r="AF4882" s="7"/>
      <c r="AG4882" s="7"/>
      <c r="AH4882" s="7"/>
      <c r="AI4882" s="7"/>
      <c r="AJ4882" s="7"/>
      <c r="AK4882" s="7"/>
      <c r="AL4882" s="7"/>
      <c r="AM4882" s="7"/>
      <c r="AN4882" s="7"/>
      <c r="AO4882" s="7"/>
      <c r="AP4882" s="7"/>
      <c r="AQ4882" s="7"/>
      <c r="AR4882" s="7"/>
      <c r="AS4882" s="7"/>
      <c r="AT4882" s="7"/>
      <c r="AU4882" s="7"/>
      <c r="AV4882" s="7"/>
      <c r="AW4882" s="7"/>
      <c r="AX4882" s="7"/>
      <c r="AY4882" s="7"/>
      <c r="AZ4882" s="7"/>
      <c r="BA4882" s="7"/>
      <c r="BB4882" s="7"/>
    </row>
    <row r="4883" spans="1:54" s="1" customFormat="1" ht="19.7" customHeight="1" x14ac:dyDescent="0.2">
      <c r="A4883" s="9" t="s">
        <v>9207</v>
      </c>
      <c r="B4883" s="9" t="s">
        <v>9594</v>
      </c>
      <c r="C4883" s="9" t="s">
        <v>9775</v>
      </c>
      <c r="D4883" s="28" t="s">
        <v>9776</v>
      </c>
      <c r="E4883" s="10">
        <v>1</v>
      </c>
      <c r="F4883" s="10">
        <v>4</v>
      </c>
      <c r="G4883" s="10">
        <v>2</v>
      </c>
      <c r="H4883" s="14">
        <f t="shared" si="152"/>
        <v>7</v>
      </c>
      <c r="I4883" s="16">
        <f t="shared" si="153"/>
        <v>3.1410417489320457E-5</v>
      </c>
      <c r="J4883" s="20">
        <v>3141.04</v>
      </c>
      <c r="K4883" s="31"/>
      <c r="L4883" s="7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7"/>
      <c r="AD4883" s="7"/>
      <c r="AE4883" s="7"/>
      <c r="AF4883" s="7"/>
      <c r="AG4883" s="7"/>
      <c r="AH4883" s="7"/>
      <c r="AI4883" s="7"/>
      <c r="AJ4883" s="7"/>
      <c r="AK4883" s="7"/>
      <c r="AL4883" s="7"/>
      <c r="AM4883" s="7"/>
      <c r="AN4883" s="7"/>
      <c r="AO4883" s="7"/>
      <c r="AP4883" s="7"/>
      <c r="AQ4883" s="7"/>
      <c r="AR4883" s="7"/>
      <c r="AS4883" s="7"/>
      <c r="AT4883" s="7"/>
      <c r="AU4883" s="7"/>
      <c r="AV4883" s="7"/>
      <c r="AW4883" s="7"/>
      <c r="AX4883" s="7"/>
      <c r="AY4883" s="7"/>
      <c r="AZ4883" s="7"/>
      <c r="BA4883" s="7"/>
      <c r="BB4883" s="7"/>
    </row>
    <row r="4884" spans="1:54" s="1" customFormat="1" ht="19.7" customHeight="1" x14ac:dyDescent="0.2">
      <c r="A4884" s="9" t="s">
        <v>9777</v>
      </c>
      <c r="B4884" s="9" t="s">
        <v>9778</v>
      </c>
      <c r="C4884" s="9" t="s">
        <v>9778</v>
      </c>
      <c r="D4884" s="28" t="s">
        <v>9779</v>
      </c>
      <c r="E4884" s="10">
        <v>15</v>
      </c>
      <c r="F4884" s="10">
        <v>66</v>
      </c>
      <c r="G4884" s="10">
        <v>65</v>
      </c>
      <c r="H4884" s="14">
        <f t="shared" si="152"/>
        <v>146</v>
      </c>
      <c r="I4884" s="16">
        <f t="shared" si="153"/>
        <v>6.5513156477725522E-4</v>
      </c>
      <c r="J4884" s="20">
        <v>65513.16</v>
      </c>
      <c r="K4884" s="31"/>
      <c r="L4884" s="7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7"/>
      <c r="AD4884" s="7"/>
      <c r="AE4884" s="7"/>
      <c r="AF4884" s="7"/>
      <c r="AG4884" s="7"/>
      <c r="AH4884" s="7"/>
      <c r="AI4884" s="7"/>
      <c r="AJ4884" s="7"/>
      <c r="AK4884" s="7"/>
      <c r="AL4884" s="7"/>
      <c r="AM4884" s="7"/>
      <c r="AN4884" s="7"/>
      <c r="AO4884" s="7"/>
      <c r="AP4884" s="7"/>
      <c r="AQ4884" s="7"/>
      <c r="AR4884" s="7"/>
      <c r="AS4884" s="7"/>
      <c r="AT4884" s="7"/>
      <c r="AU4884" s="7"/>
      <c r="AV4884" s="7"/>
      <c r="AW4884" s="7"/>
      <c r="AX4884" s="7"/>
      <c r="AY4884" s="7"/>
      <c r="AZ4884" s="7"/>
      <c r="BA4884" s="7"/>
      <c r="BB4884" s="7"/>
    </row>
    <row r="4885" spans="1:54" s="1" customFormat="1" ht="19.7" customHeight="1" x14ac:dyDescent="0.2">
      <c r="A4885" s="9" t="s">
        <v>9777</v>
      </c>
      <c r="B4885" s="9" t="s">
        <v>9778</v>
      </c>
      <c r="C4885" s="9" t="s">
        <v>9780</v>
      </c>
      <c r="D4885" s="28" t="s">
        <v>9781</v>
      </c>
      <c r="E4885" s="10"/>
      <c r="F4885" s="10">
        <v>3</v>
      </c>
      <c r="G4885" s="10">
        <v>1</v>
      </c>
      <c r="H4885" s="14">
        <f t="shared" si="152"/>
        <v>4</v>
      </c>
      <c r="I4885" s="16">
        <f t="shared" si="153"/>
        <v>1.7948809993897406E-5</v>
      </c>
      <c r="J4885" s="20">
        <v>1794.88</v>
      </c>
      <c r="K4885" s="31"/>
      <c r="L4885" s="7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7"/>
      <c r="AD4885" s="7"/>
      <c r="AE4885" s="7"/>
      <c r="AF4885" s="7"/>
      <c r="AG4885" s="7"/>
      <c r="AH4885" s="7"/>
      <c r="AI4885" s="7"/>
      <c r="AJ4885" s="7"/>
      <c r="AK4885" s="7"/>
      <c r="AL4885" s="7"/>
      <c r="AM4885" s="7"/>
      <c r="AN4885" s="7"/>
      <c r="AO4885" s="7"/>
      <c r="AP4885" s="7"/>
      <c r="AQ4885" s="7"/>
      <c r="AR4885" s="7"/>
      <c r="AS4885" s="7"/>
      <c r="AT4885" s="7"/>
      <c r="AU4885" s="7"/>
      <c r="AV4885" s="7"/>
      <c r="AW4885" s="7"/>
      <c r="AX4885" s="7"/>
      <c r="AY4885" s="7"/>
      <c r="AZ4885" s="7"/>
      <c r="BA4885" s="7"/>
      <c r="BB4885" s="7"/>
    </row>
    <row r="4886" spans="1:54" s="1" customFormat="1" ht="19.7" customHeight="1" x14ac:dyDescent="0.2">
      <c r="A4886" s="9" t="s">
        <v>9777</v>
      </c>
      <c r="B4886" s="9" t="s">
        <v>9778</v>
      </c>
      <c r="C4886" s="9" t="s">
        <v>9782</v>
      </c>
      <c r="D4886" s="28" t="s">
        <v>9783</v>
      </c>
      <c r="E4886" s="10">
        <v>4</v>
      </c>
      <c r="F4886" s="10">
        <v>9</v>
      </c>
      <c r="G4886" s="10">
        <v>6</v>
      </c>
      <c r="H4886" s="14">
        <f t="shared" si="152"/>
        <v>19</v>
      </c>
      <c r="I4886" s="16">
        <f t="shared" si="153"/>
        <v>8.5256847471012676E-5</v>
      </c>
      <c r="J4886" s="20">
        <v>8525.68</v>
      </c>
      <c r="K4886" s="31"/>
      <c r="L4886" s="7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7"/>
      <c r="AD4886" s="7"/>
      <c r="AE4886" s="7"/>
      <c r="AF4886" s="7"/>
      <c r="AG4886" s="7"/>
      <c r="AH4886" s="7"/>
      <c r="AI4886" s="7"/>
      <c r="AJ4886" s="7"/>
      <c r="AK4886" s="7"/>
      <c r="AL4886" s="7"/>
      <c r="AM4886" s="7"/>
      <c r="AN4886" s="7"/>
      <c r="AO4886" s="7"/>
      <c r="AP4886" s="7"/>
      <c r="AQ4886" s="7"/>
      <c r="AR4886" s="7"/>
      <c r="AS4886" s="7"/>
      <c r="AT4886" s="7"/>
      <c r="AU4886" s="7"/>
      <c r="AV4886" s="7"/>
      <c r="AW4886" s="7"/>
      <c r="AX4886" s="7"/>
      <c r="AY4886" s="7"/>
      <c r="AZ4886" s="7"/>
      <c r="BA4886" s="7"/>
      <c r="BB4886" s="7"/>
    </row>
    <row r="4887" spans="1:54" s="1" customFormat="1" ht="19.7" customHeight="1" x14ac:dyDescent="0.2">
      <c r="A4887" s="9" t="s">
        <v>9777</v>
      </c>
      <c r="B4887" s="9" t="s">
        <v>9778</v>
      </c>
      <c r="C4887" s="9" t="s">
        <v>9784</v>
      </c>
      <c r="D4887" s="28" t="s">
        <v>9785</v>
      </c>
      <c r="E4887" s="10">
        <v>2</v>
      </c>
      <c r="F4887" s="10">
        <v>5</v>
      </c>
      <c r="G4887" s="10">
        <v>5</v>
      </c>
      <c r="H4887" s="14">
        <f t="shared" si="152"/>
        <v>12</v>
      </c>
      <c r="I4887" s="16">
        <f t="shared" si="153"/>
        <v>5.3846429981692212E-5</v>
      </c>
      <c r="J4887" s="20">
        <v>5384.64</v>
      </c>
      <c r="K4887" s="31"/>
      <c r="L4887" s="7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7"/>
      <c r="AD4887" s="7"/>
      <c r="AE4887" s="7"/>
      <c r="AF4887" s="7"/>
      <c r="AG4887" s="7"/>
      <c r="AH4887" s="7"/>
      <c r="AI4887" s="7"/>
      <c r="AJ4887" s="7"/>
      <c r="AK4887" s="7"/>
      <c r="AL4887" s="7"/>
      <c r="AM4887" s="7"/>
      <c r="AN4887" s="7"/>
      <c r="AO4887" s="7"/>
      <c r="AP4887" s="7"/>
      <c r="AQ4887" s="7"/>
      <c r="AR4887" s="7"/>
      <c r="AS4887" s="7"/>
      <c r="AT4887" s="7"/>
      <c r="AU4887" s="7"/>
      <c r="AV4887" s="7"/>
      <c r="AW4887" s="7"/>
      <c r="AX4887" s="7"/>
      <c r="AY4887" s="7"/>
      <c r="AZ4887" s="7"/>
      <c r="BA4887" s="7"/>
      <c r="BB4887" s="7"/>
    </row>
    <row r="4888" spans="1:54" s="1" customFormat="1" ht="19.7" customHeight="1" x14ac:dyDescent="0.2">
      <c r="A4888" s="9" t="s">
        <v>9777</v>
      </c>
      <c r="B4888" s="9" t="s">
        <v>9778</v>
      </c>
      <c r="C4888" s="9" t="s">
        <v>9786</v>
      </c>
      <c r="D4888" s="28" t="s">
        <v>9787</v>
      </c>
      <c r="E4888" s="10"/>
      <c r="F4888" s="10">
        <v>2</v>
      </c>
      <c r="G4888" s="10">
        <v>1</v>
      </c>
      <c r="H4888" s="14">
        <f t="shared" si="152"/>
        <v>3</v>
      </c>
      <c r="I4888" s="16">
        <f t="shared" si="153"/>
        <v>1.3461607495423053E-5</v>
      </c>
      <c r="J4888" s="20">
        <v>1346.16</v>
      </c>
      <c r="K4888" s="31"/>
      <c r="L4888" s="7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7"/>
      <c r="AD4888" s="7"/>
      <c r="AE4888" s="7"/>
      <c r="AF4888" s="7"/>
      <c r="AG4888" s="7"/>
      <c r="AH4888" s="7"/>
      <c r="AI4888" s="7"/>
      <c r="AJ4888" s="7"/>
      <c r="AK4888" s="7"/>
      <c r="AL4888" s="7"/>
      <c r="AM4888" s="7"/>
      <c r="AN4888" s="7"/>
      <c r="AO4888" s="7"/>
      <c r="AP4888" s="7"/>
      <c r="AQ4888" s="7"/>
      <c r="AR4888" s="7"/>
      <c r="AS4888" s="7"/>
      <c r="AT4888" s="7"/>
      <c r="AU4888" s="7"/>
      <c r="AV4888" s="7"/>
      <c r="AW4888" s="7"/>
      <c r="AX4888" s="7"/>
      <c r="AY4888" s="7"/>
      <c r="AZ4888" s="7"/>
      <c r="BA4888" s="7"/>
      <c r="BB4888" s="7"/>
    </row>
    <row r="4889" spans="1:54" s="1" customFormat="1" ht="19.7" customHeight="1" x14ac:dyDescent="0.2">
      <c r="A4889" s="9" t="s">
        <v>9777</v>
      </c>
      <c r="B4889" s="9" t="s">
        <v>9778</v>
      </c>
      <c r="C4889" s="9" t="s">
        <v>9788</v>
      </c>
      <c r="D4889" s="28" t="s">
        <v>9789</v>
      </c>
      <c r="E4889" s="10"/>
      <c r="F4889" s="10">
        <v>2</v>
      </c>
      <c r="G4889" s="10">
        <v>2</v>
      </c>
      <c r="H4889" s="14">
        <f t="shared" si="152"/>
        <v>4</v>
      </c>
      <c r="I4889" s="16">
        <f t="shared" si="153"/>
        <v>1.7948809993897406E-5</v>
      </c>
      <c r="J4889" s="20">
        <v>1794.88</v>
      </c>
      <c r="K4889" s="31"/>
      <c r="L4889" s="7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7"/>
      <c r="AD4889" s="7"/>
      <c r="AE4889" s="7"/>
      <c r="AF4889" s="7"/>
      <c r="AG4889" s="7"/>
      <c r="AH4889" s="7"/>
      <c r="AI4889" s="7"/>
      <c r="AJ4889" s="7"/>
      <c r="AK4889" s="7"/>
      <c r="AL4889" s="7"/>
      <c r="AM4889" s="7"/>
      <c r="AN4889" s="7"/>
      <c r="AO4889" s="7"/>
      <c r="AP4889" s="7"/>
      <c r="AQ4889" s="7"/>
      <c r="AR4889" s="7"/>
      <c r="AS4889" s="7"/>
      <c r="AT4889" s="7"/>
      <c r="AU4889" s="7"/>
      <c r="AV4889" s="7"/>
      <c r="AW4889" s="7"/>
      <c r="AX4889" s="7"/>
      <c r="AY4889" s="7"/>
      <c r="AZ4889" s="7"/>
      <c r="BA4889" s="7"/>
      <c r="BB4889" s="7"/>
    </row>
    <row r="4890" spans="1:54" s="1" customFormat="1" ht="19.7" customHeight="1" x14ac:dyDescent="0.2">
      <c r="A4890" s="9" t="s">
        <v>9777</v>
      </c>
      <c r="B4890" s="9" t="s">
        <v>9778</v>
      </c>
      <c r="C4890" s="9" t="s">
        <v>9790</v>
      </c>
      <c r="D4890" s="28" t="s">
        <v>9791</v>
      </c>
      <c r="E4890" s="10">
        <v>1</v>
      </c>
      <c r="F4890" s="10">
        <v>1</v>
      </c>
      <c r="G4890" s="10">
        <v>2</v>
      </c>
      <c r="H4890" s="14">
        <f t="shared" si="152"/>
        <v>4</v>
      </c>
      <c r="I4890" s="16">
        <f t="shared" si="153"/>
        <v>1.7948809993897406E-5</v>
      </c>
      <c r="J4890" s="20">
        <v>1794.88</v>
      </c>
      <c r="K4890" s="31"/>
      <c r="L4890" s="7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7"/>
      <c r="AD4890" s="7"/>
      <c r="AE4890" s="7"/>
      <c r="AF4890" s="7"/>
      <c r="AG4890" s="7"/>
      <c r="AH4890" s="7"/>
      <c r="AI4890" s="7"/>
      <c r="AJ4890" s="7"/>
      <c r="AK4890" s="7"/>
      <c r="AL4890" s="7"/>
      <c r="AM4890" s="7"/>
      <c r="AN4890" s="7"/>
      <c r="AO4890" s="7"/>
      <c r="AP4890" s="7"/>
      <c r="AQ4890" s="7"/>
      <c r="AR4890" s="7"/>
      <c r="AS4890" s="7"/>
      <c r="AT4890" s="7"/>
      <c r="AU4890" s="7"/>
      <c r="AV4890" s="7"/>
      <c r="AW4890" s="7"/>
      <c r="AX4890" s="7"/>
      <c r="AY4890" s="7"/>
      <c r="AZ4890" s="7"/>
      <c r="BA4890" s="7"/>
      <c r="BB4890" s="7"/>
    </row>
    <row r="4891" spans="1:54" s="1" customFormat="1" ht="19.7" customHeight="1" x14ac:dyDescent="0.2">
      <c r="A4891" s="9" t="s">
        <v>9777</v>
      </c>
      <c r="B4891" s="9" t="s">
        <v>9778</v>
      </c>
      <c r="C4891" s="9" t="s">
        <v>9792</v>
      </c>
      <c r="D4891" s="28" t="s">
        <v>9793</v>
      </c>
      <c r="E4891" s="10"/>
      <c r="F4891" s="10">
        <v>1</v>
      </c>
      <c r="G4891" s="10"/>
      <c r="H4891" s="14">
        <f t="shared" si="152"/>
        <v>1</v>
      </c>
      <c r="I4891" s="16">
        <f t="shared" si="153"/>
        <v>4.4872024984743515E-6</v>
      </c>
      <c r="J4891" s="20">
        <v>448.72</v>
      </c>
      <c r="K4891" s="31"/>
      <c r="L4891" s="7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7"/>
      <c r="AD4891" s="7"/>
      <c r="AE4891" s="7"/>
      <c r="AF4891" s="7"/>
      <c r="AG4891" s="7"/>
      <c r="AH4891" s="7"/>
      <c r="AI4891" s="7"/>
      <c r="AJ4891" s="7"/>
      <c r="AK4891" s="7"/>
      <c r="AL4891" s="7"/>
      <c r="AM4891" s="7"/>
      <c r="AN4891" s="7"/>
      <c r="AO4891" s="7"/>
      <c r="AP4891" s="7"/>
      <c r="AQ4891" s="7"/>
      <c r="AR4891" s="7"/>
      <c r="AS4891" s="7"/>
      <c r="AT4891" s="7"/>
      <c r="AU4891" s="7"/>
      <c r="AV4891" s="7"/>
      <c r="AW4891" s="7"/>
      <c r="AX4891" s="7"/>
      <c r="AY4891" s="7"/>
      <c r="AZ4891" s="7"/>
      <c r="BA4891" s="7"/>
      <c r="BB4891" s="7"/>
    </row>
    <row r="4892" spans="1:54" s="1" customFormat="1" ht="19.7" customHeight="1" x14ac:dyDescent="0.2">
      <c r="A4892" s="9" t="s">
        <v>9777</v>
      </c>
      <c r="B4892" s="9" t="s">
        <v>9778</v>
      </c>
      <c r="C4892" s="9" t="s">
        <v>9794</v>
      </c>
      <c r="D4892" s="28" t="s">
        <v>9795</v>
      </c>
      <c r="E4892" s="10">
        <v>3</v>
      </c>
      <c r="F4892" s="10">
        <v>13</v>
      </c>
      <c r="G4892" s="10">
        <v>4</v>
      </c>
      <c r="H4892" s="14">
        <f t="shared" si="152"/>
        <v>20</v>
      </c>
      <c r="I4892" s="16">
        <f t="shared" si="153"/>
        <v>8.9744049969487017E-5</v>
      </c>
      <c r="J4892" s="20">
        <v>8974.4</v>
      </c>
      <c r="K4892" s="31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  <c r="AJ4892" s="7"/>
      <c r="AK4892" s="7"/>
      <c r="AL4892" s="7"/>
      <c r="AM4892" s="7"/>
      <c r="AN4892" s="7"/>
      <c r="AO4892" s="7"/>
      <c r="AP4892" s="7"/>
      <c r="AQ4892" s="7"/>
      <c r="AR4892" s="7"/>
      <c r="AS4892" s="7"/>
      <c r="AT4892" s="7"/>
      <c r="AU4892" s="7"/>
      <c r="AV4892" s="7"/>
      <c r="AW4892" s="7"/>
      <c r="AX4892" s="7"/>
      <c r="AY4892" s="7"/>
      <c r="AZ4892" s="7"/>
      <c r="BA4892" s="7"/>
      <c r="BB4892" s="7"/>
    </row>
    <row r="4893" spans="1:54" s="1" customFormat="1" ht="19.7" customHeight="1" x14ac:dyDescent="0.2">
      <c r="A4893" s="9" t="s">
        <v>9777</v>
      </c>
      <c r="B4893" s="9" t="s">
        <v>9778</v>
      </c>
      <c r="C4893" s="9" t="s">
        <v>9796</v>
      </c>
      <c r="D4893" s="28" t="s">
        <v>9797</v>
      </c>
      <c r="E4893" s="10">
        <v>3</v>
      </c>
      <c r="F4893" s="10">
        <v>21</v>
      </c>
      <c r="G4893" s="10">
        <v>8</v>
      </c>
      <c r="H4893" s="14">
        <f t="shared" si="152"/>
        <v>32</v>
      </c>
      <c r="I4893" s="16">
        <f t="shared" si="153"/>
        <v>1.4359047995117925E-4</v>
      </c>
      <c r="J4893" s="20">
        <v>14359.05</v>
      </c>
      <c r="K4893" s="31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  <c r="AJ4893" s="7"/>
      <c r="AK4893" s="7"/>
      <c r="AL4893" s="7"/>
      <c r="AM4893" s="7"/>
      <c r="AN4893" s="7"/>
      <c r="AO4893" s="7"/>
      <c r="AP4893" s="7"/>
      <c r="AQ4893" s="7"/>
      <c r="AR4893" s="7"/>
      <c r="AS4893" s="7"/>
      <c r="AT4893" s="7"/>
      <c r="AU4893" s="7"/>
      <c r="AV4893" s="7"/>
      <c r="AW4893" s="7"/>
      <c r="AX4893" s="7"/>
      <c r="AY4893" s="7"/>
      <c r="AZ4893" s="7"/>
      <c r="BA4893" s="7"/>
      <c r="BB4893" s="7"/>
    </row>
    <row r="4894" spans="1:54" s="1" customFormat="1" ht="19.7" customHeight="1" x14ac:dyDescent="0.2">
      <c r="A4894" s="9" t="s">
        <v>9777</v>
      </c>
      <c r="B4894" s="9" t="s">
        <v>9778</v>
      </c>
      <c r="C4894" s="9" t="s">
        <v>9798</v>
      </c>
      <c r="D4894" s="28" t="s">
        <v>9799</v>
      </c>
      <c r="E4894" s="10">
        <v>11</v>
      </c>
      <c r="F4894" s="10">
        <v>78</v>
      </c>
      <c r="G4894" s="10">
        <v>74</v>
      </c>
      <c r="H4894" s="14">
        <f t="shared" si="152"/>
        <v>163</v>
      </c>
      <c r="I4894" s="16">
        <f t="shared" si="153"/>
        <v>7.3141400725131923E-4</v>
      </c>
      <c r="J4894" s="20">
        <v>73141.399999999994</v>
      </c>
      <c r="K4894" s="31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  <c r="AH4894" s="7"/>
      <c r="AI4894" s="7"/>
      <c r="AJ4894" s="7"/>
      <c r="AK4894" s="7"/>
      <c r="AL4894" s="7"/>
      <c r="AM4894" s="7"/>
      <c r="AN4894" s="7"/>
      <c r="AO4894" s="7"/>
      <c r="AP4894" s="7"/>
      <c r="AQ4894" s="7"/>
      <c r="AR4894" s="7"/>
      <c r="AS4894" s="7"/>
      <c r="AT4894" s="7"/>
      <c r="AU4894" s="7"/>
      <c r="AV4894" s="7"/>
      <c r="AW4894" s="7"/>
      <c r="AX4894" s="7"/>
      <c r="AY4894" s="7"/>
      <c r="AZ4894" s="7"/>
      <c r="BA4894" s="7"/>
      <c r="BB4894" s="7"/>
    </row>
    <row r="4895" spans="1:54" s="1" customFormat="1" ht="19.7" customHeight="1" x14ac:dyDescent="0.2">
      <c r="A4895" s="9" t="s">
        <v>9777</v>
      </c>
      <c r="B4895" s="9" t="s">
        <v>9778</v>
      </c>
      <c r="C4895" s="9" t="s">
        <v>9800</v>
      </c>
      <c r="D4895" s="28" t="s">
        <v>9801</v>
      </c>
      <c r="E4895" s="10">
        <v>4</v>
      </c>
      <c r="F4895" s="10">
        <v>12</v>
      </c>
      <c r="G4895" s="10">
        <v>6</v>
      </c>
      <c r="H4895" s="14">
        <f t="shared" si="152"/>
        <v>22</v>
      </c>
      <c r="I4895" s="16">
        <f t="shared" si="153"/>
        <v>9.8718454966435727E-5</v>
      </c>
      <c r="J4895" s="20">
        <v>9871.85</v>
      </c>
      <c r="K4895" s="31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  <c r="AH4895" s="7"/>
      <c r="AI4895" s="7"/>
      <c r="AJ4895" s="7"/>
      <c r="AK4895" s="7"/>
      <c r="AL4895" s="7"/>
      <c r="AM4895" s="7"/>
      <c r="AN4895" s="7"/>
      <c r="AO4895" s="7"/>
      <c r="AP4895" s="7"/>
      <c r="AQ4895" s="7"/>
      <c r="AR4895" s="7"/>
      <c r="AS4895" s="7"/>
      <c r="AT4895" s="7"/>
      <c r="AU4895" s="7"/>
      <c r="AV4895" s="7"/>
      <c r="AW4895" s="7"/>
      <c r="AX4895" s="7"/>
      <c r="AY4895" s="7"/>
      <c r="AZ4895" s="7"/>
      <c r="BA4895" s="7"/>
      <c r="BB4895" s="7"/>
    </row>
    <row r="4896" spans="1:54" s="1" customFormat="1" ht="19.7" customHeight="1" x14ac:dyDescent="0.2">
      <c r="A4896" s="9" t="s">
        <v>9777</v>
      </c>
      <c r="B4896" s="9" t="s">
        <v>9778</v>
      </c>
      <c r="C4896" s="9" t="s">
        <v>9802</v>
      </c>
      <c r="D4896" s="28" t="s">
        <v>9803</v>
      </c>
      <c r="E4896" s="10">
        <v>1</v>
      </c>
      <c r="F4896" s="10">
        <v>7</v>
      </c>
      <c r="G4896" s="10">
        <v>9</v>
      </c>
      <c r="H4896" s="14">
        <f t="shared" si="152"/>
        <v>17</v>
      </c>
      <c r="I4896" s="16">
        <f t="shared" si="153"/>
        <v>7.6282442474063966E-5</v>
      </c>
      <c r="J4896" s="20">
        <v>7628.24</v>
      </c>
      <c r="K4896" s="31"/>
      <c r="L4896" s="7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7"/>
      <c r="AD4896" s="7"/>
      <c r="AE4896" s="7"/>
      <c r="AF4896" s="7"/>
      <c r="AG4896" s="7"/>
      <c r="AH4896" s="7"/>
      <c r="AI4896" s="7"/>
      <c r="AJ4896" s="7"/>
      <c r="AK4896" s="7"/>
      <c r="AL4896" s="7"/>
      <c r="AM4896" s="7"/>
      <c r="AN4896" s="7"/>
      <c r="AO4896" s="7"/>
      <c r="AP4896" s="7"/>
      <c r="AQ4896" s="7"/>
      <c r="AR4896" s="7"/>
      <c r="AS4896" s="7"/>
      <c r="AT4896" s="7"/>
      <c r="AU4896" s="7"/>
      <c r="AV4896" s="7"/>
      <c r="AW4896" s="7"/>
      <c r="AX4896" s="7"/>
      <c r="AY4896" s="7"/>
      <c r="AZ4896" s="7"/>
      <c r="BA4896" s="7"/>
      <c r="BB4896" s="7"/>
    </row>
    <row r="4897" spans="1:54" s="1" customFormat="1" ht="19.7" customHeight="1" x14ac:dyDescent="0.2">
      <c r="A4897" s="9" t="s">
        <v>9777</v>
      </c>
      <c r="B4897" s="9" t="s">
        <v>9778</v>
      </c>
      <c r="C4897" s="9" t="s">
        <v>9804</v>
      </c>
      <c r="D4897" s="28" t="s">
        <v>9805</v>
      </c>
      <c r="E4897" s="10">
        <v>1</v>
      </c>
      <c r="F4897" s="10">
        <v>2</v>
      </c>
      <c r="G4897" s="10">
        <v>2</v>
      </c>
      <c r="H4897" s="14">
        <f t="shared" si="152"/>
        <v>5</v>
      </c>
      <c r="I4897" s="16">
        <f t="shared" si="153"/>
        <v>2.2436012492371754E-5</v>
      </c>
      <c r="J4897" s="20">
        <v>2243.6</v>
      </c>
      <c r="K4897" s="31"/>
      <c r="L4897" s="7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7"/>
      <c r="AD4897" s="7"/>
      <c r="AE4897" s="7"/>
      <c r="AF4897" s="7"/>
      <c r="AG4897" s="7"/>
      <c r="AH4897" s="7"/>
      <c r="AI4897" s="7"/>
      <c r="AJ4897" s="7"/>
      <c r="AK4897" s="7"/>
      <c r="AL4897" s="7"/>
      <c r="AM4897" s="7"/>
      <c r="AN4897" s="7"/>
      <c r="AO4897" s="7"/>
      <c r="AP4897" s="7"/>
      <c r="AQ4897" s="7"/>
      <c r="AR4897" s="7"/>
      <c r="AS4897" s="7"/>
      <c r="AT4897" s="7"/>
      <c r="AU4897" s="7"/>
      <c r="AV4897" s="7"/>
      <c r="AW4897" s="7"/>
      <c r="AX4897" s="7"/>
      <c r="AY4897" s="7"/>
      <c r="AZ4897" s="7"/>
      <c r="BA4897" s="7"/>
      <c r="BB4897" s="7"/>
    </row>
    <row r="4898" spans="1:54" s="1" customFormat="1" ht="19.7" customHeight="1" x14ac:dyDescent="0.2">
      <c r="A4898" s="9" t="s">
        <v>9777</v>
      </c>
      <c r="B4898" s="9" t="s">
        <v>9778</v>
      </c>
      <c r="C4898" s="9" t="s">
        <v>9806</v>
      </c>
      <c r="D4898" s="28" t="s">
        <v>9807</v>
      </c>
      <c r="E4898" s="10"/>
      <c r="F4898" s="10">
        <v>2</v>
      </c>
      <c r="G4898" s="10">
        <v>2</v>
      </c>
      <c r="H4898" s="14">
        <f t="shared" si="152"/>
        <v>4</v>
      </c>
      <c r="I4898" s="16">
        <f t="shared" si="153"/>
        <v>1.7948809993897406E-5</v>
      </c>
      <c r="J4898" s="20">
        <v>1794.88</v>
      </c>
      <c r="K4898" s="31"/>
      <c r="L4898" s="7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7"/>
      <c r="AD4898" s="7"/>
      <c r="AE4898" s="7"/>
      <c r="AF4898" s="7"/>
      <c r="AG4898" s="7"/>
      <c r="AH4898" s="7"/>
      <c r="AI4898" s="7"/>
      <c r="AJ4898" s="7"/>
      <c r="AK4898" s="7"/>
      <c r="AL4898" s="7"/>
      <c r="AM4898" s="7"/>
      <c r="AN4898" s="7"/>
      <c r="AO4898" s="7"/>
      <c r="AP4898" s="7"/>
      <c r="AQ4898" s="7"/>
      <c r="AR4898" s="7"/>
      <c r="AS4898" s="7"/>
      <c r="AT4898" s="7"/>
      <c r="AU4898" s="7"/>
      <c r="AV4898" s="7"/>
      <c r="AW4898" s="7"/>
      <c r="AX4898" s="7"/>
      <c r="AY4898" s="7"/>
      <c r="AZ4898" s="7"/>
      <c r="BA4898" s="7"/>
      <c r="BB4898" s="7"/>
    </row>
    <row r="4899" spans="1:54" s="1" customFormat="1" ht="19.7" customHeight="1" x14ac:dyDescent="0.2">
      <c r="A4899" s="9" t="s">
        <v>9777</v>
      </c>
      <c r="B4899" s="9" t="s">
        <v>9778</v>
      </c>
      <c r="C4899" s="9" t="s">
        <v>9808</v>
      </c>
      <c r="D4899" s="28" t="s">
        <v>9809</v>
      </c>
      <c r="E4899" s="10">
        <v>1</v>
      </c>
      <c r="F4899" s="10">
        <v>1</v>
      </c>
      <c r="G4899" s="10">
        <v>2</v>
      </c>
      <c r="H4899" s="14">
        <f t="shared" si="152"/>
        <v>4</v>
      </c>
      <c r="I4899" s="16">
        <f t="shared" si="153"/>
        <v>1.7948809993897406E-5</v>
      </c>
      <c r="J4899" s="20">
        <v>1794.88</v>
      </c>
      <c r="K4899" s="31"/>
      <c r="L4899" s="7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7"/>
      <c r="AD4899" s="7"/>
      <c r="AE4899" s="7"/>
      <c r="AF4899" s="7"/>
      <c r="AG4899" s="7"/>
      <c r="AH4899" s="7"/>
      <c r="AI4899" s="7"/>
      <c r="AJ4899" s="7"/>
      <c r="AK4899" s="7"/>
      <c r="AL4899" s="7"/>
      <c r="AM4899" s="7"/>
      <c r="AN4899" s="7"/>
      <c r="AO4899" s="7"/>
      <c r="AP4899" s="7"/>
      <c r="AQ4899" s="7"/>
      <c r="AR4899" s="7"/>
      <c r="AS4899" s="7"/>
      <c r="AT4899" s="7"/>
      <c r="AU4899" s="7"/>
      <c r="AV4899" s="7"/>
      <c r="AW4899" s="7"/>
      <c r="AX4899" s="7"/>
      <c r="AY4899" s="7"/>
      <c r="AZ4899" s="7"/>
      <c r="BA4899" s="7"/>
      <c r="BB4899" s="7"/>
    </row>
    <row r="4900" spans="1:54" s="1" customFormat="1" ht="19.7" customHeight="1" x14ac:dyDescent="0.2">
      <c r="A4900" s="9" t="s">
        <v>9777</v>
      </c>
      <c r="B4900" s="9" t="s">
        <v>9778</v>
      </c>
      <c r="C4900" s="9" t="s">
        <v>9810</v>
      </c>
      <c r="D4900" s="28" t="s">
        <v>9811</v>
      </c>
      <c r="E4900" s="10">
        <v>8</v>
      </c>
      <c r="F4900" s="10">
        <v>45</v>
      </c>
      <c r="G4900" s="10">
        <v>44</v>
      </c>
      <c r="H4900" s="14">
        <f t="shared" si="152"/>
        <v>97</v>
      </c>
      <c r="I4900" s="16">
        <f t="shared" si="153"/>
        <v>4.3525864235201208E-4</v>
      </c>
      <c r="J4900" s="20">
        <v>43525.86</v>
      </c>
      <c r="K4900" s="31"/>
      <c r="L4900" s="7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7"/>
      <c r="AD4900" s="7"/>
      <c r="AE4900" s="7"/>
      <c r="AF4900" s="7"/>
      <c r="AG4900" s="7"/>
      <c r="AH4900" s="7"/>
      <c r="AI4900" s="7"/>
      <c r="AJ4900" s="7"/>
      <c r="AK4900" s="7"/>
      <c r="AL4900" s="7"/>
      <c r="AM4900" s="7"/>
      <c r="AN4900" s="7"/>
      <c r="AO4900" s="7"/>
      <c r="AP4900" s="7"/>
      <c r="AQ4900" s="7"/>
      <c r="AR4900" s="7"/>
      <c r="AS4900" s="7"/>
      <c r="AT4900" s="7"/>
      <c r="AU4900" s="7"/>
      <c r="AV4900" s="7"/>
      <c r="AW4900" s="7"/>
      <c r="AX4900" s="7"/>
      <c r="AY4900" s="7"/>
      <c r="AZ4900" s="7"/>
      <c r="BA4900" s="7"/>
      <c r="BB4900" s="7"/>
    </row>
    <row r="4901" spans="1:54" s="1" customFormat="1" ht="19.7" customHeight="1" x14ac:dyDescent="0.2">
      <c r="A4901" s="9" t="s">
        <v>9777</v>
      </c>
      <c r="B4901" s="9" t="s">
        <v>9778</v>
      </c>
      <c r="C4901" s="9" t="s">
        <v>9812</v>
      </c>
      <c r="D4901" s="28" t="s">
        <v>9813</v>
      </c>
      <c r="E4901" s="10">
        <v>1</v>
      </c>
      <c r="F4901" s="10">
        <v>10</v>
      </c>
      <c r="G4901" s="10">
        <v>6</v>
      </c>
      <c r="H4901" s="14">
        <f t="shared" si="152"/>
        <v>17</v>
      </c>
      <c r="I4901" s="16">
        <f t="shared" si="153"/>
        <v>7.6282442474063966E-5</v>
      </c>
      <c r="J4901" s="20">
        <v>7628.24</v>
      </c>
      <c r="K4901" s="31"/>
      <c r="L4901" s="7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7"/>
      <c r="AD4901" s="7"/>
      <c r="AE4901" s="7"/>
      <c r="AF4901" s="7"/>
      <c r="AG4901" s="7"/>
      <c r="AH4901" s="7"/>
      <c r="AI4901" s="7"/>
      <c r="AJ4901" s="7"/>
      <c r="AK4901" s="7"/>
      <c r="AL4901" s="7"/>
      <c r="AM4901" s="7"/>
      <c r="AN4901" s="7"/>
      <c r="AO4901" s="7"/>
      <c r="AP4901" s="7"/>
      <c r="AQ4901" s="7"/>
      <c r="AR4901" s="7"/>
      <c r="AS4901" s="7"/>
      <c r="AT4901" s="7"/>
      <c r="AU4901" s="7"/>
      <c r="AV4901" s="7"/>
      <c r="AW4901" s="7"/>
      <c r="AX4901" s="7"/>
      <c r="AY4901" s="7"/>
      <c r="AZ4901" s="7"/>
      <c r="BA4901" s="7"/>
      <c r="BB4901" s="7"/>
    </row>
    <row r="4902" spans="1:54" s="1" customFormat="1" ht="19.7" customHeight="1" x14ac:dyDescent="0.2">
      <c r="A4902" s="9" t="s">
        <v>9777</v>
      </c>
      <c r="B4902" s="9" t="s">
        <v>9778</v>
      </c>
      <c r="C4902" s="9" t="s">
        <v>9814</v>
      </c>
      <c r="D4902" s="28" t="s">
        <v>9815</v>
      </c>
      <c r="E4902" s="10">
        <v>1</v>
      </c>
      <c r="F4902" s="10">
        <v>1</v>
      </c>
      <c r="G4902" s="10"/>
      <c r="H4902" s="14">
        <f t="shared" si="152"/>
        <v>2</v>
      </c>
      <c r="I4902" s="16">
        <f t="shared" si="153"/>
        <v>8.9744049969487031E-6</v>
      </c>
      <c r="J4902" s="20">
        <v>897.44</v>
      </c>
      <c r="K4902" s="31"/>
      <c r="L4902" s="7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7"/>
      <c r="AD4902" s="7"/>
      <c r="AE4902" s="7"/>
      <c r="AF4902" s="7"/>
      <c r="AG4902" s="7"/>
      <c r="AH4902" s="7"/>
      <c r="AI4902" s="7"/>
      <c r="AJ4902" s="7"/>
      <c r="AK4902" s="7"/>
      <c r="AL4902" s="7"/>
      <c r="AM4902" s="7"/>
      <c r="AN4902" s="7"/>
      <c r="AO4902" s="7"/>
      <c r="AP4902" s="7"/>
      <c r="AQ4902" s="7"/>
      <c r="AR4902" s="7"/>
      <c r="AS4902" s="7"/>
      <c r="AT4902" s="7"/>
      <c r="AU4902" s="7"/>
      <c r="AV4902" s="7"/>
      <c r="AW4902" s="7"/>
      <c r="AX4902" s="7"/>
      <c r="AY4902" s="7"/>
      <c r="AZ4902" s="7"/>
      <c r="BA4902" s="7"/>
      <c r="BB4902" s="7"/>
    </row>
    <row r="4903" spans="1:54" s="1" customFormat="1" ht="19.7" customHeight="1" x14ac:dyDescent="0.2">
      <c r="A4903" s="9" t="s">
        <v>9777</v>
      </c>
      <c r="B4903" s="9" t="s">
        <v>9778</v>
      </c>
      <c r="C4903" s="9" t="s">
        <v>9816</v>
      </c>
      <c r="D4903" s="28" t="s">
        <v>9817</v>
      </c>
      <c r="E4903" s="10">
        <v>1</v>
      </c>
      <c r="F4903" s="10">
        <v>11</v>
      </c>
      <c r="G4903" s="10">
        <v>9</v>
      </c>
      <c r="H4903" s="14">
        <f t="shared" si="152"/>
        <v>21</v>
      </c>
      <c r="I4903" s="16">
        <f t="shared" si="153"/>
        <v>9.4231252467961372E-5</v>
      </c>
      <c r="J4903" s="20">
        <v>9423.1299999999992</v>
      </c>
      <c r="K4903" s="31"/>
      <c r="L4903" s="7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7"/>
      <c r="AD4903" s="7"/>
      <c r="AE4903" s="7"/>
      <c r="AF4903" s="7"/>
      <c r="AG4903" s="7"/>
      <c r="AH4903" s="7"/>
      <c r="AI4903" s="7"/>
      <c r="AJ4903" s="7"/>
      <c r="AK4903" s="7"/>
      <c r="AL4903" s="7"/>
      <c r="AM4903" s="7"/>
      <c r="AN4903" s="7"/>
      <c r="AO4903" s="7"/>
      <c r="AP4903" s="7"/>
      <c r="AQ4903" s="7"/>
      <c r="AR4903" s="7"/>
      <c r="AS4903" s="7"/>
      <c r="AT4903" s="7"/>
      <c r="AU4903" s="7"/>
      <c r="AV4903" s="7"/>
      <c r="AW4903" s="7"/>
      <c r="AX4903" s="7"/>
      <c r="AY4903" s="7"/>
      <c r="AZ4903" s="7"/>
      <c r="BA4903" s="7"/>
      <c r="BB4903" s="7"/>
    </row>
    <row r="4904" spans="1:54" s="1" customFormat="1" ht="19.7" customHeight="1" x14ac:dyDescent="0.2">
      <c r="A4904" s="9" t="s">
        <v>9777</v>
      </c>
      <c r="B4904" s="9" t="s">
        <v>9778</v>
      </c>
      <c r="C4904" s="9" t="s">
        <v>9818</v>
      </c>
      <c r="D4904" s="28" t="s">
        <v>9819</v>
      </c>
      <c r="E4904" s="10">
        <v>8</v>
      </c>
      <c r="F4904" s="10">
        <v>64</v>
      </c>
      <c r="G4904" s="10">
        <v>56</v>
      </c>
      <c r="H4904" s="14">
        <f t="shared" si="152"/>
        <v>128</v>
      </c>
      <c r="I4904" s="16">
        <f t="shared" si="153"/>
        <v>5.74361919804717E-4</v>
      </c>
      <c r="J4904" s="20">
        <v>57436.19</v>
      </c>
      <c r="K4904" s="31"/>
      <c r="L4904" s="7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7"/>
      <c r="AD4904" s="7"/>
      <c r="AE4904" s="7"/>
      <c r="AF4904" s="7"/>
      <c r="AG4904" s="7"/>
      <c r="AH4904" s="7"/>
      <c r="AI4904" s="7"/>
      <c r="AJ4904" s="7"/>
      <c r="AK4904" s="7"/>
      <c r="AL4904" s="7"/>
      <c r="AM4904" s="7"/>
      <c r="AN4904" s="7"/>
      <c r="AO4904" s="7"/>
      <c r="AP4904" s="7"/>
      <c r="AQ4904" s="7"/>
      <c r="AR4904" s="7"/>
      <c r="AS4904" s="7"/>
      <c r="AT4904" s="7"/>
      <c r="AU4904" s="7"/>
      <c r="AV4904" s="7"/>
      <c r="AW4904" s="7"/>
      <c r="AX4904" s="7"/>
      <c r="AY4904" s="7"/>
      <c r="AZ4904" s="7"/>
      <c r="BA4904" s="7"/>
      <c r="BB4904" s="7"/>
    </row>
    <row r="4905" spans="1:54" s="1" customFormat="1" ht="19.7" customHeight="1" x14ac:dyDescent="0.2">
      <c r="A4905" s="9" t="s">
        <v>9777</v>
      </c>
      <c r="B4905" s="9" t="s">
        <v>9778</v>
      </c>
      <c r="C4905" s="9" t="s">
        <v>9820</v>
      </c>
      <c r="D4905" s="28" t="s">
        <v>9821</v>
      </c>
      <c r="E4905" s="10">
        <v>1</v>
      </c>
      <c r="F4905" s="10">
        <v>1</v>
      </c>
      <c r="G4905" s="10">
        <v>2</v>
      </c>
      <c r="H4905" s="14">
        <f t="shared" si="152"/>
        <v>4</v>
      </c>
      <c r="I4905" s="16">
        <f t="shared" si="153"/>
        <v>1.7948809993897406E-5</v>
      </c>
      <c r="J4905" s="20">
        <v>1794.88</v>
      </c>
      <c r="K4905" s="31"/>
      <c r="L4905" s="7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7"/>
      <c r="AD4905" s="7"/>
      <c r="AE4905" s="7"/>
      <c r="AF4905" s="7"/>
      <c r="AG4905" s="7"/>
      <c r="AH4905" s="7"/>
      <c r="AI4905" s="7"/>
      <c r="AJ4905" s="7"/>
      <c r="AK4905" s="7"/>
      <c r="AL4905" s="7"/>
      <c r="AM4905" s="7"/>
      <c r="AN4905" s="7"/>
      <c r="AO4905" s="7"/>
      <c r="AP4905" s="7"/>
      <c r="AQ4905" s="7"/>
      <c r="AR4905" s="7"/>
      <c r="AS4905" s="7"/>
      <c r="AT4905" s="7"/>
      <c r="AU4905" s="7"/>
      <c r="AV4905" s="7"/>
      <c r="AW4905" s="7"/>
      <c r="AX4905" s="7"/>
      <c r="AY4905" s="7"/>
      <c r="AZ4905" s="7"/>
      <c r="BA4905" s="7"/>
      <c r="BB4905" s="7"/>
    </row>
    <row r="4906" spans="1:54" s="1" customFormat="1" ht="19.7" customHeight="1" x14ac:dyDescent="0.2">
      <c r="A4906" s="9" t="s">
        <v>9777</v>
      </c>
      <c r="B4906" s="9" t="s">
        <v>9778</v>
      </c>
      <c r="C4906" s="9" t="s">
        <v>9822</v>
      </c>
      <c r="D4906" s="28" t="s">
        <v>9823</v>
      </c>
      <c r="E4906" s="10">
        <v>2</v>
      </c>
      <c r="F4906" s="10">
        <v>20</v>
      </c>
      <c r="G4906" s="10">
        <v>18</v>
      </c>
      <c r="H4906" s="14">
        <f t="shared" si="152"/>
        <v>40</v>
      </c>
      <c r="I4906" s="16">
        <f t="shared" si="153"/>
        <v>1.7948809993897403E-4</v>
      </c>
      <c r="J4906" s="20">
        <v>17948.810000000001</v>
      </c>
      <c r="K4906" s="31"/>
      <c r="L4906" s="7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7"/>
      <c r="AD4906" s="7"/>
      <c r="AE4906" s="7"/>
      <c r="AF4906" s="7"/>
      <c r="AG4906" s="7"/>
      <c r="AH4906" s="7"/>
      <c r="AI4906" s="7"/>
      <c r="AJ4906" s="7"/>
      <c r="AK4906" s="7"/>
      <c r="AL4906" s="7"/>
      <c r="AM4906" s="7"/>
      <c r="AN4906" s="7"/>
      <c r="AO4906" s="7"/>
      <c r="AP4906" s="7"/>
      <c r="AQ4906" s="7"/>
      <c r="AR4906" s="7"/>
      <c r="AS4906" s="7"/>
      <c r="AT4906" s="7"/>
      <c r="AU4906" s="7"/>
      <c r="AV4906" s="7"/>
      <c r="AW4906" s="7"/>
      <c r="AX4906" s="7"/>
      <c r="AY4906" s="7"/>
      <c r="AZ4906" s="7"/>
      <c r="BA4906" s="7"/>
      <c r="BB4906" s="7"/>
    </row>
    <row r="4907" spans="1:54" s="1" customFormat="1" ht="19.7" customHeight="1" x14ac:dyDescent="0.2">
      <c r="A4907" s="9" t="s">
        <v>9777</v>
      </c>
      <c r="B4907" s="9" t="s">
        <v>9778</v>
      </c>
      <c r="C4907" s="9" t="s">
        <v>9824</v>
      </c>
      <c r="D4907" s="28" t="s">
        <v>9825</v>
      </c>
      <c r="E4907" s="10">
        <v>1</v>
      </c>
      <c r="F4907" s="10">
        <v>2</v>
      </c>
      <c r="G4907" s="10">
        <v>2</v>
      </c>
      <c r="H4907" s="14">
        <f t="shared" si="152"/>
        <v>5</v>
      </c>
      <c r="I4907" s="16">
        <f t="shared" si="153"/>
        <v>2.2436012492371754E-5</v>
      </c>
      <c r="J4907" s="20">
        <v>2243.6</v>
      </c>
      <c r="K4907" s="31"/>
      <c r="L4907" s="7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7"/>
      <c r="AD4907" s="7"/>
      <c r="AE4907" s="7"/>
      <c r="AF4907" s="7"/>
      <c r="AG4907" s="7"/>
      <c r="AH4907" s="7"/>
      <c r="AI4907" s="7"/>
      <c r="AJ4907" s="7"/>
      <c r="AK4907" s="7"/>
      <c r="AL4907" s="7"/>
      <c r="AM4907" s="7"/>
      <c r="AN4907" s="7"/>
      <c r="AO4907" s="7"/>
      <c r="AP4907" s="7"/>
      <c r="AQ4907" s="7"/>
      <c r="AR4907" s="7"/>
      <c r="AS4907" s="7"/>
      <c r="AT4907" s="7"/>
      <c r="AU4907" s="7"/>
      <c r="AV4907" s="7"/>
      <c r="AW4907" s="7"/>
      <c r="AX4907" s="7"/>
      <c r="AY4907" s="7"/>
      <c r="AZ4907" s="7"/>
      <c r="BA4907" s="7"/>
      <c r="BB4907" s="7"/>
    </row>
    <row r="4908" spans="1:54" s="1" customFormat="1" ht="19.7" customHeight="1" x14ac:dyDescent="0.2">
      <c r="A4908" s="9" t="s">
        <v>9777</v>
      </c>
      <c r="B4908" s="9" t="s">
        <v>9778</v>
      </c>
      <c r="C4908" s="9" t="s">
        <v>9826</v>
      </c>
      <c r="D4908" s="28" t="s">
        <v>9827</v>
      </c>
      <c r="E4908" s="10">
        <v>1</v>
      </c>
      <c r="F4908" s="10">
        <v>6</v>
      </c>
      <c r="G4908" s="10">
        <v>7</v>
      </c>
      <c r="H4908" s="14">
        <f t="shared" si="152"/>
        <v>14</v>
      </c>
      <c r="I4908" s="16">
        <f t="shared" si="153"/>
        <v>6.2820834978640915E-5</v>
      </c>
      <c r="J4908" s="20">
        <v>6282.08</v>
      </c>
      <c r="K4908" s="31"/>
      <c r="L4908" s="7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7"/>
      <c r="AD4908" s="7"/>
      <c r="AE4908" s="7"/>
      <c r="AF4908" s="7"/>
      <c r="AG4908" s="7"/>
      <c r="AH4908" s="7"/>
      <c r="AI4908" s="7"/>
      <c r="AJ4908" s="7"/>
      <c r="AK4908" s="7"/>
      <c r="AL4908" s="7"/>
      <c r="AM4908" s="7"/>
      <c r="AN4908" s="7"/>
      <c r="AO4908" s="7"/>
      <c r="AP4908" s="7"/>
      <c r="AQ4908" s="7"/>
      <c r="AR4908" s="7"/>
      <c r="AS4908" s="7"/>
      <c r="AT4908" s="7"/>
      <c r="AU4908" s="7"/>
      <c r="AV4908" s="7"/>
      <c r="AW4908" s="7"/>
      <c r="AX4908" s="7"/>
      <c r="AY4908" s="7"/>
      <c r="AZ4908" s="7"/>
      <c r="BA4908" s="7"/>
      <c r="BB4908" s="7"/>
    </row>
    <row r="4909" spans="1:54" s="1" customFormat="1" ht="19.7" customHeight="1" x14ac:dyDescent="0.2">
      <c r="A4909" s="9" t="s">
        <v>9777</v>
      </c>
      <c r="B4909" s="9" t="s">
        <v>9778</v>
      </c>
      <c r="C4909" s="9" t="s">
        <v>9828</v>
      </c>
      <c r="D4909" s="28" t="s">
        <v>9829</v>
      </c>
      <c r="E4909" s="10">
        <v>2</v>
      </c>
      <c r="F4909" s="10">
        <v>9</v>
      </c>
      <c r="G4909" s="10">
        <v>6</v>
      </c>
      <c r="H4909" s="14">
        <f t="shared" si="152"/>
        <v>17</v>
      </c>
      <c r="I4909" s="16">
        <f t="shared" si="153"/>
        <v>7.6282442474063966E-5</v>
      </c>
      <c r="J4909" s="20">
        <v>7628.24</v>
      </c>
      <c r="K4909" s="31"/>
      <c r="L4909" s="7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7"/>
      <c r="AD4909" s="7"/>
      <c r="AE4909" s="7"/>
      <c r="AF4909" s="7"/>
      <c r="AG4909" s="7"/>
      <c r="AH4909" s="7"/>
      <c r="AI4909" s="7"/>
      <c r="AJ4909" s="7"/>
      <c r="AK4909" s="7"/>
      <c r="AL4909" s="7"/>
      <c r="AM4909" s="7"/>
      <c r="AN4909" s="7"/>
      <c r="AO4909" s="7"/>
      <c r="AP4909" s="7"/>
      <c r="AQ4909" s="7"/>
      <c r="AR4909" s="7"/>
      <c r="AS4909" s="7"/>
      <c r="AT4909" s="7"/>
      <c r="AU4909" s="7"/>
      <c r="AV4909" s="7"/>
      <c r="AW4909" s="7"/>
      <c r="AX4909" s="7"/>
      <c r="AY4909" s="7"/>
      <c r="AZ4909" s="7"/>
      <c r="BA4909" s="7"/>
      <c r="BB4909" s="7"/>
    </row>
    <row r="4910" spans="1:54" s="1" customFormat="1" ht="19.7" customHeight="1" x14ac:dyDescent="0.2">
      <c r="A4910" s="9" t="s">
        <v>9777</v>
      </c>
      <c r="B4910" s="9" t="s">
        <v>9778</v>
      </c>
      <c r="C4910" s="9" t="s">
        <v>9830</v>
      </c>
      <c r="D4910" s="28" t="s">
        <v>9831</v>
      </c>
      <c r="E4910" s="10">
        <v>13</v>
      </c>
      <c r="F4910" s="10">
        <v>41</v>
      </c>
      <c r="G4910" s="10">
        <v>22</v>
      </c>
      <c r="H4910" s="14">
        <f t="shared" si="152"/>
        <v>76</v>
      </c>
      <c r="I4910" s="16">
        <f t="shared" si="153"/>
        <v>3.410273898840507E-4</v>
      </c>
      <c r="J4910" s="20">
        <v>34102.74</v>
      </c>
      <c r="K4910" s="31"/>
      <c r="L4910" s="7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7"/>
      <c r="AD4910" s="7"/>
      <c r="AE4910" s="7"/>
      <c r="AF4910" s="7"/>
      <c r="AG4910" s="7"/>
      <c r="AH4910" s="7"/>
      <c r="AI4910" s="7"/>
      <c r="AJ4910" s="7"/>
      <c r="AK4910" s="7"/>
      <c r="AL4910" s="7"/>
      <c r="AM4910" s="7"/>
      <c r="AN4910" s="7"/>
      <c r="AO4910" s="7"/>
      <c r="AP4910" s="7"/>
      <c r="AQ4910" s="7"/>
      <c r="AR4910" s="7"/>
      <c r="AS4910" s="7"/>
      <c r="AT4910" s="7"/>
      <c r="AU4910" s="7"/>
      <c r="AV4910" s="7"/>
      <c r="AW4910" s="7"/>
      <c r="AX4910" s="7"/>
      <c r="AY4910" s="7"/>
      <c r="AZ4910" s="7"/>
      <c r="BA4910" s="7"/>
      <c r="BB4910" s="7"/>
    </row>
    <row r="4911" spans="1:54" s="1" customFormat="1" ht="19.7" customHeight="1" x14ac:dyDescent="0.2">
      <c r="A4911" s="9" t="s">
        <v>9777</v>
      </c>
      <c r="B4911" s="9" t="s">
        <v>9778</v>
      </c>
      <c r="C4911" s="9" t="s">
        <v>9832</v>
      </c>
      <c r="D4911" s="28" t="s">
        <v>9833</v>
      </c>
      <c r="E4911" s="10">
        <v>12</v>
      </c>
      <c r="F4911" s="10">
        <v>18</v>
      </c>
      <c r="G4911" s="10">
        <v>17</v>
      </c>
      <c r="H4911" s="14">
        <f t="shared" si="152"/>
        <v>47</v>
      </c>
      <c r="I4911" s="16">
        <f t="shared" si="153"/>
        <v>2.1089851742829449E-4</v>
      </c>
      <c r="J4911" s="20">
        <v>21089.85</v>
      </c>
      <c r="K4911" s="31"/>
      <c r="L4911" s="7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7"/>
      <c r="AD4911" s="7"/>
      <c r="AE4911" s="7"/>
      <c r="AF4911" s="7"/>
      <c r="AG4911" s="7"/>
      <c r="AH4911" s="7"/>
      <c r="AI4911" s="7"/>
      <c r="AJ4911" s="7"/>
      <c r="AK4911" s="7"/>
      <c r="AL4911" s="7"/>
      <c r="AM4911" s="7"/>
      <c r="AN4911" s="7"/>
      <c r="AO4911" s="7"/>
      <c r="AP4911" s="7"/>
      <c r="AQ4911" s="7"/>
      <c r="AR4911" s="7"/>
      <c r="AS4911" s="7"/>
      <c r="AT4911" s="7"/>
      <c r="AU4911" s="7"/>
      <c r="AV4911" s="7"/>
      <c r="AW4911" s="7"/>
      <c r="AX4911" s="7"/>
      <c r="AY4911" s="7"/>
      <c r="AZ4911" s="7"/>
      <c r="BA4911" s="7"/>
      <c r="BB4911" s="7"/>
    </row>
    <row r="4912" spans="1:54" s="1" customFormat="1" ht="19.7" customHeight="1" x14ac:dyDescent="0.2">
      <c r="A4912" s="9" t="s">
        <v>9777</v>
      </c>
      <c r="B4912" s="9" t="s">
        <v>9778</v>
      </c>
      <c r="C4912" s="9" t="s">
        <v>9834</v>
      </c>
      <c r="D4912" s="28" t="s">
        <v>9835</v>
      </c>
      <c r="E4912" s="10">
        <v>1</v>
      </c>
      <c r="F4912" s="10">
        <v>10</v>
      </c>
      <c r="G4912" s="10">
        <v>4</v>
      </c>
      <c r="H4912" s="14">
        <f t="shared" si="152"/>
        <v>15</v>
      </c>
      <c r="I4912" s="16">
        <f t="shared" si="153"/>
        <v>6.730803747711527E-5</v>
      </c>
      <c r="J4912" s="20">
        <v>6730.8</v>
      </c>
      <c r="K4912" s="31"/>
      <c r="L4912" s="7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7"/>
      <c r="AD4912" s="7"/>
      <c r="AE4912" s="7"/>
      <c r="AF4912" s="7"/>
      <c r="AG4912" s="7"/>
      <c r="AH4912" s="7"/>
      <c r="AI4912" s="7"/>
      <c r="AJ4912" s="7"/>
      <c r="AK4912" s="7"/>
      <c r="AL4912" s="7"/>
      <c r="AM4912" s="7"/>
      <c r="AN4912" s="7"/>
      <c r="AO4912" s="7"/>
      <c r="AP4912" s="7"/>
      <c r="AQ4912" s="7"/>
      <c r="AR4912" s="7"/>
      <c r="AS4912" s="7"/>
      <c r="AT4912" s="7"/>
      <c r="AU4912" s="7"/>
      <c r="AV4912" s="7"/>
      <c r="AW4912" s="7"/>
      <c r="AX4912" s="7"/>
      <c r="AY4912" s="7"/>
      <c r="AZ4912" s="7"/>
      <c r="BA4912" s="7"/>
      <c r="BB4912" s="7"/>
    </row>
    <row r="4913" spans="1:54" s="1" customFormat="1" ht="19.7" customHeight="1" x14ac:dyDescent="0.2">
      <c r="A4913" s="9" t="s">
        <v>9777</v>
      </c>
      <c r="B4913" s="9" t="s">
        <v>9778</v>
      </c>
      <c r="C4913" s="9" t="s">
        <v>9836</v>
      </c>
      <c r="D4913" s="28" t="s">
        <v>9837</v>
      </c>
      <c r="E4913" s="10">
        <v>8</v>
      </c>
      <c r="F4913" s="10">
        <v>14</v>
      </c>
      <c r="G4913" s="10">
        <v>7</v>
      </c>
      <c r="H4913" s="14">
        <f t="shared" si="152"/>
        <v>29</v>
      </c>
      <c r="I4913" s="16">
        <f t="shared" si="153"/>
        <v>1.3012887245575618E-4</v>
      </c>
      <c r="J4913" s="20">
        <v>13012.89</v>
      </c>
      <c r="K4913" s="31"/>
      <c r="L4913" s="7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7"/>
      <c r="AD4913" s="7"/>
      <c r="AE4913" s="7"/>
      <c r="AF4913" s="7"/>
      <c r="AG4913" s="7"/>
      <c r="AH4913" s="7"/>
      <c r="AI4913" s="7"/>
      <c r="AJ4913" s="7"/>
      <c r="AK4913" s="7"/>
      <c r="AL4913" s="7"/>
      <c r="AM4913" s="7"/>
      <c r="AN4913" s="7"/>
      <c r="AO4913" s="7"/>
      <c r="AP4913" s="7"/>
      <c r="AQ4913" s="7"/>
      <c r="AR4913" s="7"/>
      <c r="AS4913" s="7"/>
      <c r="AT4913" s="7"/>
      <c r="AU4913" s="7"/>
      <c r="AV4913" s="7"/>
      <c r="AW4913" s="7"/>
      <c r="AX4913" s="7"/>
      <c r="AY4913" s="7"/>
      <c r="AZ4913" s="7"/>
      <c r="BA4913" s="7"/>
      <c r="BB4913" s="7"/>
    </row>
    <row r="4914" spans="1:54" s="1" customFormat="1" ht="19.7" customHeight="1" x14ac:dyDescent="0.2">
      <c r="A4914" s="9" t="s">
        <v>9777</v>
      </c>
      <c r="B4914" s="9" t="s">
        <v>9778</v>
      </c>
      <c r="C4914" s="9" t="s">
        <v>9838</v>
      </c>
      <c r="D4914" s="28" t="s">
        <v>9839</v>
      </c>
      <c r="E4914" s="10">
        <v>5</v>
      </c>
      <c r="F4914" s="10">
        <v>18</v>
      </c>
      <c r="G4914" s="10">
        <v>8</v>
      </c>
      <c r="H4914" s="14">
        <f t="shared" si="152"/>
        <v>31</v>
      </c>
      <c r="I4914" s="16">
        <f t="shared" si="153"/>
        <v>1.3910327745270489E-4</v>
      </c>
      <c r="J4914" s="20">
        <v>13910.33</v>
      </c>
      <c r="K4914" s="31"/>
      <c r="L4914" s="7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7"/>
      <c r="AD4914" s="7"/>
      <c r="AE4914" s="7"/>
      <c r="AF4914" s="7"/>
      <c r="AG4914" s="7"/>
      <c r="AH4914" s="7"/>
      <c r="AI4914" s="7"/>
      <c r="AJ4914" s="7"/>
      <c r="AK4914" s="7"/>
      <c r="AL4914" s="7"/>
      <c r="AM4914" s="7"/>
      <c r="AN4914" s="7"/>
      <c r="AO4914" s="7"/>
      <c r="AP4914" s="7"/>
      <c r="AQ4914" s="7"/>
      <c r="AR4914" s="7"/>
      <c r="AS4914" s="7"/>
      <c r="AT4914" s="7"/>
      <c r="AU4914" s="7"/>
      <c r="AV4914" s="7"/>
      <c r="AW4914" s="7"/>
      <c r="AX4914" s="7"/>
      <c r="AY4914" s="7"/>
      <c r="AZ4914" s="7"/>
      <c r="BA4914" s="7"/>
      <c r="BB4914" s="7"/>
    </row>
    <row r="4915" spans="1:54" s="1" customFormat="1" ht="19.7" customHeight="1" x14ac:dyDescent="0.2">
      <c r="A4915" s="9" t="s">
        <v>9777</v>
      </c>
      <c r="B4915" s="9" t="s">
        <v>9778</v>
      </c>
      <c r="C4915" s="9" t="s">
        <v>9840</v>
      </c>
      <c r="D4915" s="28" t="s">
        <v>9841</v>
      </c>
      <c r="E4915" s="10">
        <v>1</v>
      </c>
      <c r="F4915" s="10">
        <v>6</v>
      </c>
      <c r="G4915" s="10">
        <v>3</v>
      </c>
      <c r="H4915" s="14">
        <f t="shared" si="152"/>
        <v>10</v>
      </c>
      <c r="I4915" s="16">
        <f t="shared" si="153"/>
        <v>4.4872024984743509E-5</v>
      </c>
      <c r="J4915" s="20">
        <v>4487.2</v>
      </c>
      <c r="K4915" s="31"/>
      <c r="L4915" s="7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7"/>
      <c r="AD4915" s="7"/>
      <c r="AE4915" s="7"/>
      <c r="AF4915" s="7"/>
      <c r="AG4915" s="7"/>
      <c r="AH4915" s="7"/>
      <c r="AI4915" s="7"/>
      <c r="AJ4915" s="7"/>
      <c r="AK4915" s="7"/>
      <c r="AL4915" s="7"/>
      <c r="AM4915" s="7"/>
      <c r="AN4915" s="7"/>
      <c r="AO4915" s="7"/>
      <c r="AP4915" s="7"/>
      <c r="AQ4915" s="7"/>
      <c r="AR4915" s="7"/>
      <c r="AS4915" s="7"/>
      <c r="AT4915" s="7"/>
      <c r="AU4915" s="7"/>
      <c r="AV4915" s="7"/>
      <c r="AW4915" s="7"/>
      <c r="AX4915" s="7"/>
      <c r="AY4915" s="7"/>
      <c r="AZ4915" s="7"/>
      <c r="BA4915" s="7"/>
      <c r="BB4915" s="7"/>
    </row>
    <row r="4916" spans="1:54" s="1" customFormat="1" ht="19.7" customHeight="1" x14ac:dyDescent="0.2">
      <c r="A4916" s="9" t="s">
        <v>9777</v>
      </c>
      <c r="B4916" s="9" t="s">
        <v>9778</v>
      </c>
      <c r="C4916" s="9" t="s">
        <v>9842</v>
      </c>
      <c r="D4916" s="28" t="s">
        <v>9843</v>
      </c>
      <c r="E4916" s="10">
        <v>7</v>
      </c>
      <c r="F4916" s="10">
        <v>32</v>
      </c>
      <c r="G4916" s="10">
        <v>13</v>
      </c>
      <c r="H4916" s="14">
        <f t="shared" si="152"/>
        <v>52</v>
      </c>
      <c r="I4916" s="16">
        <f t="shared" si="153"/>
        <v>2.3333452992066627E-4</v>
      </c>
      <c r="J4916" s="20">
        <v>23333.45</v>
      </c>
      <c r="K4916" s="31"/>
      <c r="L4916" s="7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7"/>
      <c r="AD4916" s="7"/>
      <c r="AE4916" s="7"/>
      <c r="AF4916" s="7"/>
      <c r="AG4916" s="7"/>
      <c r="AH4916" s="7"/>
      <c r="AI4916" s="7"/>
      <c r="AJ4916" s="7"/>
      <c r="AK4916" s="7"/>
      <c r="AL4916" s="7"/>
      <c r="AM4916" s="7"/>
      <c r="AN4916" s="7"/>
      <c r="AO4916" s="7"/>
      <c r="AP4916" s="7"/>
      <c r="AQ4916" s="7"/>
      <c r="AR4916" s="7"/>
      <c r="AS4916" s="7"/>
      <c r="AT4916" s="7"/>
      <c r="AU4916" s="7"/>
      <c r="AV4916" s="7"/>
      <c r="AW4916" s="7"/>
      <c r="AX4916" s="7"/>
      <c r="AY4916" s="7"/>
      <c r="AZ4916" s="7"/>
      <c r="BA4916" s="7"/>
      <c r="BB4916" s="7"/>
    </row>
    <row r="4917" spans="1:54" s="1" customFormat="1" ht="19.7" customHeight="1" x14ac:dyDescent="0.2">
      <c r="A4917" s="9" t="s">
        <v>9777</v>
      </c>
      <c r="B4917" s="9" t="s">
        <v>9778</v>
      </c>
      <c r="C4917" s="9" t="s">
        <v>9844</v>
      </c>
      <c r="D4917" s="28" t="s">
        <v>9845</v>
      </c>
      <c r="E4917" s="10">
        <v>4</v>
      </c>
      <c r="F4917" s="10">
        <v>8</v>
      </c>
      <c r="G4917" s="10">
        <v>9</v>
      </c>
      <c r="H4917" s="14">
        <f t="shared" si="152"/>
        <v>21</v>
      </c>
      <c r="I4917" s="16">
        <f t="shared" si="153"/>
        <v>9.4231252467961372E-5</v>
      </c>
      <c r="J4917" s="20">
        <v>9423.1299999999992</v>
      </c>
      <c r="K4917" s="31"/>
      <c r="L4917" s="7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7"/>
      <c r="AD4917" s="7"/>
      <c r="AE4917" s="7"/>
      <c r="AF4917" s="7"/>
      <c r="AG4917" s="7"/>
      <c r="AH4917" s="7"/>
      <c r="AI4917" s="7"/>
      <c r="AJ4917" s="7"/>
      <c r="AK4917" s="7"/>
      <c r="AL4917" s="7"/>
      <c r="AM4917" s="7"/>
      <c r="AN4917" s="7"/>
      <c r="AO4917" s="7"/>
      <c r="AP4917" s="7"/>
      <c r="AQ4917" s="7"/>
      <c r="AR4917" s="7"/>
      <c r="AS4917" s="7"/>
      <c r="AT4917" s="7"/>
      <c r="AU4917" s="7"/>
      <c r="AV4917" s="7"/>
      <c r="AW4917" s="7"/>
      <c r="AX4917" s="7"/>
      <c r="AY4917" s="7"/>
      <c r="AZ4917" s="7"/>
      <c r="BA4917" s="7"/>
      <c r="BB4917" s="7"/>
    </row>
    <row r="4918" spans="1:54" s="1" customFormat="1" ht="19.7" customHeight="1" x14ac:dyDescent="0.2">
      <c r="A4918" s="9" t="s">
        <v>9777</v>
      </c>
      <c r="B4918" s="9" t="s">
        <v>9778</v>
      </c>
      <c r="C4918" s="9" t="s">
        <v>9846</v>
      </c>
      <c r="D4918" s="28" t="s">
        <v>9847</v>
      </c>
      <c r="E4918" s="10">
        <v>1</v>
      </c>
      <c r="F4918" s="10">
        <v>4</v>
      </c>
      <c r="G4918" s="10">
        <v>4</v>
      </c>
      <c r="H4918" s="14">
        <f t="shared" si="152"/>
        <v>9</v>
      </c>
      <c r="I4918" s="16">
        <f t="shared" si="153"/>
        <v>4.038482248626916E-5</v>
      </c>
      <c r="J4918" s="20">
        <v>4038.48</v>
      </c>
      <c r="K4918" s="31"/>
      <c r="L4918" s="7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7"/>
      <c r="AD4918" s="7"/>
      <c r="AE4918" s="7"/>
      <c r="AF4918" s="7"/>
      <c r="AG4918" s="7"/>
      <c r="AH4918" s="7"/>
      <c r="AI4918" s="7"/>
      <c r="AJ4918" s="7"/>
      <c r="AK4918" s="7"/>
      <c r="AL4918" s="7"/>
      <c r="AM4918" s="7"/>
      <c r="AN4918" s="7"/>
      <c r="AO4918" s="7"/>
      <c r="AP4918" s="7"/>
      <c r="AQ4918" s="7"/>
      <c r="AR4918" s="7"/>
      <c r="AS4918" s="7"/>
      <c r="AT4918" s="7"/>
      <c r="AU4918" s="7"/>
      <c r="AV4918" s="7"/>
      <c r="AW4918" s="7"/>
      <c r="AX4918" s="7"/>
      <c r="AY4918" s="7"/>
      <c r="AZ4918" s="7"/>
      <c r="BA4918" s="7"/>
      <c r="BB4918" s="7"/>
    </row>
    <row r="4919" spans="1:54" s="1" customFormat="1" ht="19.7" customHeight="1" x14ac:dyDescent="0.2">
      <c r="A4919" s="9" t="s">
        <v>9777</v>
      </c>
      <c r="B4919" s="9" t="s">
        <v>9778</v>
      </c>
      <c r="C4919" s="9" t="s">
        <v>9848</v>
      </c>
      <c r="D4919" s="28" t="s">
        <v>9849</v>
      </c>
      <c r="E4919" s="10">
        <v>3</v>
      </c>
      <c r="F4919" s="10">
        <v>16</v>
      </c>
      <c r="G4919" s="10">
        <v>11</v>
      </c>
      <c r="H4919" s="14">
        <f t="shared" si="152"/>
        <v>30</v>
      </c>
      <c r="I4919" s="16">
        <f t="shared" si="153"/>
        <v>1.3461607495423054E-4</v>
      </c>
      <c r="J4919" s="20">
        <v>13461.61</v>
      </c>
      <c r="K4919" s="31"/>
      <c r="L4919" s="7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7"/>
      <c r="AD4919" s="7"/>
      <c r="AE4919" s="7"/>
      <c r="AF4919" s="7"/>
      <c r="AG4919" s="7"/>
      <c r="AH4919" s="7"/>
      <c r="AI4919" s="7"/>
      <c r="AJ4919" s="7"/>
      <c r="AK4919" s="7"/>
      <c r="AL4919" s="7"/>
      <c r="AM4919" s="7"/>
      <c r="AN4919" s="7"/>
      <c r="AO4919" s="7"/>
      <c r="AP4919" s="7"/>
      <c r="AQ4919" s="7"/>
      <c r="AR4919" s="7"/>
      <c r="AS4919" s="7"/>
      <c r="AT4919" s="7"/>
      <c r="AU4919" s="7"/>
      <c r="AV4919" s="7"/>
      <c r="AW4919" s="7"/>
      <c r="AX4919" s="7"/>
      <c r="AY4919" s="7"/>
      <c r="AZ4919" s="7"/>
      <c r="BA4919" s="7"/>
      <c r="BB4919" s="7"/>
    </row>
    <row r="4920" spans="1:54" s="1" customFormat="1" ht="19.7" customHeight="1" x14ac:dyDescent="0.2">
      <c r="A4920" s="9" t="s">
        <v>9777</v>
      </c>
      <c r="B4920" s="9" t="s">
        <v>9778</v>
      </c>
      <c r="C4920" s="9" t="s">
        <v>9850</v>
      </c>
      <c r="D4920" s="28" t="s">
        <v>9851</v>
      </c>
      <c r="E4920" s="10">
        <v>1</v>
      </c>
      <c r="F4920" s="10">
        <v>1</v>
      </c>
      <c r="G4920" s="10">
        <v>1</v>
      </c>
      <c r="H4920" s="14">
        <f t="shared" si="152"/>
        <v>3</v>
      </c>
      <c r="I4920" s="16">
        <f t="shared" si="153"/>
        <v>1.3461607495423053E-5</v>
      </c>
      <c r="J4920" s="20">
        <v>1346.16</v>
      </c>
      <c r="K4920" s="31"/>
      <c r="L4920" s="7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7"/>
      <c r="AD4920" s="7"/>
      <c r="AE4920" s="7"/>
      <c r="AF4920" s="7"/>
      <c r="AG4920" s="7"/>
      <c r="AH4920" s="7"/>
      <c r="AI4920" s="7"/>
      <c r="AJ4920" s="7"/>
      <c r="AK4920" s="7"/>
      <c r="AL4920" s="7"/>
      <c r="AM4920" s="7"/>
      <c r="AN4920" s="7"/>
      <c r="AO4920" s="7"/>
      <c r="AP4920" s="7"/>
      <c r="AQ4920" s="7"/>
      <c r="AR4920" s="7"/>
      <c r="AS4920" s="7"/>
      <c r="AT4920" s="7"/>
      <c r="AU4920" s="7"/>
      <c r="AV4920" s="7"/>
      <c r="AW4920" s="7"/>
      <c r="AX4920" s="7"/>
      <c r="AY4920" s="7"/>
      <c r="AZ4920" s="7"/>
      <c r="BA4920" s="7"/>
      <c r="BB4920" s="7"/>
    </row>
    <row r="4921" spans="1:54" s="1" customFormat="1" ht="19.7" customHeight="1" x14ac:dyDescent="0.2">
      <c r="A4921" s="9" t="s">
        <v>9777</v>
      </c>
      <c r="B4921" s="9" t="s">
        <v>9778</v>
      </c>
      <c r="C4921" s="9" t="s">
        <v>9852</v>
      </c>
      <c r="D4921" s="28" t="s">
        <v>9853</v>
      </c>
      <c r="E4921" s="10">
        <v>3</v>
      </c>
      <c r="F4921" s="10">
        <v>13</v>
      </c>
      <c r="G4921" s="10">
        <v>11</v>
      </c>
      <c r="H4921" s="14">
        <f t="shared" si="152"/>
        <v>27</v>
      </c>
      <c r="I4921" s="16">
        <f t="shared" si="153"/>
        <v>1.2115446745880747E-4</v>
      </c>
      <c r="J4921" s="20">
        <v>12115.45</v>
      </c>
      <c r="K4921" s="31"/>
      <c r="L4921" s="7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7"/>
      <c r="AD4921" s="7"/>
      <c r="AE4921" s="7"/>
      <c r="AF4921" s="7"/>
      <c r="AG4921" s="7"/>
      <c r="AH4921" s="7"/>
      <c r="AI4921" s="7"/>
      <c r="AJ4921" s="7"/>
      <c r="AK4921" s="7"/>
      <c r="AL4921" s="7"/>
      <c r="AM4921" s="7"/>
      <c r="AN4921" s="7"/>
      <c r="AO4921" s="7"/>
      <c r="AP4921" s="7"/>
      <c r="AQ4921" s="7"/>
      <c r="AR4921" s="7"/>
      <c r="AS4921" s="7"/>
      <c r="AT4921" s="7"/>
      <c r="AU4921" s="7"/>
      <c r="AV4921" s="7"/>
      <c r="AW4921" s="7"/>
      <c r="AX4921" s="7"/>
      <c r="AY4921" s="7"/>
      <c r="AZ4921" s="7"/>
      <c r="BA4921" s="7"/>
      <c r="BB4921" s="7"/>
    </row>
    <row r="4922" spans="1:54" s="1" customFormat="1" ht="19.7" customHeight="1" x14ac:dyDescent="0.2">
      <c r="A4922" s="9" t="s">
        <v>9777</v>
      </c>
      <c r="B4922" s="9" t="s">
        <v>9778</v>
      </c>
      <c r="C4922" s="9" t="s">
        <v>9854</v>
      </c>
      <c r="D4922" s="28" t="s">
        <v>9855</v>
      </c>
      <c r="E4922" s="10"/>
      <c r="F4922" s="10">
        <v>1</v>
      </c>
      <c r="G4922" s="10"/>
      <c r="H4922" s="14">
        <f t="shared" si="152"/>
        <v>1</v>
      </c>
      <c r="I4922" s="16">
        <f t="shared" si="153"/>
        <v>4.4872024984743515E-6</v>
      </c>
      <c r="J4922" s="20">
        <v>448.72</v>
      </c>
      <c r="K4922" s="31"/>
      <c r="L4922" s="7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7"/>
      <c r="AD4922" s="7"/>
      <c r="AE4922" s="7"/>
      <c r="AF4922" s="7"/>
      <c r="AG4922" s="7"/>
      <c r="AH4922" s="7"/>
      <c r="AI4922" s="7"/>
      <c r="AJ4922" s="7"/>
      <c r="AK4922" s="7"/>
      <c r="AL4922" s="7"/>
      <c r="AM4922" s="7"/>
      <c r="AN4922" s="7"/>
      <c r="AO4922" s="7"/>
      <c r="AP4922" s="7"/>
      <c r="AQ4922" s="7"/>
      <c r="AR4922" s="7"/>
      <c r="AS4922" s="7"/>
      <c r="AT4922" s="7"/>
      <c r="AU4922" s="7"/>
      <c r="AV4922" s="7"/>
      <c r="AW4922" s="7"/>
      <c r="AX4922" s="7"/>
      <c r="AY4922" s="7"/>
      <c r="AZ4922" s="7"/>
      <c r="BA4922" s="7"/>
      <c r="BB4922" s="7"/>
    </row>
    <row r="4923" spans="1:54" s="1" customFormat="1" ht="19.7" customHeight="1" x14ac:dyDescent="0.2">
      <c r="A4923" s="9" t="s">
        <v>9777</v>
      </c>
      <c r="B4923" s="9" t="s">
        <v>9778</v>
      </c>
      <c r="C4923" s="9" t="s">
        <v>9856</v>
      </c>
      <c r="D4923" s="28" t="s">
        <v>9857</v>
      </c>
      <c r="E4923" s="10">
        <v>3</v>
      </c>
      <c r="F4923" s="10">
        <v>3</v>
      </c>
      <c r="G4923" s="10">
        <v>3</v>
      </c>
      <c r="H4923" s="14">
        <f t="shared" si="152"/>
        <v>9</v>
      </c>
      <c r="I4923" s="16">
        <f t="shared" si="153"/>
        <v>4.038482248626916E-5</v>
      </c>
      <c r="J4923" s="20">
        <v>4038.48</v>
      </c>
      <c r="K4923" s="31"/>
      <c r="L4923" s="7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7"/>
      <c r="AD4923" s="7"/>
      <c r="AE4923" s="7"/>
      <c r="AF4923" s="7"/>
      <c r="AG4923" s="7"/>
      <c r="AH4923" s="7"/>
      <c r="AI4923" s="7"/>
      <c r="AJ4923" s="7"/>
      <c r="AK4923" s="7"/>
      <c r="AL4923" s="7"/>
      <c r="AM4923" s="7"/>
      <c r="AN4923" s="7"/>
      <c r="AO4923" s="7"/>
      <c r="AP4923" s="7"/>
      <c r="AQ4923" s="7"/>
      <c r="AR4923" s="7"/>
      <c r="AS4923" s="7"/>
      <c r="AT4923" s="7"/>
      <c r="AU4923" s="7"/>
      <c r="AV4923" s="7"/>
      <c r="AW4923" s="7"/>
      <c r="AX4923" s="7"/>
      <c r="AY4923" s="7"/>
      <c r="AZ4923" s="7"/>
      <c r="BA4923" s="7"/>
      <c r="BB4923" s="7"/>
    </row>
    <row r="4924" spans="1:54" s="1" customFormat="1" ht="19.7" customHeight="1" x14ac:dyDescent="0.2">
      <c r="A4924" s="9" t="s">
        <v>9777</v>
      </c>
      <c r="B4924" s="9" t="s">
        <v>9778</v>
      </c>
      <c r="C4924" s="9" t="s">
        <v>9858</v>
      </c>
      <c r="D4924" s="28" t="s">
        <v>9859</v>
      </c>
      <c r="E4924" s="10">
        <v>20</v>
      </c>
      <c r="F4924" s="10">
        <v>63</v>
      </c>
      <c r="G4924" s="10">
        <v>54</v>
      </c>
      <c r="H4924" s="14">
        <f t="shared" si="152"/>
        <v>137</v>
      </c>
      <c r="I4924" s="16">
        <f t="shared" si="153"/>
        <v>6.1474674229098606E-4</v>
      </c>
      <c r="J4924" s="20">
        <v>61474.67</v>
      </c>
      <c r="K4924" s="31"/>
      <c r="L4924" s="7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7"/>
      <c r="AD4924" s="7"/>
      <c r="AE4924" s="7"/>
      <c r="AF4924" s="7"/>
      <c r="AG4924" s="7"/>
      <c r="AH4924" s="7"/>
      <c r="AI4924" s="7"/>
      <c r="AJ4924" s="7"/>
      <c r="AK4924" s="7"/>
      <c r="AL4924" s="7"/>
      <c r="AM4924" s="7"/>
      <c r="AN4924" s="7"/>
      <c r="AO4924" s="7"/>
      <c r="AP4924" s="7"/>
      <c r="AQ4924" s="7"/>
      <c r="AR4924" s="7"/>
      <c r="AS4924" s="7"/>
      <c r="AT4924" s="7"/>
      <c r="AU4924" s="7"/>
      <c r="AV4924" s="7"/>
      <c r="AW4924" s="7"/>
      <c r="AX4924" s="7"/>
      <c r="AY4924" s="7"/>
      <c r="AZ4924" s="7"/>
      <c r="BA4924" s="7"/>
      <c r="BB4924" s="7"/>
    </row>
    <row r="4925" spans="1:54" s="1" customFormat="1" ht="19.7" customHeight="1" x14ac:dyDescent="0.2">
      <c r="A4925" s="9" t="s">
        <v>9777</v>
      </c>
      <c r="B4925" s="9" t="s">
        <v>9778</v>
      </c>
      <c r="C4925" s="9" t="s">
        <v>9860</v>
      </c>
      <c r="D4925" s="28" t="s">
        <v>9861</v>
      </c>
      <c r="E4925" s="10">
        <v>1</v>
      </c>
      <c r="F4925" s="10">
        <v>5</v>
      </c>
      <c r="G4925" s="10">
        <v>2</v>
      </c>
      <c r="H4925" s="14">
        <f t="shared" si="152"/>
        <v>8</v>
      </c>
      <c r="I4925" s="16">
        <f t="shared" si="153"/>
        <v>3.5897619987794812E-5</v>
      </c>
      <c r="J4925" s="20">
        <v>3589.76</v>
      </c>
      <c r="K4925" s="31"/>
      <c r="L4925" s="7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7"/>
      <c r="AD4925" s="7"/>
      <c r="AE4925" s="7"/>
      <c r="AF4925" s="7"/>
      <c r="AG4925" s="7"/>
      <c r="AH4925" s="7"/>
      <c r="AI4925" s="7"/>
      <c r="AJ4925" s="7"/>
      <c r="AK4925" s="7"/>
      <c r="AL4925" s="7"/>
      <c r="AM4925" s="7"/>
      <c r="AN4925" s="7"/>
      <c r="AO4925" s="7"/>
      <c r="AP4925" s="7"/>
      <c r="AQ4925" s="7"/>
      <c r="AR4925" s="7"/>
      <c r="AS4925" s="7"/>
      <c r="AT4925" s="7"/>
      <c r="AU4925" s="7"/>
      <c r="AV4925" s="7"/>
      <c r="AW4925" s="7"/>
      <c r="AX4925" s="7"/>
      <c r="AY4925" s="7"/>
      <c r="AZ4925" s="7"/>
      <c r="BA4925" s="7"/>
      <c r="BB4925" s="7"/>
    </row>
    <row r="4926" spans="1:54" s="1" customFormat="1" ht="19.7" customHeight="1" x14ac:dyDescent="0.2">
      <c r="A4926" s="9" t="s">
        <v>9777</v>
      </c>
      <c r="B4926" s="9" t="s">
        <v>9778</v>
      </c>
      <c r="C4926" s="9" t="s">
        <v>9862</v>
      </c>
      <c r="D4926" s="28" t="s">
        <v>9863</v>
      </c>
      <c r="E4926" s="10"/>
      <c r="F4926" s="10">
        <v>1</v>
      </c>
      <c r="G4926" s="10">
        <v>1</v>
      </c>
      <c r="H4926" s="14">
        <f t="shared" si="152"/>
        <v>2</v>
      </c>
      <c r="I4926" s="16">
        <f t="shared" si="153"/>
        <v>8.9744049969487031E-6</v>
      </c>
      <c r="J4926" s="20">
        <v>897.44</v>
      </c>
      <c r="K4926" s="31"/>
      <c r="L4926" s="7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7"/>
      <c r="AD4926" s="7"/>
      <c r="AE4926" s="7"/>
      <c r="AF4926" s="7"/>
      <c r="AG4926" s="7"/>
      <c r="AH4926" s="7"/>
      <c r="AI4926" s="7"/>
      <c r="AJ4926" s="7"/>
      <c r="AK4926" s="7"/>
      <c r="AL4926" s="7"/>
      <c r="AM4926" s="7"/>
      <c r="AN4926" s="7"/>
      <c r="AO4926" s="7"/>
      <c r="AP4926" s="7"/>
      <c r="AQ4926" s="7"/>
      <c r="AR4926" s="7"/>
      <c r="AS4926" s="7"/>
      <c r="AT4926" s="7"/>
      <c r="AU4926" s="7"/>
      <c r="AV4926" s="7"/>
      <c r="AW4926" s="7"/>
      <c r="AX4926" s="7"/>
      <c r="AY4926" s="7"/>
      <c r="AZ4926" s="7"/>
      <c r="BA4926" s="7"/>
      <c r="BB4926" s="7"/>
    </row>
    <row r="4927" spans="1:54" s="1" customFormat="1" ht="19.7" customHeight="1" x14ac:dyDescent="0.2">
      <c r="A4927" s="9" t="s">
        <v>9777</v>
      </c>
      <c r="B4927" s="9" t="s">
        <v>9864</v>
      </c>
      <c r="C4927" s="9" t="s">
        <v>9865</v>
      </c>
      <c r="D4927" s="28" t="s">
        <v>9866</v>
      </c>
      <c r="E4927" s="10">
        <v>1</v>
      </c>
      <c r="F4927" s="10">
        <v>4</v>
      </c>
      <c r="G4927" s="10"/>
      <c r="H4927" s="14">
        <f t="shared" si="152"/>
        <v>5</v>
      </c>
      <c r="I4927" s="16">
        <f t="shared" si="153"/>
        <v>2.2436012492371754E-5</v>
      </c>
      <c r="J4927" s="20">
        <v>2243.6</v>
      </c>
      <c r="K4927" s="31"/>
      <c r="L4927" s="7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7"/>
      <c r="AD4927" s="7"/>
      <c r="AE4927" s="7"/>
      <c r="AF4927" s="7"/>
      <c r="AG4927" s="7"/>
      <c r="AH4927" s="7"/>
      <c r="AI4927" s="7"/>
      <c r="AJ4927" s="7"/>
      <c r="AK4927" s="7"/>
      <c r="AL4927" s="7"/>
      <c r="AM4927" s="7"/>
      <c r="AN4927" s="7"/>
      <c r="AO4927" s="7"/>
      <c r="AP4927" s="7"/>
      <c r="AQ4927" s="7"/>
      <c r="AR4927" s="7"/>
      <c r="AS4927" s="7"/>
      <c r="AT4927" s="7"/>
      <c r="AU4927" s="7"/>
      <c r="AV4927" s="7"/>
      <c r="AW4927" s="7"/>
      <c r="AX4927" s="7"/>
      <c r="AY4927" s="7"/>
      <c r="AZ4927" s="7"/>
      <c r="BA4927" s="7"/>
      <c r="BB4927" s="7"/>
    </row>
    <row r="4928" spans="1:54" s="1" customFormat="1" ht="19.7" customHeight="1" x14ac:dyDescent="0.2">
      <c r="A4928" s="9" t="s">
        <v>9777</v>
      </c>
      <c r="B4928" s="9" t="s">
        <v>9864</v>
      </c>
      <c r="C4928" s="9" t="s">
        <v>9867</v>
      </c>
      <c r="D4928" s="28" t="s">
        <v>9868</v>
      </c>
      <c r="E4928" s="10"/>
      <c r="F4928" s="10">
        <v>6</v>
      </c>
      <c r="G4928" s="10">
        <v>5</v>
      </c>
      <c r="H4928" s="14">
        <f t="shared" si="152"/>
        <v>11</v>
      </c>
      <c r="I4928" s="16">
        <f t="shared" si="153"/>
        <v>4.9359227483217863E-5</v>
      </c>
      <c r="J4928" s="20">
        <v>4935.92</v>
      </c>
      <c r="K4928" s="31"/>
      <c r="L4928" s="7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7"/>
      <c r="AD4928" s="7"/>
      <c r="AE4928" s="7"/>
      <c r="AF4928" s="7"/>
      <c r="AG4928" s="7"/>
      <c r="AH4928" s="7"/>
      <c r="AI4928" s="7"/>
      <c r="AJ4928" s="7"/>
      <c r="AK4928" s="7"/>
      <c r="AL4928" s="7"/>
      <c r="AM4928" s="7"/>
      <c r="AN4928" s="7"/>
      <c r="AO4928" s="7"/>
      <c r="AP4928" s="7"/>
      <c r="AQ4928" s="7"/>
      <c r="AR4928" s="7"/>
      <c r="AS4928" s="7"/>
      <c r="AT4928" s="7"/>
      <c r="AU4928" s="7"/>
      <c r="AV4928" s="7"/>
      <c r="AW4928" s="7"/>
      <c r="AX4928" s="7"/>
      <c r="AY4928" s="7"/>
      <c r="AZ4928" s="7"/>
      <c r="BA4928" s="7"/>
      <c r="BB4928" s="7"/>
    </row>
    <row r="4929" spans="1:54" s="1" customFormat="1" ht="19.7" customHeight="1" x14ac:dyDescent="0.2">
      <c r="A4929" s="9" t="s">
        <v>9777</v>
      </c>
      <c r="B4929" s="9" t="s">
        <v>9864</v>
      </c>
      <c r="C4929" s="9" t="s">
        <v>9864</v>
      </c>
      <c r="D4929" s="28" t="s">
        <v>9869</v>
      </c>
      <c r="E4929" s="10">
        <v>28</v>
      </c>
      <c r="F4929" s="10">
        <v>150</v>
      </c>
      <c r="G4929" s="10">
        <v>118</v>
      </c>
      <c r="H4929" s="14">
        <f t="shared" si="152"/>
        <v>296</v>
      </c>
      <c r="I4929" s="16">
        <f t="shared" si="153"/>
        <v>1.328211939548408E-3</v>
      </c>
      <c r="J4929" s="20">
        <v>132821.23000000001</v>
      </c>
      <c r="K4929" s="31"/>
      <c r="L4929" s="7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7"/>
      <c r="AD4929" s="7"/>
      <c r="AE4929" s="7"/>
      <c r="AF4929" s="7"/>
      <c r="AG4929" s="7"/>
      <c r="AH4929" s="7"/>
      <c r="AI4929" s="7"/>
      <c r="AJ4929" s="7"/>
      <c r="AK4929" s="7"/>
      <c r="AL4929" s="7"/>
      <c r="AM4929" s="7"/>
      <c r="AN4929" s="7"/>
      <c r="AO4929" s="7"/>
      <c r="AP4929" s="7"/>
      <c r="AQ4929" s="7"/>
      <c r="AR4929" s="7"/>
      <c r="AS4929" s="7"/>
      <c r="AT4929" s="7"/>
      <c r="AU4929" s="7"/>
      <c r="AV4929" s="7"/>
      <c r="AW4929" s="7"/>
      <c r="AX4929" s="7"/>
      <c r="AY4929" s="7"/>
      <c r="AZ4929" s="7"/>
      <c r="BA4929" s="7"/>
      <c r="BB4929" s="7"/>
    </row>
    <row r="4930" spans="1:54" s="1" customFormat="1" ht="19.7" customHeight="1" x14ac:dyDescent="0.2">
      <c r="A4930" s="9" t="s">
        <v>9777</v>
      </c>
      <c r="B4930" s="9" t="s">
        <v>9864</v>
      </c>
      <c r="C4930" s="9" t="s">
        <v>9870</v>
      </c>
      <c r="D4930" s="28" t="s">
        <v>9871</v>
      </c>
      <c r="E4930" s="10"/>
      <c r="F4930" s="10">
        <v>1</v>
      </c>
      <c r="G4930" s="10">
        <v>2</v>
      </c>
      <c r="H4930" s="14">
        <f t="shared" si="152"/>
        <v>3</v>
      </c>
      <c r="I4930" s="16">
        <f t="shared" si="153"/>
        <v>1.3461607495423053E-5</v>
      </c>
      <c r="J4930" s="20">
        <v>1346.16</v>
      </c>
      <c r="K4930" s="31"/>
      <c r="L4930" s="7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7"/>
      <c r="AD4930" s="7"/>
      <c r="AE4930" s="7"/>
      <c r="AF4930" s="7"/>
      <c r="AG4930" s="7"/>
      <c r="AH4930" s="7"/>
      <c r="AI4930" s="7"/>
      <c r="AJ4930" s="7"/>
      <c r="AK4930" s="7"/>
      <c r="AL4930" s="7"/>
      <c r="AM4930" s="7"/>
      <c r="AN4930" s="7"/>
      <c r="AO4930" s="7"/>
      <c r="AP4930" s="7"/>
      <c r="AQ4930" s="7"/>
      <c r="AR4930" s="7"/>
      <c r="AS4930" s="7"/>
      <c r="AT4930" s="7"/>
      <c r="AU4930" s="7"/>
      <c r="AV4930" s="7"/>
      <c r="AW4930" s="7"/>
      <c r="AX4930" s="7"/>
      <c r="AY4930" s="7"/>
      <c r="AZ4930" s="7"/>
      <c r="BA4930" s="7"/>
      <c r="BB4930" s="7"/>
    </row>
    <row r="4931" spans="1:54" s="1" customFormat="1" ht="19.7" customHeight="1" x14ac:dyDescent="0.2">
      <c r="A4931" s="9" t="s">
        <v>9777</v>
      </c>
      <c r="B4931" s="9" t="s">
        <v>9864</v>
      </c>
      <c r="C4931" s="9" t="s">
        <v>9872</v>
      </c>
      <c r="D4931" s="28" t="s">
        <v>9873</v>
      </c>
      <c r="E4931" s="10"/>
      <c r="F4931" s="10">
        <v>7</v>
      </c>
      <c r="G4931" s="10">
        <v>6</v>
      </c>
      <c r="H4931" s="14">
        <f t="shared" si="152"/>
        <v>13</v>
      </c>
      <c r="I4931" s="16">
        <f t="shared" si="153"/>
        <v>5.8333632480166567E-5</v>
      </c>
      <c r="J4931" s="20">
        <v>5833.36</v>
      </c>
      <c r="K4931" s="31"/>
      <c r="L4931" s="7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7"/>
      <c r="AD4931" s="7"/>
      <c r="AE4931" s="7"/>
      <c r="AF4931" s="7"/>
      <c r="AG4931" s="7"/>
      <c r="AH4931" s="7"/>
      <c r="AI4931" s="7"/>
      <c r="AJ4931" s="7"/>
      <c r="AK4931" s="7"/>
      <c r="AL4931" s="7"/>
      <c r="AM4931" s="7"/>
      <c r="AN4931" s="7"/>
      <c r="AO4931" s="7"/>
      <c r="AP4931" s="7"/>
      <c r="AQ4931" s="7"/>
      <c r="AR4931" s="7"/>
      <c r="AS4931" s="7"/>
      <c r="AT4931" s="7"/>
      <c r="AU4931" s="7"/>
      <c r="AV4931" s="7"/>
      <c r="AW4931" s="7"/>
      <c r="AX4931" s="7"/>
      <c r="AY4931" s="7"/>
      <c r="AZ4931" s="7"/>
      <c r="BA4931" s="7"/>
      <c r="BB4931" s="7"/>
    </row>
    <row r="4932" spans="1:54" s="1" customFormat="1" ht="19.7" customHeight="1" x14ac:dyDescent="0.2">
      <c r="A4932" s="9" t="s">
        <v>9777</v>
      </c>
      <c r="B4932" s="9" t="s">
        <v>9864</v>
      </c>
      <c r="C4932" s="9" t="s">
        <v>9874</v>
      </c>
      <c r="D4932" s="28" t="s">
        <v>9875</v>
      </c>
      <c r="E4932" s="10">
        <v>40</v>
      </c>
      <c r="F4932" s="10">
        <v>172</v>
      </c>
      <c r="G4932" s="10">
        <v>99</v>
      </c>
      <c r="H4932" s="14">
        <f t="shared" si="152"/>
        <v>311</v>
      </c>
      <c r="I4932" s="16">
        <f t="shared" si="153"/>
        <v>1.3955199770255232E-3</v>
      </c>
      <c r="J4932" s="20">
        <v>139552.04</v>
      </c>
      <c r="K4932" s="31"/>
      <c r="L4932" s="7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7"/>
      <c r="AD4932" s="7"/>
      <c r="AE4932" s="7"/>
      <c r="AF4932" s="7"/>
      <c r="AG4932" s="7"/>
      <c r="AH4932" s="7"/>
      <c r="AI4932" s="7"/>
      <c r="AJ4932" s="7"/>
      <c r="AK4932" s="7"/>
      <c r="AL4932" s="7"/>
      <c r="AM4932" s="7"/>
      <c r="AN4932" s="7"/>
      <c r="AO4932" s="7"/>
      <c r="AP4932" s="7"/>
      <c r="AQ4932" s="7"/>
      <c r="AR4932" s="7"/>
      <c r="AS4932" s="7"/>
      <c r="AT4932" s="7"/>
      <c r="AU4932" s="7"/>
      <c r="AV4932" s="7"/>
      <c r="AW4932" s="7"/>
      <c r="AX4932" s="7"/>
      <c r="AY4932" s="7"/>
      <c r="AZ4932" s="7"/>
      <c r="BA4932" s="7"/>
      <c r="BB4932" s="7"/>
    </row>
    <row r="4933" spans="1:54" s="1" customFormat="1" ht="19.7" customHeight="1" x14ac:dyDescent="0.2">
      <c r="A4933" s="9" t="s">
        <v>9777</v>
      </c>
      <c r="B4933" s="9" t="s">
        <v>9864</v>
      </c>
      <c r="C4933" s="9" t="s">
        <v>9876</v>
      </c>
      <c r="D4933" s="28" t="s">
        <v>9877</v>
      </c>
      <c r="E4933" s="10">
        <v>1</v>
      </c>
      <c r="F4933" s="10">
        <v>2</v>
      </c>
      <c r="G4933" s="10">
        <v>3</v>
      </c>
      <c r="H4933" s="14">
        <f t="shared" si="152"/>
        <v>6</v>
      </c>
      <c r="I4933" s="16">
        <f t="shared" si="153"/>
        <v>2.6923214990846106E-5</v>
      </c>
      <c r="J4933" s="20">
        <v>2692.32</v>
      </c>
      <c r="K4933" s="31"/>
      <c r="L4933" s="7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7"/>
      <c r="AD4933" s="7"/>
      <c r="AE4933" s="7"/>
      <c r="AF4933" s="7"/>
      <c r="AG4933" s="7"/>
      <c r="AH4933" s="7"/>
      <c r="AI4933" s="7"/>
      <c r="AJ4933" s="7"/>
      <c r="AK4933" s="7"/>
      <c r="AL4933" s="7"/>
      <c r="AM4933" s="7"/>
      <c r="AN4933" s="7"/>
      <c r="AO4933" s="7"/>
      <c r="AP4933" s="7"/>
      <c r="AQ4933" s="7"/>
      <c r="AR4933" s="7"/>
      <c r="AS4933" s="7"/>
      <c r="AT4933" s="7"/>
      <c r="AU4933" s="7"/>
      <c r="AV4933" s="7"/>
      <c r="AW4933" s="7"/>
      <c r="AX4933" s="7"/>
      <c r="AY4933" s="7"/>
      <c r="AZ4933" s="7"/>
      <c r="BA4933" s="7"/>
      <c r="BB4933" s="7"/>
    </row>
    <row r="4934" spans="1:54" s="1" customFormat="1" ht="19.7" customHeight="1" x14ac:dyDescent="0.2">
      <c r="A4934" s="9" t="s">
        <v>9777</v>
      </c>
      <c r="B4934" s="9" t="s">
        <v>9864</v>
      </c>
      <c r="C4934" s="9" t="s">
        <v>9878</v>
      </c>
      <c r="D4934" s="28" t="s">
        <v>9879</v>
      </c>
      <c r="E4934" s="10">
        <v>2</v>
      </c>
      <c r="F4934" s="10">
        <v>22</v>
      </c>
      <c r="G4934" s="10">
        <v>8</v>
      </c>
      <c r="H4934" s="14">
        <f t="shared" ref="H4934:H4997" si="154">E4934+F4934+G4934</f>
        <v>32</v>
      </c>
      <c r="I4934" s="16">
        <f t="shared" si="153"/>
        <v>1.4359047995117925E-4</v>
      </c>
      <c r="J4934" s="20">
        <v>14359.05</v>
      </c>
      <c r="K4934" s="31"/>
      <c r="L4934" s="7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7"/>
      <c r="AD4934" s="7"/>
      <c r="AE4934" s="7"/>
      <c r="AF4934" s="7"/>
      <c r="AG4934" s="7"/>
      <c r="AH4934" s="7"/>
      <c r="AI4934" s="7"/>
      <c r="AJ4934" s="7"/>
      <c r="AK4934" s="7"/>
      <c r="AL4934" s="7"/>
      <c r="AM4934" s="7"/>
      <c r="AN4934" s="7"/>
      <c r="AO4934" s="7"/>
      <c r="AP4934" s="7"/>
      <c r="AQ4934" s="7"/>
      <c r="AR4934" s="7"/>
      <c r="AS4934" s="7"/>
      <c r="AT4934" s="7"/>
      <c r="AU4934" s="7"/>
      <c r="AV4934" s="7"/>
      <c r="AW4934" s="7"/>
      <c r="AX4934" s="7"/>
      <c r="AY4934" s="7"/>
      <c r="AZ4934" s="7"/>
      <c r="BA4934" s="7"/>
      <c r="BB4934" s="7"/>
    </row>
    <row r="4935" spans="1:54" s="1" customFormat="1" ht="19.7" customHeight="1" x14ac:dyDescent="0.2">
      <c r="A4935" s="9" t="s">
        <v>9777</v>
      </c>
      <c r="B4935" s="9" t="s">
        <v>9864</v>
      </c>
      <c r="C4935" s="9" t="s">
        <v>9880</v>
      </c>
      <c r="D4935" s="28" t="s">
        <v>9881</v>
      </c>
      <c r="E4935" s="10">
        <v>1</v>
      </c>
      <c r="F4935" s="10"/>
      <c r="G4935" s="10">
        <v>2</v>
      </c>
      <c r="H4935" s="14">
        <f t="shared" si="154"/>
        <v>3</v>
      </c>
      <c r="I4935" s="16">
        <f t="shared" si="153"/>
        <v>1.3461607495423053E-5</v>
      </c>
      <c r="J4935" s="20">
        <v>1346.16</v>
      </c>
      <c r="K4935" s="31"/>
      <c r="L4935" s="7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7"/>
      <c r="AD4935" s="7"/>
      <c r="AE4935" s="7"/>
      <c r="AF4935" s="7"/>
      <c r="AG4935" s="7"/>
      <c r="AH4935" s="7"/>
      <c r="AI4935" s="7"/>
      <c r="AJ4935" s="7"/>
      <c r="AK4935" s="7"/>
      <c r="AL4935" s="7"/>
      <c r="AM4935" s="7"/>
      <c r="AN4935" s="7"/>
      <c r="AO4935" s="7"/>
      <c r="AP4935" s="7"/>
      <c r="AQ4935" s="7"/>
      <c r="AR4935" s="7"/>
      <c r="AS4935" s="7"/>
      <c r="AT4935" s="7"/>
      <c r="AU4935" s="7"/>
      <c r="AV4935" s="7"/>
      <c r="AW4935" s="7"/>
      <c r="AX4935" s="7"/>
      <c r="AY4935" s="7"/>
      <c r="AZ4935" s="7"/>
      <c r="BA4935" s="7"/>
      <c r="BB4935" s="7"/>
    </row>
    <row r="4936" spans="1:54" s="1" customFormat="1" ht="19.7" customHeight="1" x14ac:dyDescent="0.2">
      <c r="A4936" s="9" t="s">
        <v>9777</v>
      </c>
      <c r="B4936" s="9" t="s">
        <v>9864</v>
      </c>
      <c r="C4936" s="9" t="s">
        <v>9882</v>
      </c>
      <c r="D4936" s="28" t="s">
        <v>9883</v>
      </c>
      <c r="E4936" s="10"/>
      <c r="F4936" s="10">
        <v>3</v>
      </c>
      <c r="G4936" s="10">
        <v>4</v>
      </c>
      <c r="H4936" s="14">
        <f t="shared" si="154"/>
        <v>7</v>
      </c>
      <c r="I4936" s="16">
        <f t="shared" si="153"/>
        <v>3.1410417489320457E-5</v>
      </c>
      <c r="J4936" s="20">
        <v>3141.04</v>
      </c>
      <c r="K4936" s="31"/>
      <c r="L4936" s="7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7"/>
      <c r="AD4936" s="7"/>
      <c r="AE4936" s="7"/>
      <c r="AF4936" s="7"/>
      <c r="AG4936" s="7"/>
      <c r="AH4936" s="7"/>
      <c r="AI4936" s="7"/>
      <c r="AJ4936" s="7"/>
      <c r="AK4936" s="7"/>
      <c r="AL4936" s="7"/>
      <c r="AM4936" s="7"/>
      <c r="AN4936" s="7"/>
      <c r="AO4936" s="7"/>
      <c r="AP4936" s="7"/>
      <c r="AQ4936" s="7"/>
      <c r="AR4936" s="7"/>
      <c r="AS4936" s="7"/>
      <c r="AT4936" s="7"/>
      <c r="AU4936" s="7"/>
      <c r="AV4936" s="7"/>
      <c r="AW4936" s="7"/>
      <c r="AX4936" s="7"/>
      <c r="AY4936" s="7"/>
      <c r="AZ4936" s="7"/>
      <c r="BA4936" s="7"/>
      <c r="BB4936" s="7"/>
    </row>
    <row r="4937" spans="1:54" s="1" customFormat="1" ht="19.7" customHeight="1" x14ac:dyDescent="0.2">
      <c r="A4937" s="9" t="s">
        <v>9777</v>
      </c>
      <c r="B4937" s="9" t="s">
        <v>9864</v>
      </c>
      <c r="C4937" s="9" t="s">
        <v>9884</v>
      </c>
      <c r="D4937" s="28" t="s">
        <v>9885</v>
      </c>
      <c r="E4937" s="10">
        <v>3</v>
      </c>
      <c r="F4937" s="10">
        <v>26</v>
      </c>
      <c r="G4937" s="10">
        <v>17</v>
      </c>
      <c r="H4937" s="14">
        <f t="shared" si="154"/>
        <v>46</v>
      </c>
      <c r="I4937" s="16">
        <f t="shared" ref="I4937:I5000" si="155">H4937/$H$6132</f>
        <v>2.0641131492982016E-4</v>
      </c>
      <c r="J4937" s="20">
        <v>20641.13</v>
      </c>
      <c r="K4937" s="31"/>
      <c r="L4937" s="7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7"/>
      <c r="AD4937" s="7"/>
      <c r="AE4937" s="7"/>
      <c r="AF4937" s="7"/>
      <c r="AG4937" s="7"/>
      <c r="AH4937" s="7"/>
      <c r="AI4937" s="7"/>
      <c r="AJ4937" s="7"/>
      <c r="AK4937" s="7"/>
      <c r="AL4937" s="7"/>
      <c r="AM4937" s="7"/>
      <c r="AN4937" s="7"/>
      <c r="AO4937" s="7"/>
      <c r="AP4937" s="7"/>
      <c r="AQ4937" s="7"/>
      <c r="AR4937" s="7"/>
      <c r="AS4937" s="7"/>
      <c r="AT4937" s="7"/>
      <c r="AU4937" s="7"/>
      <c r="AV4937" s="7"/>
      <c r="AW4937" s="7"/>
      <c r="AX4937" s="7"/>
      <c r="AY4937" s="7"/>
      <c r="AZ4937" s="7"/>
      <c r="BA4937" s="7"/>
      <c r="BB4937" s="7"/>
    </row>
    <row r="4938" spans="1:54" s="1" customFormat="1" ht="19.7" customHeight="1" x14ac:dyDescent="0.2">
      <c r="A4938" s="9" t="s">
        <v>9777</v>
      </c>
      <c r="B4938" s="9" t="s">
        <v>9864</v>
      </c>
      <c r="C4938" s="9" t="s">
        <v>9886</v>
      </c>
      <c r="D4938" s="28" t="s">
        <v>9887</v>
      </c>
      <c r="E4938" s="10">
        <v>16</v>
      </c>
      <c r="F4938" s="10">
        <v>38</v>
      </c>
      <c r="G4938" s="10">
        <v>27</v>
      </c>
      <c r="H4938" s="14">
        <f t="shared" si="154"/>
        <v>81</v>
      </c>
      <c r="I4938" s="16">
        <f t="shared" si="155"/>
        <v>3.6346340237642245E-4</v>
      </c>
      <c r="J4938" s="20">
        <v>36346.339999999997</v>
      </c>
      <c r="K4938" s="31"/>
      <c r="L4938" s="7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7"/>
      <c r="AD4938" s="7"/>
      <c r="AE4938" s="7"/>
      <c r="AF4938" s="7"/>
      <c r="AG4938" s="7"/>
      <c r="AH4938" s="7"/>
      <c r="AI4938" s="7"/>
      <c r="AJ4938" s="7"/>
      <c r="AK4938" s="7"/>
      <c r="AL4938" s="7"/>
      <c r="AM4938" s="7"/>
      <c r="AN4938" s="7"/>
      <c r="AO4938" s="7"/>
      <c r="AP4938" s="7"/>
      <c r="AQ4938" s="7"/>
      <c r="AR4938" s="7"/>
      <c r="AS4938" s="7"/>
      <c r="AT4938" s="7"/>
      <c r="AU4938" s="7"/>
      <c r="AV4938" s="7"/>
      <c r="AW4938" s="7"/>
      <c r="AX4938" s="7"/>
      <c r="AY4938" s="7"/>
      <c r="AZ4938" s="7"/>
      <c r="BA4938" s="7"/>
      <c r="BB4938" s="7"/>
    </row>
    <row r="4939" spans="1:54" s="1" customFormat="1" ht="19.7" customHeight="1" x14ac:dyDescent="0.2">
      <c r="A4939" s="9" t="s">
        <v>9777</v>
      </c>
      <c r="B4939" s="9" t="s">
        <v>9864</v>
      </c>
      <c r="C4939" s="9" t="s">
        <v>9888</v>
      </c>
      <c r="D4939" s="28" t="s">
        <v>9889</v>
      </c>
      <c r="E4939" s="10">
        <v>1</v>
      </c>
      <c r="F4939" s="10">
        <v>2</v>
      </c>
      <c r="G4939" s="10">
        <v>2</v>
      </c>
      <c r="H4939" s="14">
        <f t="shared" si="154"/>
        <v>5</v>
      </c>
      <c r="I4939" s="16">
        <f t="shared" si="155"/>
        <v>2.2436012492371754E-5</v>
      </c>
      <c r="J4939" s="20">
        <v>2243.6</v>
      </c>
      <c r="K4939" s="31"/>
      <c r="L4939" s="7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7"/>
      <c r="AD4939" s="7"/>
      <c r="AE4939" s="7"/>
      <c r="AF4939" s="7"/>
      <c r="AG4939" s="7"/>
      <c r="AH4939" s="7"/>
      <c r="AI4939" s="7"/>
      <c r="AJ4939" s="7"/>
      <c r="AK4939" s="7"/>
      <c r="AL4939" s="7"/>
      <c r="AM4939" s="7"/>
      <c r="AN4939" s="7"/>
      <c r="AO4939" s="7"/>
      <c r="AP4939" s="7"/>
      <c r="AQ4939" s="7"/>
      <c r="AR4939" s="7"/>
      <c r="AS4939" s="7"/>
      <c r="AT4939" s="7"/>
      <c r="AU4939" s="7"/>
      <c r="AV4939" s="7"/>
      <c r="AW4939" s="7"/>
      <c r="AX4939" s="7"/>
      <c r="AY4939" s="7"/>
      <c r="AZ4939" s="7"/>
      <c r="BA4939" s="7"/>
      <c r="BB4939" s="7"/>
    </row>
    <row r="4940" spans="1:54" s="1" customFormat="1" ht="19.7" customHeight="1" x14ac:dyDescent="0.2">
      <c r="A4940" s="9" t="s">
        <v>9777</v>
      </c>
      <c r="B4940" s="9" t="s">
        <v>9864</v>
      </c>
      <c r="C4940" s="9" t="s">
        <v>9890</v>
      </c>
      <c r="D4940" s="28" t="s">
        <v>9891</v>
      </c>
      <c r="E4940" s="10">
        <v>7</v>
      </c>
      <c r="F4940" s="10">
        <v>34</v>
      </c>
      <c r="G4940" s="10">
        <v>24</v>
      </c>
      <c r="H4940" s="14">
        <f t="shared" si="154"/>
        <v>65</v>
      </c>
      <c r="I4940" s="16">
        <f t="shared" si="155"/>
        <v>2.9166816240083283E-4</v>
      </c>
      <c r="J4940" s="20">
        <v>29166.82</v>
      </c>
      <c r="K4940" s="31"/>
      <c r="L4940" s="7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7"/>
      <c r="AD4940" s="7"/>
      <c r="AE4940" s="7"/>
      <c r="AF4940" s="7"/>
      <c r="AG4940" s="7"/>
      <c r="AH4940" s="7"/>
      <c r="AI4940" s="7"/>
      <c r="AJ4940" s="7"/>
      <c r="AK4940" s="7"/>
      <c r="AL4940" s="7"/>
      <c r="AM4940" s="7"/>
      <c r="AN4940" s="7"/>
      <c r="AO4940" s="7"/>
      <c r="AP4940" s="7"/>
      <c r="AQ4940" s="7"/>
      <c r="AR4940" s="7"/>
      <c r="AS4940" s="7"/>
      <c r="AT4940" s="7"/>
      <c r="AU4940" s="7"/>
      <c r="AV4940" s="7"/>
      <c r="AW4940" s="7"/>
      <c r="AX4940" s="7"/>
      <c r="AY4940" s="7"/>
      <c r="AZ4940" s="7"/>
      <c r="BA4940" s="7"/>
      <c r="BB4940" s="7"/>
    </row>
    <row r="4941" spans="1:54" s="1" customFormat="1" ht="19.7" customHeight="1" x14ac:dyDescent="0.2">
      <c r="A4941" s="9" t="s">
        <v>9777</v>
      </c>
      <c r="B4941" s="9" t="s">
        <v>9864</v>
      </c>
      <c r="C4941" s="9" t="s">
        <v>9892</v>
      </c>
      <c r="D4941" s="28" t="s">
        <v>9893</v>
      </c>
      <c r="E4941" s="10">
        <v>11</v>
      </c>
      <c r="F4941" s="10">
        <v>50</v>
      </c>
      <c r="G4941" s="10">
        <v>60</v>
      </c>
      <c r="H4941" s="14">
        <f t="shared" si="154"/>
        <v>121</v>
      </c>
      <c r="I4941" s="16">
        <f t="shared" si="155"/>
        <v>5.4295150231539648E-4</v>
      </c>
      <c r="J4941" s="20">
        <v>54295.15</v>
      </c>
      <c r="K4941" s="31"/>
      <c r="L4941" s="7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7"/>
      <c r="AD4941" s="7"/>
      <c r="AE4941" s="7"/>
      <c r="AF4941" s="7"/>
      <c r="AG4941" s="7"/>
      <c r="AH4941" s="7"/>
      <c r="AI4941" s="7"/>
      <c r="AJ4941" s="7"/>
      <c r="AK4941" s="7"/>
      <c r="AL4941" s="7"/>
      <c r="AM4941" s="7"/>
      <c r="AN4941" s="7"/>
      <c r="AO4941" s="7"/>
      <c r="AP4941" s="7"/>
      <c r="AQ4941" s="7"/>
      <c r="AR4941" s="7"/>
      <c r="AS4941" s="7"/>
      <c r="AT4941" s="7"/>
      <c r="AU4941" s="7"/>
      <c r="AV4941" s="7"/>
      <c r="AW4941" s="7"/>
      <c r="AX4941" s="7"/>
      <c r="AY4941" s="7"/>
      <c r="AZ4941" s="7"/>
      <c r="BA4941" s="7"/>
      <c r="BB4941" s="7"/>
    </row>
    <row r="4942" spans="1:54" s="1" customFormat="1" ht="19.7" customHeight="1" x14ac:dyDescent="0.2">
      <c r="A4942" s="9" t="s">
        <v>9777</v>
      </c>
      <c r="B4942" s="9" t="s">
        <v>9864</v>
      </c>
      <c r="C4942" s="9" t="s">
        <v>9894</v>
      </c>
      <c r="D4942" s="28" t="s">
        <v>9895</v>
      </c>
      <c r="E4942" s="10">
        <v>2</v>
      </c>
      <c r="F4942" s="10">
        <v>9</v>
      </c>
      <c r="G4942" s="10">
        <v>8</v>
      </c>
      <c r="H4942" s="14">
        <f t="shared" si="154"/>
        <v>19</v>
      </c>
      <c r="I4942" s="16">
        <f t="shared" si="155"/>
        <v>8.5256847471012676E-5</v>
      </c>
      <c r="J4942" s="20">
        <v>8525.68</v>
      </c>
      <c r="K4942" s="31"/>
      <c r="L4942" s="7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7"/>
      <c r="AD4942" s="7"/>
      <c r="AE4942" s="7"/>
      <c r="AF4942" s="7"/>
      <c r="AG4942" s="7"/>
      <c r="AH4942" s="7"/>
      <c r="AI4942" s="7"/>
      <c r="AJ4942" s="7"/>
      <c r="AK4942" s="7"/>
      <c r="AL4942" s="7"/>
      <c r="AM4942" s="7"/>
      <c r="AN4942" s="7"/>
      <c r="AO4942" s="7"/>
      <c r="AP4942" s="7"/>
      <c r="AQ4942" s="7"/>
      <c r="AR4942" s="7"/>
      <c r="AS4942" s="7"/>
      <c r="AT4942" s="7"/>
      <c r="AU4942" s="7"/>
      <c r="AV4942" s="7"/>
      <c r="AW4942" s="7"/>
      <c r="AX4942" s="7"/>
      <c r="AY4942" s="7"/>
      <c r="AZ4942" s="7"/>
      <c r="BA4942" s="7"/>
      <c r="BB4942" s="7"/>
    </row>
    <row r="4943" spans="1:54" s="1" customFormat="1" ht="19.7" customHeight="1" x14ac:dyDescent="0.2">
      <c r="A4943" s="9" t="s">
        <v>9777</v>
      </c>
      <c r="B4943" s="9" t="s">
        <v>9864</v>
      </c>
      <c r="C4943" s="9" t="s">
        <v>9896</v>
      </c>
      <c r="D4943" s="28" t="s">
        <v>9897</v>
      </c>
      <c r="E4943" s="10"/>
      <c r="F4943" s="10">
        <v>14</v>
      </c>
      <c r="G4943" s="10">
        <v>10</v>
      </c>
      <c r="H4943" s="14">
        <f t="shared" si="154"/>
        <v>24</v>
      </c>
      <c r="I4943" s="16">
        <f t="shared" si="155"/>
        <v>1.0769285996338442E-4</v>
      </c>
      <c r="J4943" s="20">
        <v>10769.29</v>
      </c>
      <c r="K4943" s="31"/>
      <c r="L4943" s="7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7"/>
      <c r="AD4943" s="7"/>
      <c r="AE4943" s="7"/>
      <c r="AF4943" s="7"/>
      <c r="AG4943" s="7"/>
      <c r="AH4943" s="7"/>
      <c r="AI4943" s="7"/>
      <c r="AJ4943" s="7"/>
      <c r="AK4943" s="7"/>
      <c r="AL4943" s="7"/>
      <c r="AM4943" s="7"/>
      <c r="AN4943" s="7"/>
      <c r="AO4943" s="7"/>
      <c r="AP4943" s="7"/>
      <c r="AQ4943" s="7"/>
      <c r="AR4943" s="7"/>
      <c r="AS4943" s="7"/>
      <c r="AT4943" s="7"/>
      <c r="AU4943" s="7"/>
      <c r="AV4943" s="7"/>
      <c r="AW4943" s="7"/>
      <c r="AX4943" s="7"/>
      <c r="AY4943" s="7"/>
      <c r="AZ4943" s="7"/>
      <c r="BA4943" s="7"/>
      <c r="BB4943" s="7"/>
    </row>
    <row r="4944" spans="1:54" s="1" customFormat="1" ht="19.7" customHeight="1" x14ac:dyDescent="0.2">
      <c r="A4944" s="9" t="s">
        <v>9777</v>
      </c>
      <c r="B4944" s="9" t="s">
        <v>9864</v>
      </c>
      <c r="C4944" s="9" t="s">
        <v>9898</v>
      </c>
      <c r="D4944" s="28" t="s">
        <v>9899</v>
      </c>
      <c r="E4944" s="10">
        <v>3</v>
      </c>
      <c r="F4944" s="10">
        <v>7</v>
      </c>
      <c r="G4944" s="10">
        <v>8</v>
      </c>
      <c r="H4944" s="14">
        <f t="shared" si="154"/>
        <v>18</v>
      </c>
      <c r="I4944" s="16">
        <f t="shared" si="155"/>
        <v>8.0769644972538321E-5</v>
      </c>
      <c r="J4944" s="20">
        <v>8076.96</v>
      </c>
      <c r="K4944" s="31"/>
      <c r="L4944" s="7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7"/>
      <c r="AD4944" s="7"/>
      <c r="AE4944" s="7"/>
      <c r="AF4944" s="7"/>
      <c r="AG4944" s="7"/>
      <c r="AH4944" s="7"/>
      <c r="AI4944" s="7"/>
      <c r="AJ4944" s="7"/>
      <c r="AK4944" s="7"/>
      <c r="AL4944" s="7"/>
      <c r="AM4944" s="7"/>
      <c r="AN4944" s="7"/>
      <c r="AO4944" s="7"/>
      <c r="AP4944" s="7"/>
      <c r="AQ4944" s="7"/>
      <c r="AR4944" s="7"/>
      <c r="AS4944" s="7"/>
      <c r="AT4944" s="7"/>
      <c r="AU4944" s="7"/>
      <c r="AV4944" s="7"/>
      <c r="AW4944" s="7"/>
      <c r="AX4944" s="7"/>
      <c r="AY4944" s="7"/>
      <c r="AZ4944" s="7"/>
      <c r="BA4944" s="7"/>
      <c r="BB4944" s="7"/>
    </row>
    <row r="4945" spans="1:54" s="1" customFormat="1" ht="19.7" customHeight="1" x14ac:dyDescent="0.2">
      <c r="A4945" s="9" t="s">
        <v>9777</v>
      </c>
      <c r="B4945" s="9" t="s">
        <v>9864</v>
      </c>
      <c r="C4945" s="9" t="s">
        <v>9900</v>
      </c>
      <c r="D4945" s="28" t="s">
        <v>9901</v>
      </c>
      <c r="E4945" s="10"/>
      <c r="F4945" s="10">
        <v>9</v>
      </c>
      <c r="G4945" s="10">
        <v>8</v>
      </c>
      <c r="H4945" s="14">
        <f t="shared" si="154"/>
        <v>17</v>
      </c>
      <c r="I4945" s="16">
        <f t="shared" si="155"/>
        <v>7.6282442474063966E-5</v>
      </c>
      <c r="J4945" s="20">
        <v>7628.24</v>
      </c>
      <c r="K4945" s="31"/>
      <c r="L4945" s="7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7"/>
      <c r="AD4945" s="7"/>
      <c r="AE4945" s="7"/>
      <c r="AF4945" s="7"/>
      <c r="AG4945" s="7"/>
      <c r="AH4945" s="7"/>
      <c r="AI4945" s="7"/>
      <c r="AJ4945" s="7"/>
      <c r="AK4945" s="7"/>
      <c r="AL4945" s="7"/>
      <c r="AM4945" s="7"/>
      <c r="AN4945" s="7"/>
      <c r="AO4945" s="7"/>
      <c r="AP4945" s="7"/>
      <c r="AQ4945" s="7"/>
      <c r="AR4945" s="7"/>
      <c r="AS4945" s="7"/>
      <c r="AT4945" s="7"/>
      <c r="AU4945" s="7"/>
      <c r="AV4945" s="7"/>
      <c r="AW4945" s="7"/>
      <c r="AX4945" s="7"/>
      <c r="AY4945" s="7"/>
      <c r="AZ4945" s="7"/>
      <c r="BA4945" s="7"/>
      <c r="BB4945" s="7"/>
    </row>
    <row r="4946" spans="1:54" s="1" customFormat="1" ht="19.7" customHeight="1" x14ac:dyDescent="0.2">
      <c r="A4946" s="9" t="s">
        <v>9777</v>
      </c>
      <c r="B4946" s="9" t="s">
        <v>9864</v>
      </c>
      <c r="C4946" s="9" t="s">
        <v>9902</v>
      </c>
      <c r="D4946" s="28" t="s">
        <v>9903</v>
      </c>
      <c r="E4946" s="10">
        <v>1</v>
      </c>
      <c r="F4946" s="10">
        <v>3</v>
      </c>
      <c r="G4946" s="10"/>
      <c r="H4946" s="14">
        <f t="shared" si="154"/>
        <v>4</v>
      </c>
      <c r="I4946" s="16">
        <f t="shared" si="155"/>
        <v>1.7948809993897406E-5</v>
      </c>
      <c r="J4946" s="20">
        <v>1794.88</v>
      </c>
      <c r="K4946" s="31"/>
      <c r="L4946" s="7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7"/>
      <c r="AD4946" s="7"/>
      <c r="AE4946" s="7"/>
      <c r="AF4946" s="7"/>
      <c r="AG4946" s="7"/>
      <c r="AH4946" s="7"/>
      <c r="AI4946" s="7"/>
      <c r="AJ4946" s="7"/>
      <c r="AK4946" s="7"/>
      <c r="AL4946" s="7"/>
      <c r="AM4946" s="7"/>
      <c r="AN4946" s="7"/>
      <c r="AO4946" s="7"/>
      <c r="AP4946" s="7"/>
      <c r="AQ4946" s="7"/>
      <c r="AR4946" s="7"/>
      <c r="AS4946" s="7"/>
      <c r="AT4946" s="7"/>
      <c r="AU4946" s="7"/>
      <c r="AV4946" s="7"/>
      <c r="AW4946" s="7"/>
      <c r="AX4946" s="7"/>
      <c r="AY4946" s="7"/>
      <c r="AZ4946" s="7"/>
      <c r="BA4946" s="7"/>
      <c r="BB4946" s="7"/>
    </row>
    <row r="4947" spans="1:54" s="1" customFormat="1" ht="19.7" customHeight="1" x14ac:dyDescent="0.2">
      <c r="A4947" s="9" t="s">
        <v>9777</v>
      </c>
      <c r="B4947" s="9" t="s">
        <v>9904</v>
      </c>
      <c r="C4947" s="9" t="s">
        <v>9905</v>
      </c>
      <c r="D4947" s="28" t="s">
        <v>9906</v>
      </c>
      <c r="E4947" s="10">
        <v>1</v>
      </c>
      <c r="F4947" s="10">
        <v>9</v>
      </c>
      <c r="G4947" s="10">
        <v>6</v>
      </c>
      <c r="H4947" s="14">
        <f t="shared" si="154"/>
        <v>16</v>
      </c>
      <c r="I4947" s="16">
        <f t="shared" si="155"/>
        <v>7.1795239975589625E-5</v>
      </c>
      <c r="J4947" s="20">
        <v>7179.52</v>
      </c>
      <c r="K4947" s="31"/>
      <c r="L4947" s="7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  <c r="AH4947" s="7"/>
      <c r="AI4947" s="7"/>
      <c r="AJ4947" s="7"/>
      <c r="AK4947" s="7"/>
      <c r="AL4947" s="7"/>
      <c r="AM4947" s="7"/>
      <c r="AN4947" s="7"/>
      <c r="AO4947" s="7"/>
      <c r="AP4947" s="7"/>
      <c r="AQ4947" s="7"/>
      <c r="AR4947" s="7"/>
      <c r="AS4947" s="7"/>
      <c r="AT4947" s="7"/>
      <c r="AU4947" s="7"/>
      <c r="AV4947" s="7"/>
      <c r="AW4947" s="7"/>
      <c r="AX4947" s="7"/>
      <c r="AY4947" s="7"/>
      <c r="AZ4947" s="7"/>
      <c r="BA4947" s="7"/>
      <c r="BB4947" s="7"/>
    </row>
    <row r="4948" spans="1:54" s="1" customFormat="1" ht="19.7" customHeight="1" x14ac:dyDescent="0.2">
      <c r="A4948" s="9" t="s">
        <v>9777</v>
      </c>
      <c r="B4948" s="9" t="s">
        <v>9904</v>
      </c>
      <c r="C4948" s="9" t="s">
        <v>9907</v>
      </c>
      <c r="D4948" s="28" t="s">
        <v>9908</v>
      </c>
      <c r="E4948" s="10">
        <v>6</v>
      </c>
      <c r="F4948" s="10">
        <v>31</v>
      </c>
      <c r="G4948" s="10">
        <v>24</v>
      </c>
      <c r="H4948" s="14">
        <f t="shared" si="154"/>
        <v>61</v>
      </c>
      <c r="I4948" s="16">
        <f t="shared" si="155"/>
        <v>2.7371935240693541E-4</v>
      </c>
      <c r="J4948" s="20">
        <v>27371.94</v>
      </c>
      <c r="K4948" s="31"/>
      <c r="L4948" s="7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  <c r="AH4948" s="7"/>
      <c r="AI4948" s="7"/>
      <c r="AJ4948" s="7"/>
      <c r="AK4948" s="7"/>
      <c r="AL4948" s="7"/>
      <c r="AM4948" s="7"/>
      <c r="AN4948" s="7"/>
      <c r="AO4948" s="7"/>
      <c r="AP4948" s="7"/>
      <c r="AQ4948" s="7"/>
      <c r="AR4948" s="7"/>
      <c r="AS4948" s="7"/>
      <c r="AT4948" s="7"/>
      <c r="AU4948" s="7"/>
      <c r="AV4948" s="7"/>
      <c r="AW4948" s="7"/>
      <c r="AX4948" s="7"/>
      <c r="AY4948" s="7"/>
      <c r="AZ4948" s="7"/>
      <c r="BA4948" s="7"/>
      <c r="BB4948" s="7"/>
    </row>
    <row r="4949" spans="1:54" s="1" customFormat="1" ht="19.7" customHeight="1" x14ac:dyDescent="0.2">
      <c r="A4949" s="9" t="s">
        <v>9777</v>
      </c>
      <c r="B4949" s="9" t="s">
        <v>9904</v>
      </c>
      <c r="C4949" s="9" t="s">
        <v>9909</v>
      </c>
      <c r="D4949" s="28" t="s">
        <v>9910</v>
      </c>
      <c r="E4949" s="10">
        <v>14</v>
      </c>
      <c r="F4949" s="10">
        <v>86</v>
      </c>
      <c r="G4949" s="10">
        <v>51</v>
      </c>
      <c r="H4949" s="14">
        <f t="shared" si="154"/>
        <v>151</v>
      </c>
      <c r="I4949" s="16">
        <f t="shared" si="155"/>
        <v>6.7756757726962697E-4</v>
      </c>
      <c r="J4949" s="20">
        <v>67756.759999999995</v>
      </c>
      <c r="K4949" s="31"/>
      <c r="L4949" s="7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7"/>
      <c r="AD4949" s="7"/>
      <c r="AE4949" s="7"/>
      <c r="AF4949" s="7"/>
      <c r="AG4949" s="7"/>
      <c r="AH4949" s="7"/>
      <c r="AI4949" s="7"/>
      <c r="AJ4949" s="7"/>
      <c r="AK4949" s="7"/>
      <c r="AL4949" s="7"/>
      <c r="AM4949" s="7"/>
      <c r="AN4949" s="7"/>
      <c r="AO4949" s="7"/>
      <c r="AP4949" s="7"/>
      <c r="AQ4949" s="7"/>
      <c r="AR4949" s="7"/>
      <c r="AS4949" s="7"/>
      <c r="AT4949" s="7"/>
      <c r="AU4949" s="7"/>
      <c r="AV4949" s="7"/>
      <c r="AW4949" s="7"/>
      <c r="AX4949" s="7"/>
      <c r="AY4949" s="7"/>
      <c r="AZ4949" s="7"/>
      <c r="BA4949" s="7"/>
      <c r="BB4949" s="7"/>
    </row>
    <row r="4950" spans="1:54" s="1" customFormat="1" ht="19.7" customHeight="1" x14ac:dyDescent="0.2">
      <c r="A4950" s="9" t="s">
        <v>9777</v>
      </c>
      <c r="B4950" s="9" t="s">
        <v>9904</v>
      </c>
      <c r="C4950" s="9" t="s">
        <v>9911</v>
      </c>
      <c r="D4950" s="28" t="s">
        <v>9912</v>
      </c>
      <c r="E4950" s="10">
        <v>27</v>
      </c>
      <c r="F4950" s="10">
        <v>136</v>
      </c>
      <c r="G4950" s="10">
        <v>77</v>
      </c>
      <c r="H4950" s="14">
        <f t="shared" si="154"/>
        <v>240</v>
      </c>
      <c r="I4950" s="16">
        <f t="shared" si="155"/>
        <v>1.0769285996338443E-3</v>
      </c>
      <c r="J4950" s="20">
        <v>107692.9</v>
      </c>
      <c r="K4950" s="31"/>
      <c r="L4950" s="7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7"/>
      <c r="AD4950" s="7"/>
      <c r="AE4950" s="7"/>
      <c r="AF4950" s="7"/>
      <c r="AG4950" s="7"/>
      <c r="AH4950" s="7"/>
      <c r="AI4950" s="7"/>
      <c r="AJ4950" s="7"/>
      <c r="AK4950" s="7"/>
      <c r="AL4950" s="7"/>
      <c r="AM4950" s="7"/>
      <c r="AN4950" s="7"/>
      <c r="AO4950" s="7"/>
      <c r="AP4950" s="7"/>
      <c r="AQ4950" s="7"/>
      <c r="AR4950" s="7"/>
      <c r="AS4950" s="7"/>
      <c r="AT4950" s="7"/>
      <c r="AU4950" s="7"/>
      <c r="AV4950" s="7"/>
      <c r="AW4950" s="7"/>
      <c r="AX4950" s="7"/>
      <c r="AY4950" s="7"/>
      <c r="AZ4950" s="7"/>
      <c r="BA4950" s="7"/>
      <c r="BB4950" s="7"/>
    </row>
    <row r="4951" spans="1:54" s="1" customFormat="1" ht="19.7" customHeight="1" x14ac:dyDescent="0.2">
      <c r="A4951" s="9" t="s">
        <v>9777</v>
      </c>
      <c r="B4951" s="9" t="s">
        <v>9904</v>
      </c>
      <c r="C4951" s="9" t="s">
        <v>9913</v>
      </c>
      <c r="D4951" s="28" t="s">
        <v>9914</v>
      </c>
      <c r="E4951" s="10">
        <v>12</v>
      </c>
      <c r="F4951" s="10">
        <v>37</v>
      </c>
      <c r="G4951" s="10">
        <v>24</v>
      </c>
      <c r="H4951" s="14">
        <f t="shared" si="154"/>
        <v>73</v>
      </c>
      <c r="I4951" s="16">
        <f t="shared" si="155"/>
        <v>3.2756578238862761E-4</v>
      </c>
      <c r="J4951" s="20">
        <v>32756.58</v>
      </c>
      <c r="K4951" s="31"/>
      <c r="L4951" s="7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7"/>
      <c r="AD4951" s="7"/>
      <c r="AE4951" s="7"/>
      <c r="AF4951" s="7"/>
      <c r="AG4951" s="7"/>
      <c r="AH4951" s="7"/>
      <c r="AI4951" s="7"/>
      <c r="AJ4951" s="7"/>
      <c r="AK4951" s="7"/>
      <c r="AL4951" s="7"/>
      <c r="AM4951" s="7"/>
      <c r="AN4951" s="7"/>
      <c r="AO4951" s="7"/>
      <c r="AP4951" s="7"/>
      <c r="AQ4951" s="7"/>
      <c r="AR4951" s="7"/>
      <c r="AS4951" s="7"/>
      <c r="AT4951" s="7"/>
      <c r="AU4951" s="7"/>
      <c r="AV4951" s="7"/>
      <c r="AW4951" s="7"/>
      <c r="AX4951" s="7"/>
      <c r="AY4951" s="7"/>
      <c r="AZ4951" s="7"/>
      <c r="BA4951" s="7"/>
      <c r="BB4951" s="7"/>
    </row>
    <row r="4952" spans="1:54" s="1" customFormat="1" ht="19.7" customHeight="1" x14ac:dyDescent="0.2">
      <c r="A4952" s="9" t="s">
        <v>9777</v>
      </c>
      <c r="B4952" s="9" t="s">
        <v>9904</v>
      </c>
      <c r="C4952" s="9" t="s">
        <v>9915</v>
      </c>
      <c r="D4952" s="28" t="s">
        <v>9916</v>
      </c>
      <c r="E4952" s="10">
        <v>23</v>
      </c>
      <c r="F4952" s="10">
        <v>117</v>
      </c>
      <c r="G4952" s="10">
        <v>80</v>
      </c>
      <c r="H4952" s="14">
        <f t="shared" si="154"/>
        <v>220</v>
      </c>
      <c r="I4952" s="16">
        <f t="shared" si="155"/>
        <v>9.8718454966435732E-4</v>
      </c>
      <c r="J4952" s="20">
        <v>98718.45</v>
      </c>
      <c r="K4952" s="31"/>
      <c r="L4952" s="7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7"/>
      <c r="AD4952" s="7"/>
      <c r="AE4952" s="7"/>
      <c r="AF4952" s="7"/>
      <c r="AG4952" s="7"/>
      <c r="AH4952" s="7"/>
      <c r="AI4952" s="7"/>
      <c r="AJ4952" s="7"/>
      <c r="AK4952" s="7"/>
      <c r="AL4952" s="7"/>
      <c r="AM4952" s="7"/>
      <c r="AN4952" s="7"/>
      <c r="AO4952" s="7"/>
      <c r="AP4952" s="7"/>
      <c r="AQ4952" s="7"/>
      <c r="AR4952" s="7"/>
      <c r="AS4952" s="7"/>
      <c r="AT4952" s="7"/>
      <c r="AU4952" s="7"/>
      <c r="AV4952" s="7"/>
      <c r="AW4952" s="7"/>
      <c r="AX4952" s="7"/>
      <c r="AY4952" s="7"/>
      <c r="AZ4952" s="7"/>
      <c r="BA4952" s="7"/>
      <c r="BB4952" s="7"/>
    </row>
    <row r="4953" spans="1:54" s="1" customFormat="1" ht="19.7" customHeight="1" x14ac:dyDescent="0.2">
      <c r="A4953" s="9" t="s">
        <v>9777</v>
      </c>
      <c r="B4953" s="9" t="s">
        <v>9904</v>
      </c>
      <c r="C4953" s="9" t="s">
        <v>9917</v>
      </c>
      <c r="D4953" s="28" t="s">
        <v>9918</v>
      </c>
      <c r="E4953" s="10">
        <v>23</v>
      </c>
      <c r="F4953" s="10">
        <v>106</v>
      </c>
      <c r="G4953" s="10">
        <v>78</v>
      </c>
      <c r="H4953" s="14">
        <f t="shared" si="154"/>
        <v>207</v>
      </c>
      <c r="I4953" s="16">
        <f t="shared" si="155"/>
        <v>9.2885091718419074E-4</v>
      </c>
      <c r="J4953" s="20">
        <v>92885.09</v>
      </c>
      <c r="K4953" s="31"/>
      <c r="L4953" s="7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7"/>
      <c r="AD4953" s="7"/>
      <c r="AE4953" s="7"/>
      <c r="AF4953" s="7"/>
      <c r="AG4953" s="7"/>
      <c r="AH4953" s="7"/>
      <c r="AI4953" s="7"/>
      <c r="AJ4953" s="7"/>
      <c r="AK4953" s="7"/>
      <c r="AL4953" s="7"/>
      <c r="AM4953" s="7"/>
      <c r="AN4953" s="7"/>
      <c r="AO4953" s="7"/>
      <c r="AP4953" s="7"/>
      <c r="AQ4953" s="7"/>
      <c r="AR4953" s="7"/>
      <c r="AS4953" s="7"/>
      <c r="AT4953" s="7"/>
      <c r="AU4953" s="7"/>
      <c r="AV4953" s="7"/>
      <c r="AW4953" s="7"/>
      <c r="AX4953" s="7"/>
      <c r="AY4953" s="7"/>
      <c r="AZ4953" s="7"/>
      <c r="BA4953" s="7"/>
      <c r="BB4953" s="7"/>
    </row>
    <row r="4954" spans="1:54" s="1" customFormat="1" ht="19.7" customHeight="1" x14ac:dyDescent="0.2">
      <c r="A4954" s="9" t="s">
        <v>9777</v>
      </c>
      <c r="B4954" s="9" t="s">
        <v>9904</v>
      </c>
      <c r="C4954" s="9" t="s">
        <v>9919</v>
      </c>
      <c r="D4954" s="28" t="s">
        <v>9920</v>
      </c>
      <c r="E4954" s="10">
        <v>15</v>
      </c>
      <c r="F4954" s="10">
        <v>53</v>
      </c>
      <c r="G4954" s="10">
        <v>30</v>
      </c>
      <c r="H4954" s="14">
        <f t="shared" si="154"/>
        <v>98</v>
      </c>
      <c r="I4954" s="16">
        <f t="shared" si="155"/>
        <v>4.397458448504864E-4</v>
      </c>
      <c r="J4954" s="20">
        <v>43974.58</v>
      </c>
      <c r="K4954" s="31"/>
      <c r="L4954" s="7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  <c r="AH4954" s="7"/>
      <c r="AI4954" s="7"/>
      <c r="AJ4954" s="7"/>
      <c r="AK4954" s="7"/>
      <c r="AL4954" s="7"/>
      <c r="AM4954" s="7"/>
      <c r="AN4954" s="7"/>
      <c r="AO4954" s="7"/>
      <c r="AP4954" s="7"/>
      <c r="AQ4954" s="7"/>
      <c r="AR4954" s="7"/>
      <c r="AS4954" s="7"/>
      <c r="AT4954" s="7"/>
      <c r="AU4954" s="7"/>
      <c r="AV4954" s="7"/>
      <c r="AW4954" s="7"/>
      <c r="AX4954" s="7"/>
      <c r="AY4954" s="7"/>
      <c r="AZ4954" s="7"/>
      <c r="BA4954" s="7"/>
      <c r="BB4954" s="7"/>
    </row>
    <row r="4955" spans="1:54" s="1" customFormat="1" ht="19.7" customHeight="1" x14ac:dyDescent="0.2">
      <c r="A4955" s="9" t="s">
        <v>9777</v>
      </c>
      <c r="B4955" s="9" t="s">
        <v>9904</v>
      </c>
      <c r="C4955" s="9" t="s">
        <v>9921</v>
      </c>
      <c r="D4955" s="28" t="s">
        <v>9922</v>
      </c>
      <c r="E4955" s="10">
        <v>11</v>
      </c>
      <c r="F4955" s="10">
        <v>39</v>
      </c>
      <c r="G4955" s="10">
        <v>30</v>
      </c>
      <c r="H4955" s="14">
        <f t="shared" si="154"/>
        <v>80</v>
      </c>
      <c r="I4955" s="16">
        <f t="shared" si="155"/>
        <v>3.5897619987794807E-4</v>
      </c>
      <c r="J4955" s="20">
        <v>35897.620000000003</v>
      </c>
      <c r="K4955" s="31"/>
      <c r="L4955" s="7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  <c r="AJ4955" s="7"/>
      <c r="AK4955" s="7"/>
      <c r="AL4955" s="7"/>
      <c r="AM4955" s="7"/>
      <c r="AN4955" s="7"/>
      <c r="AO4955" s="7"/>
      <c r="AP4955" s="7"/>
      <c r="AQ4955" s="7"/>
      <c r="AR4955" s="7"/>
      <c r="AS4955" s="7"/>
      <c r="AT4955" s="7"/>
      <c r="AU4955" s="7"/>
      <c r="AV4955" s="7"/>
      <c r="AW4955" s="7"/>
      <c r="AX4955" s="7"/>
      <c r="AY4955" s="7"/>
      <c r="AZ4955" s="7"/>
      <c r="BA4955" s="7"/>
      <c r="BB4955" s="7"/>
    </row>
    <row r="4956" spans="1:54" s="1" customFormat="1" ht="19.7" customHeight="1" x14ac:dyDescent="0.2">
      <c r="A4956" s="9" t="s">
        <v>9777</v>
      </c>
      <c r="B4956" s="9" t="s">
        <v>9904</v>
      </c>
      <c r="C4956" s="9" t="s">
        <v>9923</v>
      </c>
      <c r="D4956" s="28" t="s">
        <v>9924</v>
      </c>
      <c r="E4956" s="10">
        <v>4</v>
      </c>
      <c r="F4956" s="10">
        <v>10</v>
      </c>
      <c r="G4956" s="10">
        <v>6</v>
      </c>
      <c r="H4956" s="14">
        <f t="shared" si="154"/>
        <v>20</v>
      </c>
      <c r="I4956" s="16">
        <f t="shared" si="155"/>
        <v>8.9744049969487017E-5</v>
      </c>
      <c r="J4956" s="20">
        <v>8974.4</v>
      </c>
      <c r="K4956" s="31"/>
      <c r="L4956" s="7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  <c r="AJ4956" s="7"/>
      <c r="AK4956" s="7"/>
      <c r="AL4956" s="7"/>
      <c r="AM4956" s="7"/>
      <c r="AN4956" s="7"/>
      <c r="AO4956" s="7"/>
      <c r="AP4956" s="7"/>
      <c r="AQ4956" s="7"/>
      <c r="AR4956" s="7"/>
      <c r="AS4956" s="7"/>
      <c r="AT4956" s="7"/>
      <c r="AU4956" s="7"/>
      <c r="AV4956" s="7"/>
      <c r="AW4956" s="7"/>
      <c r="AX4956" s="7"/>
      <c r="AY4956" s="7"/>
      <c r="AZ4956" s="7"/>
      <c r="BA4956" s="7"/>
      <c r="BB4956" s="7"/>
    </row>
    <row r="4957" spans="1:54" s="1" customFormat="1" ht="19.7" customHeight="1" x14ac:dyDescent="0.2">
      <c r="A4957" s="9" t="s">
        <v>9777</v>
      </c>
      <c r="B4957" s="9" t="s">
        <v>9904</v>
      </c>
      <c r="C4957" s="9" t="s">
        <v>9925</v>
      </c>
      <c r="D4957" s="28" t="s">
        <v>9926</v>
      </c>
      <c r="E4957" s="10">
        <v>22</v>
      </c>
      <c r="F4957" s="10">
        <v>124</v>
      </c>
      <c r="G4957" s="10">
        <v>84</v>
      </c>
      <c r="H4957" s="14">
        <f t="shared" si="154"/>
        <v>230</v>
      </c>
      <c r="I4957" s="16">
        <f t="shared" si="155"/>
        <v>1.0320565746491008E-3</v>
      </c>
      <c r="J4957" s="20">
        <v>103205.7</v>
      </c>
      <c r="K4957" s="31"/>
      <c r="L4957" s="7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  <c r="AH4957" s="7"/>
      <c r="AI4957" s="7"/>
      <c r="AJ4957" s="7"/>
      <c r="AK4957" s="7"/>
      <c r="AL4957" s="7"/>
      <c r="AM4957" s="7"/>
      <c r="AN4957" s="7"/>
      <c r="AO4957" s="7"/>
      <c r="AP4957" s="7"/>
      <c r="AQ4957" s="7"/>
      <c r="AR4957" s="7"/>
      <c r="AS4957" s="7"/>
      <c r="AT4957" s="7"/>
      <c r="AU4957" s="7"/>
      <c r="AV4957" s="7"/>
      <c r="AW4957" s="7"/>
      <c r="AX4957" s="7"/>
      <c r="AY4957" s="7"/>
      <c r="AZ4957" s="7"/>
      <c r="BA4957" s="7"/>
      <c r="BB4957" s="7"/>
    </row>
    <row r="4958" spans="1:54" s="1" customFormat="1" ht="19.7" customHeight="1" x14ac:dyDescent="0.2">
      <c r="A4958" s="9" t="s">
        <v>9777</v>
      </c>
      <c r="B4958" s="9" t="s">
        <v>9904</v>
      </c>
      <c r="C4958" s="9" t="s">
        <v>9927</v>
      </c>
      <c r="D4958" s="28" t="s">
        <v>9928</v>
      </c>
      <c r="E4958" s="10">
        <v>2</v>
      </c>
      <c r="F4958" s="10">
        <v>10</v>
      </c>
      <c r="G4958" s="10">
        <v>7</v>
      </c>
      <c r="H4958" s="14">
        <f t="shared" si="154"/>
        <v>19</v>
      </c>
      <c r="I4958" s="16">
        <f t="shared" si="155"/>
        <v>8.5256847471012676E-5</v>
      </c>
      <c r="J4958" s="20">
        <v>8525.68</v>
      </c>
      <c r="K4958" s="31"/>
      <c r="L4958" s="7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  <c r="AJ4958" s="7"/>
      <c r="AK4958" s="7"/>
      <c r="AL4958" s="7"/>
      <c r="AM4958" s="7"/>
      <c r="AN4958" s="7"/>
      <c r="AO4958" s="7"/>
      <c r="AP4958" s="7"/>
      <c r="AQ4958" s="7"/>
      <c r="AR4958" s="7"/>
      <c r="AS4958" s="7"/>
      <c r="AT4958" s="7"/>
      <c r="AU4958" s="7"/>
      <c r="AV4958" s="7"/>
      <c r="AW4958" s="7"/>
      <c r="AX4958" s="7"/>
      <c r="AY4958" s="7"/>
      <c r="AZ4958" s="7"/>
      <c r="BA4958" s="7"/>
      <c r="BB4958" s="7"/>
    </row>
    <row r="4959" spans="1:54" s="1" customFormat="1" ht="19.7" customHeight="1" x14ac:dyDescent="0.2">
      <c r="A4959" s="9" t="s">
        <v>9777</v>
      </c>
      <c r="B4959" s="9" t="s">
        <v>9904</v>
      </c>
      <c r="C4959" s="9" t="s">
        <v>9929</v>
      </c>
      <c r="D4959" s="28" t="s">
        <v>9930</v>
      </c>
      <c r="E4959" s="10">
        <v>3</v>
      </c>
      <c r="F4959" s="10">
        <v>8</v>
      </c>
      <c r="G4959" s="10">
        <v>7</v>
      </c>
      <c r="H4959" s="14">
        <f t="shared" si="154"/>
        <v>18</v>
      </c>
      <c r="I4959" s="16">
        <f t="shared" si="155"/>
        <v>8.0769644972538321E-5</v>
      </c>
      <c r="J4959" s="20">
        <v>8076.96</v>
      </c>
      <c r="K4959" s="31"/>
      <c r="L4959" s="7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7"/>
      <c r="AD4959" s="7"/>
      <c r="AE4959" s="7"/>
      <c r="AF4959" s="7"/>
      <c r="AG4959" s="7"/>
      <c r="AH4959" s="7"/>
      <c r="AI4959" s="7"/>
      <c r="AJ4959" s="7"/>
      <c r="AK4959" s="7"/>
      <c r="AL4959" s="7"/>
      <c r="AM4959" s="7"/>
      <c r="AN4959" s="7"/>
      <c r="AO4959" s="7"/>
      <c r="AP4959" s="7"/>
      <c r="AQ4959" s="7"/>
      <c r="AR4959" s="7"/>
      <c r="AS4959" s="7"/>
      <c r="AT4959" s="7"/>
      <c r="AU4959" s="7"/>
      <c r="AV4959" s="7"/>
      <c r="AW4959" s="7"/>
      <c r="AX4959" s="7"/>
      <c r="AY4959" s="7"/>
      <c r="AZ4959" s="7"/>
      <c r="BA4959" s="7"/>
      <c r="BB4959" s="7"/>
    </row>
    <row r="4960" spans="1:54" s="1" customFormat="1" ht="19.7" customHeight="1" x14ac:dyDescent="0.2">
      <c r="A4960" s="9" t="s">
        <v>9777</v>
      </c>
      <c r="B4960" s="9" t="s">
        <v>9904</v>
      </c>
      <c r="C4960" s="9" t="s">
        <v>9931</v>
      </c>
      <c r="D4960" s="28" t="s">
        <v>9932</v>
      </c>
      <c r="E4960" s="10"/>
      <c r="F4960" s="10">
        <v>1</v>
      </c>
      <c r="G4960" s="10">
        <v>1</v>
      </c>
      <c r="H4960" s="14">
        <f t="shared" si="154"/>
        <v>2</v>
      </c>
      <c r="I4960" s="16">
        <f t="shared" si="155"/>
        <v>8.9744049969487031E-6</v>
      </c>
      <c r="J4960" s="20">
        <v>897.44</v>
      </c>
      <c r="K4960" s="31"/>
      <c r="L4960" s="7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7"/>
      <c r="AD4960" s="7"/>
      <c r="AE4960" s="7"/>
      <c r="AF4960" s="7"/>
      <c r="AG4960" s="7"/>
      <c r="AH4960" s="7"/>
      <c r="AI4960" s="7"/>
      <c r="AJ4960" s="7"/>
      <c r="AK4960" s="7"/>
      <c r="AL4960" s="7"/>
      <c r="AM4960" s="7"/>
      <c r="AN4960" s="7"/>
      <c r="AO4960" s="7"/>
      <c r="AP4960" s="7"/>
      <c r="AQ4960" s="7"/>
      <c r="AR4960" s="7"/>
      <c r="AS4960" s="7"/>
      <c r="AT4960" s="7"/>
      <c r="AU4960" s="7"/>
      <c r="AV4960" s="7"/>
      <c r="AW4960" s="7"/>
      <c r="AX4960" s="7"/>
      <c r="AY4960" s="7"/>
      <c r="AZ4960" s="7"/>
      <c r="BA4960" s="7"/>
      <c r="BB4960" s="7"/>
    </row>
    <row r="4961" spans="1:54" s="1" customFormat="1" ht="19.7" customHeight="1" x14ac:dyDescent="0.2">
      <c r="A4961" s="9" t="s">
        <v>9777</v>
      </c>
      <c r="B4961" s="9" t="s">
        <v>9904</v>
      </c>
      <c r="C4961" s="9" t="s">
        <v>9904</v>
      </c>
      <c r="D4961" s="28" t="s">
        <v>9933</v>
      </c>
      <c r="E4961" s="10">
        <v>214</v>
      </c>
      <c r="F4961" s="10">
        <v>1255</v>
      </c>
      <c r="G4961" s="10">
        <v>889</v>
      </c>
      <c r="H4961" s="14">
        <f t="shared" si="154"/>
        <v>2358</v>
      </c>
      <c r="I4961" s="16">
        <f t="shared" si="155"/>
        <v>1.0580823491402521E-2</v>
      </c>
      <c r="J4961" s="20">
        <v>1058082.3900000001</v>
      </c>
      <c r="K4961" s="31"/>
      <c r="L4961" s="7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7"/>
      <c r="AD4961" s="7"/>
      <c r="AE4961" s="7"/>
      <c r="AF4961" s="7"/>
      <c r="AG4961" s="7"/>
      <c r="AH4961" s="7"/>
      <c r="AI4961" s="7"/>
      <c r="AJ4961" s="7"/>
      <c r="AK4961" s="7"/>
      <c r="AL4961" s="7"/>
      <c r="AM4961" s="7"/>
      <c r="AN4961" s="7"/>
      <c r="AO4961" s="7"/>
      <c r="AP4961" s="7"/>
      <c r="AQ4961" s="7"/>
      <c r="AR4961" s="7"/>
      <c r="AS4961" s="7"/>
      <c r="AT4961" s="7"/>
      <c r="AU4961" s="7"/>
      <c r="AV4961" s="7"/>
      <c r="AW4961" s="7"/>
      <c r="AX4961" s="7"/>
      <c r="AY4961" s="7"/>
      <c r="AZ4961" s="7"/>
      <c r="BA4961" s="7"/>
      <c r="BB4961" s="7"/>
    </row>
    <row r="4962" spans="1:54" s="1" customFormat="1" ht="19.7" customHeight="1" x14ac:dyDescent="0.2">
      <c r="A4962" s="9" t="s">
        <v>9777</v>
      </c>
      <c r="B4962" s="9" t="s">
        <v>9904</v>
      </c>
      <c r="C4962" s="9" t="s">
        <v>9934</v>
      </c>
      <c r="D4962" s="28" t="s">
        <v>9935</v>
      </c>
      <c r="E4962" s="10">
        <v>6</v>
      </c>
      <c r="F4962" s="10">
        <v>21</v>
      </c>
      <c r="G4962" s="10">
        <v>14</v>
      </c>
      <c r="H4962" s="14">
        <f t="shared" si="154"/>
        <v>41</v>
      </c>
      <c r="I4962" s="16">
        <f t="shared" si="155"/>
        <v>1.8397530243744839E-4</v>
      </c>
      <c r="J4962" s="20">
        <v>18397.53</v>
      </c>
      <c r="K4962" s="31"/>
      <c r="L4962" s="7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7"/>
      <c r="AD4962" s="7"/>
      <c r="AE4962" s="7"/>
      <c r="AF4962" s="7"/>
      <c r="AG4962" s="7"/>
      <c r="AH4962" s="7"/>
      <c r="AI4962" s="7"/>
      <c r="AJ4962" s="7"/>
      <c r="AK4962" s="7"/>
      <c r="AL4962" s="7"/>
      <c r="AM4962" s="7"/>
      <c r="AN4962" s="7"/>
      <c r="AO4962" s="7"/>
      <c r="AP4962" s="7"/>
      <c r="AQ4962" s="7"/>
      <c r="AR4962" s="7"/>
      <c r="AS4962" s="7"/>
      <c r="AT4962" s="7"/>
      <c r="AU4962" s="7"/>
      <c r="AV4962" s="7"/>
      <c r="AW4962" s="7"/>
      <c r="AX4962" s="7"/>
      <c r="AY4962" s="7"/>
      <c r="AZ4962" s="7"/>
      <c r="BA4962" s="7"/>
      <c r="BB4962" s="7"/>
    </row>
    <row r="4963" spans="1:54" s="1" customFormat="1" ht="19.7" customHeight="1" x14ac:dyDescent="0.2">
      <c r="A4963" s="9" t="s">
        <v>9777</v>
      </c>
      <c r="B4963" s="9" t="s">
        <v>9904</v>
      </c>
      <c r="C4963" s="9" t="s">
        <v>9936</v>
      </c>
      <c r="D4963" s="28" t="s">
        <v>9937</v>
      </c>
      <c r="E4963" s="10">
        <v>17</v>
      </c>
      <c r="F4963" s="10">
        <v>73</v>
      </c>
      <c r="G4963" s="10">
        <v>36</v>
      </c>
      <c r="H4963" s="14">
        <f t="shared" si="154"/>
        <v>126</v>
      </c>
      <c r="I4963" s="16">
        <f t="shared" si="155"/>
        <v>5.6538751480776823E-4</v>
      </c>
      <c r="J4963" s="20">
        <v>56538.75</v>
      </c>
      <c r="K4963" s="31"/>
      <c r="L4963" s="7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7"/>
      <c r="AD4963" s="7"/>
      <c r="AE4963" s="7"/>
      <c r="AF4963" s="7"/>
      <c r="AG4963" s="7"/>
      <c r="AH4963" s="7"/>
      <c r="AI4963" s="7"/>
      <c r="AJ4963" s="7"/>
      <c r="AK4963" s="7"/>
      <c r="AL4963" s="7"/>
      <c r="AM4963" s="7"/>
      <c r="AN4963" s="7"/>
      <c r="AO4963" s="7"/>
      <c r="AP4963" s="7"/>
      <c r="AQ4963" s="7"/>
      <c r="AR4963" s="7"/>
      <c r="AS4963" s="7"/>
      <c r="AT4963" s="7"/>
      <c r="AU4963" s="7"/>
      <c r="AV4963" s="7"/>
      <c r="AW4963" s="7"/>
      <c r="AX4963" s="7"/>
      <c r="AY4963" s="7"/>
      <c r="AZ4963" s="7"/>
      <c r="BA4963" s="7"/>
      <c r="BB4963" s="7"/>
    </row>
    <row r="4964" spans="1:54" s="1" customFormat="1" ht="19.7" customHeight="1" x14ac:dyDescent="0.2">
      <c r="A4964" s="9" t="s">
        <v>9777</v>
      </c>
      <c r="B4964" s="9" t="s">
        <v>9904</v>
      </c>
      <c r="C4964" s="9" t="s">
        <v>9938</v>
      </c>
      <c r="D4964" s="28" t="s">
        <v>9939</v>
      </c>
      <c r="E4964" s="10">
        <v>9</v>
      </c>
      <c r="F4964" s="10">
        <v>43</v>
      </c>
      <c r="G4964" s="10">
        <v>25</v>
      </c>
      <c r="H4964" s="14">
        <f t="shared" si="154"/>
        <v>77</v>
      </c>
      <c r="I4964" s="16">
        <f t="shared" si="155"/>
        <v>3.4551459238252503E-4</v>
      </c>
      <c r="J4964" s="20">
        <v>34551.46</v>
      </c>
      <c r="K4964" s="31"/>
      <c r="L4964" s="7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7"/>
      <c r="AD4964" s="7"/>
      <c r="AE4964" s="7"/>
      <c r="AF4964" s="7"/>
      <c r="AG4964" s="7"/>
      <c r="AH4964" s="7"/>
      <c r="AI4964" s="7"/>
      <c r="AJ4964" s="7"/>
      <c r="AK4964" s="7"/>
      <c r="AL4964" s="7"/>
      <c r="AM4964" s="7"/>
      <c r="AN4964" s="7"/>
      <c r="AO4964" s="7"/>
      <c r="AP4964" s="7"/>
      <c r="AQ4964" s="7"/>
      <c r="AR4964" s="7"/>
      <c r="AS4964" s="7"/>
      <c r="AT4964" s="7"/>
      <c r="AU4964" s="7"/>
      <c r="AV4964" s="7"/>
      <c r="AW4964" s="7"/>
      <c r="AX4964" s="7"/>
      <c r="AY4964" s="7"/>
      <c r="AZ4964" s="7"/>
      <c r="BA4964" s="7"/>
      <c r="BB4964" s="7"/>
    </row>
    <row r="4965" spans="1:54" s="1" customFormat="1" ht="19.7" customHeight="1" x14ac:dyDescent="0.2">
      <c r="A4965" s="9" t="s">
        <v>9777</v>
      </c>
      <c r="B4965" s="9" t="s">
        <v>9904</v>
      </c>
      <c r="C4965" s="9" t="s">
        <v>9940</v>
      </c>
      <c r="D4965" s="28" t="s">
        <v>9941</v>
      </c>
      <c r="E4965" s="10">
        <v>17</v>
      </c>
      <c r="F4965" s="10">
        <v>100</v>
      </c>
      <c r="G4965" s="10">
        <v>44</v>
      </c>
      <c r="H4965" s="14">
        <f t="shared" si="154"/>
        <v>161</v>
      </c>
      <c r="I4965" s="16">
        <f t="shared" si="155"/>
        <v>7.2243960225437057E-4</v>
      </c>
      <c r="J4965" s="20">
        <v>72243.960000000006</v>
      </c>
      <c r="K4965" s="31"/>
      <c r="L4965" s="7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7"/>
      <c r="AD4965" s="7"/>
      <c r="AE4965" s="7"/>
      <c r="AF4965" s="7"/>
      <c r="AG4965" s="7"/>
      <c r="AH4965" s="7"/>
      <c r="AI4965" s="7"/>
      <c r="AJ4965" s="7"/>
      <c r="AK4965" s="7"/>
      <c r="AL4965" s="7"/>
      <c r="AM4965" s="7"/>
      <c r="AN4965" s="7"/>
      <c r="AO4965" s="7"/>
      <c r="AP4965" s="7"/>
      <c r="AQ4965" s="7"/>
      <c r="AR4965" s="7"/>
      <c r="AS4965" s="7"/>
      <c r="AT4965" s="7"/>
      <c r="AU4965" s="7"/>
      <c r="AV4965" s="7"/>
      <c r="AW4965" s="7"/>
      <c r="AX4965" s="7"/>
      <c r="AY4965" s="7"/>
      <c r="AZ4965" s="7"/>
      <c r="BA4965" s="7"/>
      <c r="BB4965" s="7"/>
    </row>
    <row r="4966" spans="1:54" s="1" customFormat="1" ht="19.7" customHeight="1" x14ac:dyDescent="0.2">
      <c r="A4966" s="9" t="s">
        <v>9777</v>
      </c>
      <c r="B4966" s="9" t="s">
        <v>9904</v>
      </c>
      <c r="C4966" s="9" t="s">
        <v>9942</v>
      </c>
      <c r="D4966" s="28" t="s">
        <v>9943</v>
      </c>
      <c r="E4966" s="10">
        <v>1</v>
      </c>
      <c r="F4966" s="10">
        <v>7</v>
      </c>
      <c r="G4966" s="10">
        <v>6</v>
      </c>
      <c r="H4966" s="14">
        <f t="shared" si="154"/>
        <v>14</v>
      </c>
      <c r="I4966" s="16">
        <f t="shared" si="155"/>
        <v>6.2820834978640915E-5</v>
      </c>
      <c r="J4966" s="20">
        <v>6282.08</v>
      </c>
      <c r="K4966" s="31"/>
      <c r="L4966" s="7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7"/>
      <c r="AD4966" s="7"/>
      <c r="AE4966" s="7"/>
      <c r="AF4966" s="7"/>
      <c r="AG4966" s="7"/>
      <c r="AH4966" s="7"/>
      <c r="AI4966" s="7"/>
      <c r="AJ4966" s="7"/>
      <c r="AK4966" s="7"/>
      <c r="AL4966" s="7"/>
      <c r="AM4966" s="7"/>
      <c r="AN4966" s="7"/>
      <c r="AO4966" s="7"/>
      <c r="AP4966" s="7"/>
      <c r="AQ4966" s="7"/>
      <c r="AR4966" s="7"/>
      <c r="AS4966" s="7"/>
      <c r="AT4966" s="7"/>
      <c r="AU4966" s="7"/>
      <c r="AV4966" s="7"/>
      <c r="AW4966" s="7"/>
      <c r="AX4966" s="7"/>
      <c r="AY4966" s="7"/>
      <c r="AZ4966" s="7"/>
      <c r="BA4966" s="7"/>
      <c r="BB4966" s="7"/>
    </row>
    <row r="4967" spans="1:54" s="1" customFormat="1" ht="19.7" customHeight="1" x14ac:dyDescent="0.2">
      <c r="A4967" s="9" t="s">
        <v>9777</v>
      </c>
      <c r="B4967" s="9" t="s">
        <v>9904</v>
      </c>
      <c r="C4967" s="9" t="s">
        <v>9944</v>
      </c>
      <c r="D4967" s="28" t="s">
        <v>9945</v>
      </c>
      <c r="E4967" s="10">
        <v>1</v>
      </c>
      <c r="F4967" s="10">
        <v>6</v>
      </c>
      <c r="G4967" s="10">
        <v>7</v>
      </c>
      <c r="H4967" s="14">
        <f t="shared" si="154"/>
        <v>14</v>
      </c>
      <c r="I4967" s="16">
        <f t="shared" si="155"/>
        <v>6.2820834978640915E-5</v>
      </c>
      <c r="J4967" s="20">
        <v>6282.08</v>
      </c>
      <c r="K4967" s="31"/>
      <c r="L4967" s="7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7"/>
      <c r="AD4967" s="7"/>
      <c r="AE4967" s="7"/>
      <c r="AF4967" s="7"/>
      <c r="AG4967" s="7"/>
      <c r="AH4967" s="7"/>
      <c r="AI4967" s="7"/>
      <c r="AJ4967" s="7"/>
      <c r="AK4967" s="7"/>
      <c r="AL4967" s="7"/>
      <c r="AM4967" s="7"/>
      <c r="AN4967" s="7"/>
      <c r="AO4967" s="7"/>
      <c r="AP4967" s="7"/>
      <c r="AQ4967" s="7"/>
      <c r="AR4967" s="7"/>
      <c r="AS4967" s="7"/>
      <c r="AT4967" s="7"/>
      <c r="AU4967" s="7"/>
      <c r="AV4967" s="7"/>
      <c r="AW4967" s="7"/>
      <c r="AX4967" s="7"/>
      <c r="AY4967" s="7"/>
      <c r="AZ4967" s="7"/>
      <c r="BA4967" s="7"/>
      <c r="BB4967" s="7"/>
    </row>
    <row r="4968" spans="1:54" s="1" customFormat="1" ht="19.7" customHeight="1" x14ac:dyDescent="0.2">
      <c r="A4968" s="9" t="s">
        <v>9777</v>
      </c>
      <c r="B4968" s="9" t="s">
        <v>9904</v>
      </c>
      <c r="C4968" s="9" t="s">
        <v>9946</v>
      </c>
      <c r="D4968" s="28" t="s">
        <v>9947</v>
      </c>
      <c r="E4968" s="10">
        <v>1</v>
      </c>
      <c r="F4968" s="10">
        <v>12</v>
      </c>
      <c r="G4968" s="10">
        <v>6</v>
      </c>
      <c r="H4968" s="14">
        <f t="shared" si="154"/>
        <v>19</v>
      </c>
      <c r="I4968" s="16">
        <f t="shared" si="155"/>
        <v>8.5256847471012676E-5</v>
      </c>
      <c r="J4968" s="20">
        <v>8525.68</v>
      </c>
      <c r="K4968" s="31"/>
      <c r="L4968" s="7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7"/>
      <c r="AD4968" s="7"/>
      <c r="AE4968" s="7"/>
      <c r="AF4968" s="7"/>
      <c r="AG4968" s="7"/>
      <c r="AH4968" s="7"/>
      <c r="AI4968" s="7"/>
      <c r="AJ4968" s="7"/>
      <c r="AK4968" s="7"/>
      <c r="AL4968" s="7"/>
      <c r="AM4968" s="7"/>
      <c r="AN4968" s="7"/>
      <c r="AO4968" s="7"/>
      <c r="AP4968" s="7"/>
      <c r="AQ4968" s="7"/>
      <c r="AR4968" s="7"/>
      <c r="AS4968" s="7"/>
      <c r="AT4968" s="7"/>
      <c r="AU4968" s="7"/>
      <c r="AV4968" s="7"/>
      <c r="AW4968" s="7"/>
      <c r="AX4968" s="7"/>
      <c r="AY4968" s="7"/>
      <c r="AZ4968" s="7"/>
      <c r="BA4968" s="7"/>
      <c r="BB4968" s="7"/>
    </row>
    <row r="4969" spans="1:54" s="1" customFormat="1" ht="19.7" customHeight="1" x14ac:dyDescent="0.2">
      <c r="A4969" s="9" t="s">
        <v>9777</v>
      </c>
      <c r="B4969" s="9" t="s">
        <v>9904</v>
      </c>
      <c r="C4969" s="9" t="s">
        <v>9948</v>
      </c>
      <c r="D4969" s="28" t="s">
        <v>9949</v>
      </c>
      <c r="E4969" s="10">
        <v>1</v>
      </c>
      <c r="F4969" s="10">
        <v>10</v>
      </c>
      <c r="G4969" s="10">
        <v>4</v>
      </c>
      <c r="H4969" s="14">
        <f t="shared" si="154"/>
        <v>15</v>
      </c>
      <c r="I4969" s="16">
        <f t="shared" si="155"/>
        <v>6.730803747711527E-5</v>
      </c>
      <c r="J4969" s="20">
        <v>6730.8</v>
      </c>
      <c r="K4969" s="31"/>
      <c r="L4969" s="7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7"/>
      <c r="AD4969" s="7"/>
      <c r="AE4969" s="7"/>
      <c r="AF4969" s="7"/>
      <c r="AG4969" s="7"/>
      <c r="AH4969" s="7"/>
      <c r="AI4969" s="7"/>
      <c r="AJ4969" s="7"/>
      <c r="AK4969" s="7"/>
      <c r="AL4969" s="7"/>
      <c r="AM4969" s="7"/>
      <c r="AN4969" s="7"/>
      <c r="AO4969" s="7"/>
      <c r="AP4969" s="7"/>
      <c r="AQ4969" s="7"/>
      <c r="AR4969" s="7"/>
      <c r="AS4969" s="7"/>
      <c r="AT4969" s="7"/>
      <c r="AU4969" s="7"/>
      <c r="AV4969" s="7"/>
      <c r="AW4969" s="7"/>
      <c r="AX4969" s="7"/>
      <c r="AY4969" s="7"/>
      <c r="AZ4969" s="7"/>
      <c r="BA4969" s="7"/>
      <c r="BB4969" s="7"/>
    </row>
    <row r="4970" spans="1:54" s="1" customFormat="1" ht="19.7" customHeight="1" x14ac:dyDescent="0.2">
      <c r="A4970" s="9" t="s">
        <v>9777</v>
      </c>
      <c r="B4970" s="9" t="s">
        <v>9904</v>
      </c>
      <c r="C4970" s="9" t="s">
        <v>9950</v>
      </c>
      <c r="D4970" s="28" t="s">
        <v>9951</v>
      </c>
      <c r="E4970" s="10">
        <v>5</v>
      </c>
      <c r="F4970" s="10">
        <v>14</v>
      </c>
      <c r="G4970" s="10">
        <v>5</v>
      </c>
      <c r="H4970" s="14">
        <f t="shared" si="154"/>
        <v>24</v>
      </c>
      <c r="I4970" s="16">
        <f t="shared" si="155"/>
        <v>1.0769285996338442E-4</v>
      </c>
      <c r="J4970" s="20">
        <v>10769.29</v>
      </c>
      <c r="K4970" s="31"/>
      <c r="L4970" s="7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  <c r="AH4970" s="7"/>
      <c r="AI4970" s="7"/>
      <c r="AJ4970" s="7"/>
      <c r="AK4970" s="7"/>
      <c r="AL4970" s="7"/>
      <c r="AM4970" s="7"/>
      <c r="AN4970" s="7"/>
      <c r="AO4970" s="7"/>
      <c r="AP4970" s="7"/>
      <c r="AQ4970" s="7"/>
      <c r="AR4970" s="7"/>
      <c r="AS4970" s="7"/>
      <c r="AT4970" s="7"/>
      <c r="AU4970" s="7"/>
      <c r="AV4970" s="7"/>
      <c r="AW4970" s="7"/>
      <c r="AX4970" s="7"/>
      <c r="AY4970" s="7"/>
      <c r="AZ4970" s="7"/>
      <c r="BA4970" s="7"/>
      <c r="BB4970" s="7"/>
    </row>
    <row r="4971" spans="1:54" s="1" customFormat="1" ht="19.7" customHeight="1" x14ac:dyDescent="0.2">
      <c r="A4971" s="9" t="s">
        <v>9777</v>
      </c>
      <c r="B4971" s="9" t="s">
        <v>9904</v>
      </c>
      <c r="C4971" s="9" t="s">
        <v>9952</v>
      </c>
      <c r="D4971" s="28" t="s">
        <v>9953</v>
      </c>
      <c r="E4971" s="10">
        <v>11</v>
      </c>
      <c r="F4971" s="10">
        <v>91</v>
      </c>
      <c r="G4971" s="10">
        <v>46</v>
      </c>
      <c r="H4971" s="14">
        <f t="shared" si="154"/>
        <v>148</v>
      </c>
      <c r="I4971" s="16">
        <f t="shared" si="155"/>
        <v>6.6410596977420399E-4</v>
      </c>
      <c r="J4971" s="20">
        <v>66410.600000000006</v>
      </c>
      <c r="K4971" s="31"/>
      <c r="L4971" s="7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7"/>
      <c r="AD4971" s="7"/>
      <c r="AE4971" s="7"/>
      <c r="AF4971" s="7"/>
      <c r="AG4971" s="7"/>
      <c r="AH4971" s="7"/>
      <c r="AI4971" s="7"/>
      <c r="AJ4971" s="7"/>
      <c r="AK4971" s="7"/>
      <c r="AL4971" s="7"/>
      <c r="AM4971" s="7"/>
      <c r="AN4971" s="7"/>
      <c r="AO4971" s="7"/>
      <c r="AP4971" s="7"/>
      <c r="AQ4971" s="7"/>
      <c r="AR4971" s="7"/>
      <c r="AS4971" s="7"/>
      <c r="AT4971" s="7"/>
      <c r="AU4971" s="7"/>
      <c r="AV4971" s="7"/>
      <c r="AW4971" s="7"/>
      <c r="AX4971" s="7"/>
      <c r="AY4971" s="7"/>
      <c r="AZ4971" s="7"/>
      <c r="BA4971" s="7"/>
      <c r="BB4971" s="7"/>
    </row>
    <row r="4972" spans="1:54" s="1" customFormat="1" ht="19.7" customHeight="1" x14ac:dyDescent="0.2">
      <c r="A4972" s="9" t="s">
        <v>9777</v>
      </c>
      <c r="B4972" s="9" t="s">
        <v>9904</v>
      </c>
      <c r="C4972" s="9" t="s">
        <v>9954</v>
      </c>
      <c r="D4972" s="28" t="s">
        <v>9955</v>
      </c>
      <c r="E4972" s="10">
        <v>3</v>
      </c>
      <c r="F4972" s="10">
        <v>14</v>
      </c>
      <c r="G4972" s="10">
        <v>9</v>
      </c>
      <c r="H4972" s="14">
        <f t="shared" si="154"/>
        <v>26</v>
      </c>
      <c r="I4972" s="16">
        <f t="shared" si="155"/>
        <v>1.1666726496033313E-4</v>
      </c>
      <c r="J4972" s="20">
        <v>11666.73</v>
      </c>
      <c r="K4972" s="31"/>
      <c r="L4972" s="7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7"/>
      <c r="AD4972" s="7"/>
      <c r="AE4972" s="7"/>
      <c r="AF4972" s="7"/>
      <c r="AG4972" s="7"/>
      <c r="AH4972" s="7"/>
      <c r="AI4972" s="7"/>
      <c r="AJ4972" s="7"/>
      <c r="AK4972" s="7"/>
      <c r="AL4972" s="7"/>
      <c r="AM4972" s="7"/>
      <c r="AN4972" s="7"/>
      <c r="AO4972" s="7"/>
      <c r="AP4972" s="7"/>
      <c r="AQ4972" s="7"/>
      <c r="AR4972" s="7"/>
      <c r="AS4972" s="7"/>
      <c r="AT4972" s="7"/>
      <c r="AU4972" s="7"/>
      <c r="AV4972" s="7"/>
      <c r="AW4972" s="7"/>
      <c r="AX4972" s="7"/>
      <c r="AY4972" s="7"/>
      <c r="AZ4972" s="7"/>
      <c r="BA4972" s="7"/>
      <c r="BB4972" s="7"/>
    </row>
    <row r="4973" spans="1:54" s="1" customFormat="1" ht="19.7" customHeight="1" x14ac:dyDescent="0.2">
      <c r="A4973" s="9" t="s">
        <v>9777</v>
      </c>
      <c r="B4973" s="9" t="s">
        <v>9904</v>
      </c>
      <c r="C4973" s="9" t="s">
        <v>9956</v>
      </c>
      <c r="D4973" s="28" t="s">
        <v>9957</v>
      </c>
      <c r="E4973" s="10">
        <v>3</v>
      </c>
      <c r="F4973" s="10">
        <v>19</v>
      </c>
      <c r="G4973" s="10">
        <v>14</v>
      </c>
      <c r="H4973" s="14">
        <f t="shared" si="154"/>
        <v>36</v>
      </c>
      <c r="I4973" s="16">
        <f t="shared" si="155"/>
        <v>1.6153928994507664E-4</v>
      </c>
      <c r="J4973" s="20">
        <v>16153.93</v>
      </c>
      <c r="K4973" s="31"/>
      <c r="L4973" s="7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7"/>
      <c r="AD4973" s="7"/>
      <c r="AE4973" s="7"/>
      <c r="AF4973" s="7"/>
      <c r="AG4973" s="7"/>
      <c r="AH4973" s="7"/>
      <c r="AI4973" s="7"/>
      <c r="AJ4973" s="7"/>
      <c r="AK4973" s="7"/>
      <c r="AL4973" s="7"/>
      <c r="AM4973" s="7"/>
      <c r="AN4973" s="7"/>
      <c r="AO4973" s="7"/>
      <c r="AP4973" s="7"/>
      <c r="AQ4973" s="7"/>
      <c r="AR4973" s="7"/>
      <c r="AS4973" s="7"/>
      <c r="AT4973" s="7"/>
      <c r="AU4973" s="7"/>
      <c r="AV4973" s="7"/>
      <c r="AW4973" s="7"/>
      <c r="AX4973" s="7"/>
      <c r="AY4973" s="7"/>
      <c r="AZ4973" s="7"/>
      <c r="BA4973" s="7"/>
      <c r="BB4973" s="7"/>
    </row>
    <row r="4974" spans="1:54" s="1" customFormat="1" ht="19.7" customHeight="1" x14ac:dyDescent="0.2">
      <c r="A4974" s="9" t="s">
        <v>9777</v>
      </c>
      <c r="B4974" s="9" t="s">
        <v>9904</v>
      </c>
      <c r="C4974" s="9" t="s">
        <v>9958</v>
      </c>
      <c r="D4974" s="28" t="s">
        <v>9959</v>
      </c>
      <c r="E4974" s="10"/>
      <c r="F4974" s="10">
        <v>4</v>
      </c>
      <c r="G4974" s="10"/>
      <c r="H4974" s="14">
        <f t="shared" si="154"/>
        <v>4</v>
      </c>
      <c r="I4974" s="16">
        <f t="shared" si="155"/>
        <v>1.7948809993897406E-5</v>
      </c>
      <c r="J4974" s="20">
        <v>1794.88</v>
      </c>
      <c r="K4974" s="31"/>
      <c r="L4974" s="7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7"/>
      <c r="AD4974" s="7"/>
      <c r="AE4974" s="7"/>
      <c r="AF4974" s="7"/>
      <c r="AG4974" s="7"/>
      <c r="AH4974" s="7"/>
      <c r="AI4974" s="7"/>
      <c r="AJ4974" s="7"/>
      <c r="AK4974" s="7"/>
      <c r="AL4974" s="7"/>
      <c r="AM4974" s="7"/>
      <c r="AN4974" s="7"/>
      <c r="AO4974" s="7"/>
      <c r="AP4974" s="7"/>
      <c r="AQ4974" s="7"/>
      <c r="AR4974" s="7"/>
      <c r="AS4974" s="7"/>
      <c r="AT4974" s="7"/>
      <c r="AU4974" s="7"/>
      <c r="AV4974" s="7"/>
      <c r="AW4974" s="7"/>
      <c r="AX4974" s="7"/>
      <c r="AY4974" s="7"/>
      <c r="AZ4974" s="7"/>
      <c r="BA4974" s="7"/>
      <c r="BB4974" s="7"/>
    </row>
    <row r="4975" spans="1:54" s="1" customFormat="1" ht="19.7" customHeight="1" x14ac:dyDescent="0.2">
      <c r="A4975" s="9" t="s">
        <v>9777</v>
      </c>
      <c r="B4975" s="9" t="s">
        <v>9904</v>
      </c>
      <c r="C4975" s="9" t="s">
        <v>9960</v>
      </c>
      <c r="D4975" s="28" t="s">
        <v>9961</v>
      </c>
      <c r="E4975" s="10">
        <v>3</v>
      </c>
      <c r="F4975" s="10">
        <v>21</v>
      </c>
      <c r="G4975" s="10">
        <v>12</v>
      </c>
      <c r="H4975" s="14">
        <f t="shared" si="154"/>
        <v>36</v>
      </c>
      <c r="I4975" s="16">
        <f t="shared" si="155"/>
        <v>1.6153928994507664E-4</v>
      </c>
      <c r="J4975" s="20">
        <v>16153.93</v>
      </c>
      <c r="K4975" s="31"/>
      <c r="L4975" s="7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7"/>
      <c r="AD4975" s="7"/>
      <c r="AE4975" s="7"/>
      <c r="AF4975" s="7"/>
      <c r="AG4975" s="7"/>
      <c r="AH4975" s="7"/>
      <c r="AI4975" s="7"/>
      <c r="AJ4975" s="7"/>
      <c r="AK4975" s="7"/>
      <c r="AL4975" s="7"/>
      <c r="AM4975" s="7"/>
      <c r="AN4975" s="7"/>
      <c r="AO4975" s="7"/>
      <c r="AP4975" s="7"/>
      <c r="AQ4975" s="7"/>
      <c r="AR4975" s="7"/>
      <c r="AS4975" s="7"/>
      <c r="AT4975" s="7"/>
      <c r="AU4975" s="7"/>
      <c r="AV4975" s="7"/>
      <c r="AW4975" s="7"/>
      <c r="AX4975" s="7"/>
      <c r="AY4975" s="7"/>
      <c r="AZ4975" s="7"/>
      <c r="BA4975" s="7"/>
      <c r="BB4975" s="7"/>
    </row>
    <row r="4976" spans="1:54" s="1" customFormat="1" ht="19.7" customHeight="1" x14ac:dyDescent="0.2">
      <c r="A4976" s="9" t="s">
        <v>9777</v>
      </c>
      <c r="B4976" s="9" t="s">
        <v>9904</v>
      </c>
      <c r="C4976" s="9" t="s">
        <v>9962</v>
      </c>
      <c r="D4976" s="28" t="s">
        <v>9963</v>
      </c>
      <c r="E4976" s="10">
        <v>3</v>
      </c>
      <c r="F4976" s="10">
        <v>7</v>
      </c>
      <c r="G4976" s="10">
        <v>10</v>
      </c>
      <c r="H4976" s="14">
        <f t="shared" si="154"/>
        <v>20</v>
      </c>
      <c r="I4976" s="16">
        <f t="shared" si="155"/>
        <v>8.9744049969487017E-5</v>
      </c>
      <c r="J4976" s="20">
        <v>8974.4</v>
      </c>
      <c r="K4976" s="31"/>
      <c r="L4976" s="7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7"/>
      <c r="AD4976" s="7"/>
      <c r="AE4976" s="7"/>
      <c r="AF4976" s="7"/>
      <c r="AG4976" s="7"/>
      <c r="AH4976" s="7"/>
      <c r="AI4976" s="7"/>
      <c r="AJ4976" s="7"/>
      <c r="AK4976" s="7"/>
      <c r="AL4976" s="7"/>
      <c r="AM4976" s="7"/>
      <c r="AN4976" s="7"/>
      <c r="AO4976" s="7"/>
      <c r="AP4976" s="7"/>
      <c r="AQ4976" s="7"/>
      <c r="AR4976" s="7"/>
      <c r="AS4976" s="7"/>
      <c r="AT4976" s="7"/>
      <c r="AU4976" s="7"/>
      <c r="AV4976" s="7"/>
      <c r="AW4976" s="7"/>
      <c r="AX4976" s="7"/>
      <c r="AY4976" s="7"/>
      <c r="AZ4976" s="7"/>
      <c r="BA4976" s="7"/>
      <c r="BB4976" s="7"/>
    </row>
    <row r="4977" spans="1:54" s="1" customFormat="1" ht="19.7" customHeight="1" x14ac:dyDescent="0.2">
      <c r="A4977" s="9" t="s">
        <v>9777</v>
      </c>
      <c r="B4977" s="9" t="s">
        <v>9904</v>
      </c>
      <c r="C4977" s="9" t="s">
        <v>9964</v>
      </c>
      <c r="D4977" s="28" t="s">
        <v>9965</v>
      </c>
      <c r="E4977" s="10">
        <v>49</v>
      </c>
      <c r="F4977" s="10">
        <v>180</v>
      </c>
      <c r="G4977" s="10">
        <v>126</v>
      </c>
      <c r="H4977" s="14">
        <f t="shared" si="154"/>
        <v>355</v>
      </c>
      <c r="I4977" s="16">
        <f t="shared" si="155"/>
        <v>1.5929568869583947E-3</v>
      </c>
      <c r="J4977" s="20">
        <v>159295.73000000001</v>
      </c>
      <c r="K4977" s="31"/>
      <c r="L4977" s="7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7"/>
      <c r="AD4977" s="7"/>
      <c r="AE4977" s="7"/>
      <c r="AF4977" s="7"/>
      <c r="AG4977" s="7"/>
      <c r="AH4977" s="7"/>
      <c r="AI4977" s="7"/>
      <c r="AJ4977" s="7"/>
      <c r="AK4977" s="7"/>
      <c r="AL4977" s="7"/>
      <c r="AM4977" s="7"/>
      <c r="AN4977" s="7"/>
      <c r="AO4977" s="7"/>
      <c r="AP4977" s="7"/>
      <c r="AQ4977" s="7"/>
      <c r="AR4977" s="7"/>
      <c r="AS4977" s="7"/>
      <c r="AT4977" s="7"/>
      <c r="AU4977" s="7"/>
      <c r="AV4977" s="7"/>
      <c r="AW4977" s="7"/>
      <c r="AX4977" s="7"/>
      <c r="AY4977" s="7"/>
      <c r="AZ4977" s="7"/>
      <c r="BA4977" s="7"/>
      <c r="BB4977" s="7"/>
    </row>
    <row r="4978" spans="1:54" s="1" customFormat="1" ht="19.7" customHeight="1" x14ac:dyDescent="0.2">
      <c r="A4978" s="9" t="s">
        <v>9777</v>
      </c>
      <c r="B4978" s="9" t="s">
        <v>9904</v>
      </c>
      <c r="C4978" s="9" t="s">
        <v>9966</v>
      </c>
      <c r="D4978" s="28" t="s">
        <v>9967</v>
      </c>
      <c r="E4978" s="10">
        <v>4</v>
      </c>
      <c r="F4978" s="10">
        <v>27</v>
      </c>
      <c r="G4978" s="10">
        <v>21</v>
      </c>
      <c r="H4978" s="14">
        <f t="shared" si="154"/>
        <v>52</v>
      </c>
      <c r="I4978" s="16">
        <f t="shared" si="155"/>
        <v>2.3333452992066627E-4</v>
      </c>
      <c r="J4978" s="20">
        <v>23333.45</v>
      </c>
      <c r="K4978" s="31"/>
      <c r="L4978" s="7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7"/>
      <c r="AD4978" s="7"/>
      <c r="AE4978" s="7"/>
      <c r="AF4978" s="7"/>
      <c r="AG4978" s="7"/>
      <c r="AH4978" s="7"/>
      <c r="AI4978" s="7"/>
      <c r="AJ4978" s="7"/>
      <c r="AK4978" s="7"/>
      <c r="AL4978" s="7"/>
      <c r="AM4978" s="7"/>
      <c r="AN4978" s="7"/>
      <c r="AO4978" s="7"/>
      <c r="AP4978" s="7"/>
      <c r="AQ4978" s="7"/>
      <c r="AR4978" s="7"/>
      <c r="AS4978" s="7"/>
      <c r="AT4978" s="7"/>
      <c r="AU4978" s="7"/>
      <c r="AV4978" s="7"/>
      <c r="AW4978" s="7"/>
      <c r="AX4978" s="7"/>
      <c r="AY4978" s="7"/>
      <c r="AZ4978" s="7"/>
      <c r="BA4978" s="7"/>
      <c r="BB4978" s="7"/>
    </row>
    <row r="4979" spans="1:54" s="1" customFormat="1" ht="19.7" customHeight="1" x14ac:dyDescent="0.2">
      <c r="A4979" s="9" t="s">
        <v>9777</v>
      </c>
      <c r="B4979" s="9" t="s">
        <v>9904</v>
      </c>
      <c r="C4979" s="9" t="s">
        <v>9968</v>
      </c>
      <c r="D4979" s="28" t="s">
        <v>9969</v>
      </c>
      <c r="E4979" s="10">
        <v>1</v>
      </c>
      <c r="F4979" s="10">
        <v>11</v>
      </c>
      <c r="G4979" s="10">
        <v>4</v>
      </c>
      <c r="H4979" s="14">
        <f t="shared" si="154"/>
        <v>16</v>
      </c>
      <c r="I4979" s="16">
        <f t="shared" si="155"/>
        <v>7.1795239975589625E-5</v>
      </c>
      <c r="J4979" s="20">
        <v>7179.52</v>
      </c>
      <c r="K4979" s="31"/>
      <c r="L4979" s="7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7"/>
      <c r="AD4979" s="7"/>
      <c r="AE4979" s="7"/>
      <c r="AF4979" s="7"/>
      <c r="AG4979" s="7"/>
      <c r="AH4979" s="7"/>
      <c r="AI4979" s="7"/>
      <c r="AJ4979" s="7"/>
      <c r="AK4979" s="7"/>
      <c r="AL4979" s="7"/>
      <c r="AM4979" s="7"/>
      <c r="AN4979" s="7"/>
      <c r="AO4979" s="7"/>
      <c r="AP4979" s="7"/>
      <c r="AQ4979" s="7"/>
      <c r="AR4979" s="7"/>
      <c r="AS4979" s="7"/>
      <c r="AT4979" s="7"/>
      <c r="AU4979" s="7"/>
      <c r="AV4979" s="7"/>
      <c r="AW4979" s="7"/>
      <c r="AX4979" s="7"/>
      <c r="AY4979" s="7"/>
      <c r="AZ4979" s="7"/>
      <c r="BA4979" s="7"/>
      <c r="BB4979" s="7"/>
    </row>
    <row r="4980" spans="1:54" s="1" customFormat="1" ht="19.7" customHeight="1" x14ac:dyDescent="0.2">
      <c r="A4980" s="9" t="s">
        <v>9777</v>
      </c>
      <c r="B4980" s="9" t="s">
        <v>9904</v>
      </c>
      <c r="C4980" s="9" t="s">
        <v>9970</v>
      </c>
      <c r="D4980" s="28" t="s">
        <v>9971</v>
      </c>
      <c r="E4980" s="10">
        <v>13</v>
      </c>
      <c r="F4980" s="10">
        <v>85</v>
      </c>
      <c r="G4980" s="10">
        <v>58</v>
      </c>
      <c r="H4980" s="14">
        <f t="shared" si="154"/>
        <v>156</v>
      </c>
      <c r="I4980" s="16">
        <f t="shared" si="155"/>
        <v>7.0000358976199883E-4</v>
      </c>
      <c r="J4980" s="20">
        <v>70000.36</v>
      </c>
      <c r="K4980" s="31"/>
      <c r="L4980" s="7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7"/>
      <c r="AD4980" s="7"/>
      <c r="AE4980" s="7"/>
      <c r="AF4980" s="7"/>
      <c r="AG4980" s="7"/>
      <c r="AH4980" s="7"/>
      <c r="AI4980" s="7"/>
      <c r="AJ4980" s="7"/>
      <c r="AK4980" s="7"/>
      <c r="AL4980" s="7"/>
      <c r="AM4980" s="7"/>
      <c r="AN4980" s="7"/>
      <c r="AO4980" s="7"/>
      <c r="AP4980" s="7"/>
      <c r="AQ4980" s="7"/>
      <c r="AR4980" s="7"/>
      <c r="AS4980" s="7"/>
      <c r="AT4980" s="7"/>
      <c r="AU4980" s="7"/>
      <c r="AV4980" s="7"/>
      <c r="AW4980" s="7"/>
      <c r="AX4980" s="7"/>
      <c r="AY4980" s="7"/>
      <c r="AZ4980" s="7"/>
      <c r="BA4980" s="7"/>
      <c r="BB4980" s="7"/>
    </row>
    <row r="4981" spans="1:54" s="1" customFormat="1" ht="19.7" customHeight="1" x14ac:dyDescent="0.2">
      <c r="A4981" s="9" t="s">
        <v>9777</v>
      </c>
      <c r="B4981" s="9" t="s">
        <v>9904</v>
      </c>
      <c r="C4981" s="9" t="s">
        <v>9972</v>
      </c>
      <c r="D4981" s="28" t="s">
        <v>9973</v>
      </c>
      <c r="E4981" s="10">
        <v>38</v>
      </c>
      <c r="F4981" s="10">
        <v>183</v>
      </c>
      <c r="G4981" s="10">
        <v>139</v>
      </c>
      <c r="H4981" s="14">
        <f t="shared" si="154"/>
        <v>360</v>
      </c>
      <c r="I4981" s="16">
        <f t="shared" si="155"/>
        <v>1.6153928994507665E-3</v>
      </c>
      <c r="J4981" s="20">
        <v>161539.33000000002</v>
      </c>
      <c r="K4981" s="31"/>
      <c r="L4981" s="7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7"/>
      <c r="AD4981" s="7"/>
      <c r="AE4981" s="7"/>
      <c r="AF4981" s="7"/>
      <c r="AG4981" s="7"/>
      <c r="AH4981" s="7"/>
      <c r="AI4981" s="7"/>
      <c r="AJ4981" s="7"/>
      <c r="AK4981" s="7"/>
      <c r="AL4981" s="7"/>
      <c r="AM4981" s="7"/>
      <c r="AN4981" s="7"/>
      <c r="AO4981" s="7"/>
      <c r="AP4981" s="7"/>
      <c r="AQ4981" s="7"/>
      <c r="AR4981" s="7"/>
      <c r="AS4981" s="7"/>
      <c r="AT4981" s="7"/>
      <c r="AU4981" s="7"/>
      <c r="AV4981" s="7"/>
      <c r="AW4981" s="7"/>
      <c r="AX4981" s="7"/>
      <c r="AY4981" s="7"/>
      <c r="AZ4981" s="7"/>
      <c r="BA4981" s="7"/>
      <c r="BB4981" s="7"/>
    </row>
    <row r="4982" spans="1:54" s="1" customFormat="1" ht="19.7" customHeight="1" x14ac:dyDescent="0.2">
      <c r="A4982" s="9" t="s">
        <v>9777</v>
      </c>
      <c r="B4982" s="9" t="s">
        <v>9904</v>
      </c>
      <c r="C4982" s="9" t="s">
        <v>9974</v>
      </c>
      <c r="D4982" s="28" t="s">
        <v>9975</v>
      </c>
      <c r="E4982" s="10">
        <v>5</v>
      </c>
      <c r="F4982" s="10">
        <v>36</v>
      </c>
      <c r="G4982" s="10">
        <v>20</v>
      </c>
      <c r="H4982" s="14">
        <f t="shared" si="154"/>
        <v>61</v>
      </c>
      <c r="I4982" s="16">
        <f t="shared" si="155"/>
        <v>2.7371935240693541E-4</v>
      </c>
      <c r="J4982" s="20">
        <v>27371.94</v>
      </c>
      <c r="K4982" s="31"/>
      <c r="L4982" s="7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7"/>
      <c r="AD4982" s="7"/>
      <c r="AE4982" s="7"/>
      <c r="AF4982" s="7"/>
      <c r="AG4982" s="7"/>
      <c r="AH4982" s="7"/>
      <c r="AI4982" s="7"/>
      <c r="AJ4982" s="7"/>
      <c r="AK4982" s="7"/>
      <c r="AL4982" s="7"/>
      <c r="AM4982" s="7"/>
      <c r="AN4982" s="7"/>
      <c r="AO4982" s="7"/>
      <c r="AP4982" s="7"/>
      <c r="AQ4982" s="7"/>
      <c r="AR4982" s="7"/>
      <c r="AS4982" s="7"/>
      <c r="AT4982" s="7"/>
      <c r="AU4982" s="7"/>
      <c r="AV4982" s="7"/>
      <c r="AW4982" s="7"/>
      <c r="AX4982" s="7"/>
      <c r="AY4982" s="7"/>
      <c r="AZ4982" s="7"/>
      <c r="BA4982" s="7"/>
      <c r="BB4982" s="7"/>
    </row>
    <row r="4983" spans="1:54" s="1" customFormat="1" ht="19.7" customHeight="1" x14ac:dyDescent="0.2">
      <c r="A4983" s="9" t="s">
        <v>9777</v>
      </c>
      <c r="B4983" s="9" t="s">
        <v>9904</v>
      </c>
      <c r="C4983" s="9" t="s">
        <v>9976</v>
      </c>
      <c r="D4983" s="28" t="s">
        <v>9977</v>
      </c>
      <c r="E4983" s="10">
        <v>4</v>
      </c>
      <c r="F4983" s="10">
        <v>6</v>
      </c>
      <c r="G4983" s="10">
        <v>7</v>
      </c>
      <c r="H4983" s="14">
        <f t="shared" si="154"/>
        <v>17</v>
      </c>
      <c r="I4983" s="16">
        <f t="shared" si="155"/>
        <v>7.6282442474063966E-5</v>
      </c>
      <c r="J4983" s="20">
        <v>7628.24</v>
      </c>
      <c r="K4983" s="31"/>
      <c r="L4983" s="7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7"/>
      <c r="AD4983" s="7"/>
      <c r="AE4983" s="7"/>
      <c r="AF4983" s="7"/>
      <c r="AG4983" s="7"/>
      <c r="AH4983" s="7"/>
      <c r="AI4983" s="7"/>
      <c r="AJ4983" s="7"/>
      <c r="AK4983" s="7"/>
      <c r="AL4983" s="7"/>
      <c r="AM4983" s="7"/>
      <c r="AN4983" s="7"/>
      <c r="AO4983" s="7"/>
      <c r="AP4983" s="7"/>
      <c r="AQ4983" s="7"/>
      <c r="AR4983" s="7"/>
      <c r="AS4983" s="7"/>
      <c r="AT4983" s="7"/>
      <c r="AU4983" s="7"/>
      <c r="AV4983" s="7"/>
      <c r="AW4983" s="7"/>
      <c r="AX4983" s="7"/>
      <c r="AY4983" s="7"/>
      <c r="AZ4983" s="7"/>
      <c r="BA4983" s="7"/>
      <c r="BB4983" s="7"/>
    </row>
    <row r="4984" spans="1:54" s="1" customFormat="1" ht="19.7" customHeight="1" x14ac:dyDescent="0.2">
      <c r="A4984" s="9" t="s">
        <v>9777</v>
      </c>
      <c r="B4984" s="9" t="s">
        <v>9904</v>
      </c>
      <c r="C4984" s="9" t="s">
        <v>9978</v>
      </c>
      <c r="D4984" s="28" t="s">
        <v>9979</v>
      </c>
      <c r="E4984" s="10">
        <v>1</v>
      </c>
      <c r="F4984" s="10">
        <v>5</v>
      </c>
      <c r="G4984" s="10">
        <v>10</v>
      </c>
      <c r="H4984" s="14">
        <f t="shared" si="154"/>
        <v>16</v>
      </c>
      <c r="I4984" s="16">
        <f t="shared" si="155"/>
        <v>7.1795239975589625E-5</v>
      </c>
      <c r="J4984" s="20">
        <v>7179.52</v>
      </c>
      <c r="K4984" s="31"/>
      <c r="L4984" s="7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7"/>
      <c r="AD4984" s="7"/>
      <c r="AE4984" s="7"/>
      <c r="AF4984" s="7"/>
      <c r="AG4984" s="7"/>
      <c r="AH4984" s="7"/>
      <c r="AI4984" s="7"/>
      <c r="AJ4984" s="7"/>
      <c r="AK4984" s="7"/>
      <c r="AL4984" s="7"/>
      <c r="AM4984" s="7"/>
      <c r="AN4984" s="7"/>
      <c r="AO4984" s="7"/>
      <c r="AP4984" s="7"/>
      <c r="AQ4984" s="7"/>
      <c r="AR4984" s="7"/>
      <c r="AS4984" s="7"/>
      <c r="AT4984" s="7"/>
      <c r="AU4984" s="7"/>
      <c r="AV4984" s="7"/>
      <c r="AW4984" s="7"/>
      <c r="AX4984" s="7"/>
      <c r="AY4984" s="7"/>
      <c r="AZ4984" s="7"/>
      <c r="BA4984" s="7"/>
      <c r="BB4984" s="7"/>
    </row>
    <row r="4985" spans="1:54" s="1" customFormat="1" ht="19.7" customHeight="1" x14ac:dyDescent="0.2">
      <c r="A4985" s="9" t="s">
        <v>9777</v>
      </c>
      <c r="B4985" s="9" t="s">
        <v>9904</v>
      </c>
      <c r="C4985" s="9" t="s">
        <v>9980</v>
      </c>
      <c r="D4985" s="28" t="s">
        <v>9981</v>
      </c>
      <c r="E4985" s="10"/>
      <c r="F4985" s="10">
        <v>15</v>
      </c>
      <c r="G4985" s="10">
        <v>6</v>
      </c>
      <c r="H4985" s="14">
        <f t="shared" si="154"/>
        <v>21</v>
      </c>
      <c r="I4985" s="16">
        <f t="shared" si="155"/>
        <v>9.4231252467961372E-5</v>
      </c>
      <c r="J4985" s="20">
        <v>9423.1299999999992</v>
      </c>
      <c r="K4985" s="31"/>
      <c r="L4985" s="7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7"/>
      <c r="AD4985" s="7"/>
      <c r="AE4985" s="7"/>
      <c r="AF4985" s="7"/>
      <c r="AG4985" s="7"/>
      <c r="AH4985" s="7"/>
      <c r="AI4985" s="7"/>
      <c r="AJ4985" s="7"/>
      <c r="AK4985" s="7"/>
      <c r="AL4985" s="7"/>
      <c r="AM4985" s="7"/>
      <c r="AN4985" s="7"/>
      <c r="AO4985" s="7"/>
      <c r="AP4985" s="7"/>
      <c r="AQ4985" s="7"/>
      <c r="AR4985" s="7"/>
      <c r="AS4985" s="7"/>
      <c r="AT4985" s="7"/>
      <c r="AU4985" s="7"/>
      <c r="AV4985" s="7"/>
      <c r="AW4985" s="7"/>
      <c r="AX4985" s="7"/>
      <c r="AY4985" s="7"/>
      <c r="AZ4985" s="7"/>
      <c r="BA4985" s="7"/>
      <c r="BB4985" s="7"/>
    </row>
    <row r="4986" spans="1:54" s="1" customFormat="1" ht="19.7" customHeight="1" x14ac:dyDescent="0.2">
      <c r="A4986" s="9" t="s">
        <v>9777</v>
      </c>
      <c r="B4986" s="9" t="s">
        <v>9904</v>
      </c>
      <c r="C4986" s="9" t="s">
        <v>9982</v>
      </c>
      <c r="D4986" s="28" t="s">
        <v>9983</v>
      </c>
      <c r="E4986" s="10">
        <v>7</v>
      </c>
      <c r="F4986" s="10">
        <v>34</v>
      </c>
      <c r="G4986" s="10">
        <v>29</v>
      </c>
      <c r="H4986" s="14">
        <f t="shared" si="154"/>
        <v>70</v>
      </c>
      <c r="I4986" s="16">
        <f t="shared" si="155"/>
        <v>3.1410417489320457E-4</v>
      </c>
      <c r="J4986" s="20">
        <v>31410.42</v>
      </c>
      <c r="K4986" s="31"/>
      <c r="L4986" s="7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7"/>
      <c r="AD4986" s="7"/>
      <c r="AE4986" s="7"/>
      <c r="AF4986" s="7"/>
      <c r="AG4986" s="7"/>
      <c r="AH4986" s="7"/>
      <c r="AI4986" s="7"/>
      <c r="AJ4986" s="7"/>
      <c r="AK4986" s="7"/>
      <c r="AL4986" s="7"/>
      <c r="AM4986" s="7"/>
      <c r="AN4986" s="7"/>
      <c r="AO4986" s="7"/>
      <c r="AP4986" s="7"/>
      <c r="AQ4986" s="7"/>
      <c r="AR4986" s="7"/>
      <c r="AS4986" s="7"/>
      <c r="AT4986" s="7"/>
      <c r="AU4986" s="7"/>
      <c r="AV4986" s="7"/>
      <c r="AW4986" s="7"/>
      <c r="AX4986" s="7"/>
      <c r="AY4986" s="7"/>
      <c r="AZ4986" s="7"/>
      <c r="BA4986" s="7"/>
      <c r="BB4986" s="7"/>
    </row>
    <row r="4987" spans="1:54" s="1" customFormat="1" ht="19.7" customHeight="1" x14ac:dyDescent="0.2">
      <c r="A4987" s="9" t="s">
        <v>9777</v>
      </c>
      <c r="B4987" s="9" t="s">
        <v>9904</v>
      </c>
      <c r="C4987" s="9" t="s">
        <v>9984</v>
      </c>
      <c r="D4987" s="28" t="s">
        <v>9985</v>
      </c>
      <c r="E4987" s="10">
        <v>2</v>
      </c>
      <c r="F4987" s="10">
        <v>11</v>
      </c>
      <c r="G4987" s="10">
        <v>10</v>
      </c>
      <c r="H4987" s="14">
        <f t="shared" si="154"/>
        <v>23</v>
      </c>
      <c r="I4987" s="16">
        <f t="shared" si="155"/>
        <v>1.0320565746491008E-4</v>
      </c>
      <c r="J4987" s="20">
        <v>10320.57</v>
      </c>
      <c r="K4987" s="31"/>
      <c r="L4987" s="7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7"/>
      <c r="AD4987" s="7"/>
      <c r="AE4987" s="7"/>
      <c r="AF4987" s="7"/>
      <c r="AG4987" s="7"/>
      <c r="AH4987" s="7"/>
      <c r="AI4987" s="7"/>
      <c r="AJ4987" s="7"/>
      <c r="AK4987" s="7"/>
      <c r="AL4987" s="7"/>
      <c r="AM4987" s="7"/>
      <c r="AN4987" s="7"/>
      <c r="AO4987" s="7"/>
      <c r="AP4987" s="7"/>
      <c r="AQ4987" s="7"/>
      <c r="AR4987" s="7"/>
      <c r="AS4987" s="7"/>
      <c r="AT4987" s="7"/>
      <c r="AU4987" s="7"/>
      <c r="AV4987" s="7"/>
      <c r="AW4987" s="7"/>
      <c r="AX4987" s="7"/>
      <c r="AY4987" s="7"/>
      <c r="AZ4987" s="7"/>
      <c r="BA4987" s="7"/>
      <c r="BB4987" s="7"/>
    </row>
    <row r="4988" spans="1:54" s="1" customFormat="1" ht="19.7" customHeight="1" x14ac:dyDescent="0.2">
      <c r="A4988" s="9" t="s">
        <v>9777</v>
      </c>
      <c r="B4988" s="9" t="s">
        <v>9904</v>
      </c>
      <c r="C4988" s="9" t="s">
        <v>9986</v>
      </c>
      <c r="D4988" s="28" t="s">
        <v>9987</v>
      </c>
      <c r="E4988" s="10">
        <v>5</v>
      </c>
      <c r="F4988" s="10">
        <v>34</v>
      </c>
      <c r="G4988" s="10">
        <v>16</v>
      </c>
      <c r="H4988" s="14">
        <f t="shared" si="154"/>
        <v>55</v>
      </c>
      <c r="I4988" s="16">
        <f t="shared" si="155"/>
        <v>2.4679613741608933E-4</v>
      </c>
      <c r="J4988" s="20">
        <v>24679.61</v>
      </c>
      <c r="K4988" s="31"/>
      <c r="L4988" s="7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7"/>
      <c r="AD4988" s="7"/>
      <c r="AE4988" s="7"/>
      <c r="AF4988" s="7"/>
      <c r="AG4988" s="7"/>
      <c r="AH4988" s="7"/>
      <c r="AI4988" s="7"/>
      <c r="AJ4988" s="7"/>
      <c r="AK4988" s="7"/>
      <c r="AL4988" s="7"/>
      <c r="AM4988" s="7"/>
      <c r="AN4988" s="7"/>
      <c r="AO4988" s="7"/>
      <c r="AP4988" s="7"/>
      <c r="AQ4988" s="7"/>
      <c r="AR4988" s="7"/>
      <c r="AS4988" s="7"/>
      <c r="AT4988" s="7"/>
      <c r="AU4988" s="7"/>
      <c r="AV4988" s="7"/>
      <c r="AW4988" s="7"/>
      <c r="AX4988" s="7"/>
      <c r="AY4988" s="7"/>
      <c r="AZ4988" s="7"/>
      <c r="BA4988" s="7"/>
      <c r="BB4988" s="7"/>
    </row>
    <row r="4989" spans="1:54" s="1" customFormat="1" ht="19.7" customHeight="1" x14ac:dyDescent="0.2">
      <c r="A4989" s="9" t="s">
        <v>9777</v>
      </c>
      <c r="B4989" s="9" t="s">
        <v>9904</v>
      </c>
      <c r="C4989" s="9" t="s">
        <v>9988</v>
      </c>
      <c r="D4989" s="28" t="s">
        <v>9989</v>
      </c>
      <c r="E4989" s="10">
        <v>1</v>
      </c>
      <c r="F4989" s="10">
        <v>12</v>
      </c>
      <c r="G4989" s="10">
        <v>7</v>
      </c>
      <c r="H4989" s="14">
        <f t="shared" si="154"/>
        <v>20</v>
      </c>
      <c r="I4989" s="16">
        <f t="shared" si="155"/>
        <v>8.9744049969487017E-5</v>
      </c>
      <c r="J4989" s="20">
        <v>8974.4</v>
      </c>
      <c r="K4989" s="31"/>
      <c r="L4989" s="7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7"/>
      <c r="AD4989" s="7"/>
      <c r="AE4989" s="7"/>
      <c r="AF4989" s="7"/>
      <c r="AG4989" s="7"/>
      <c r="AH4989" s="7"/>
      <c r="AI4989" s="7"/>
      <c r="AJ4989" s="7"/>
      <c r="AK4989" s="7"/>
      <c r="AL4989" s="7"/>
      <c r="AM4989" s="7"/>
      <c r="AN4989" s="7"/>
      <c r="AO4989" s="7"/>
      <c r="AP4989" s="7"/>
      <c r="AQ4989" s="7"/>
      <c r="AR4989" s="7"/>
      <c r="AS4989" s="7"/>
      <c r="AT4989" s="7"/>
      <c r="AU4989" s="7"/>
      <c r="AV4989" s="7"/>
      <c r="AW4989" s="7"/>
      <c r="AX4989" s="7"/>
      <c r="AY4989" s="7"/>
      <c r="AZ4989" s="7"/>
      <c r="BA4989" s="7"/>
      <c r="BB4989" s="7"/>
    </row>
    <row r="4990" spans="1:54" s="1" customFormat="1" ht="19.7" customHeight="1" x14ac:dyDescent="0.2">
      <c r="A4990" s="9" t="s">
        <v>9777</v>
      </c>
      <c r="B4990" s="9" t="s">
        <v>9904</v>
      </c>
      <c r="C4990" s="9" t="s">
        <v>9990</v>
      </c>
      <c r="D4990" s="28" t="s">
        <v>9991</v>
      </c>
      <c r="E4990" s="10">
        <v>12</v>
      </c>
      <c r="F4990" s="10">
        <v>36</v>
      </c>
      <c r="G4990" s="10">
        <v>32</v>
      </c>
      <c r="H4990" s="14">
        <f t="shared" si="154"/>
        <v>80</v>
      </c>
      <c r="I4990" s="16">
        <f t="shared" si="155"/>
        <v>3.5897619987794807E-4</v>
      </c>
      <c r="J4990" s="20">
        <v>35897.620000000003</v>
      </c>
      <c r="K4990" s="31"/>
      <c r="L4990" s="7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7"/>
      <c r="AD4990" s="7"/>
      <c r="AE4990" s="7"/>
      <c r="AF4990" s="7"/>
      <c r="AG4990" s="7"/>
      <c r="AH4990" s="7"/>
      <c r="AI4990" s="7"/>
      <c r="AJ4990" s="7"/>
      <c r="AK4990" s="7"/>
      <c r="AL4990" s="7"/>
      <c r="AM4990" s="7"/>
      <c r="AN4990" s="7"/>
      <c r="AO4990" s="7"/>
      <c r="AP4990" s="7"/>
      <c r="AQ4990" s="7"/>
      <c r="AR4990" s="7"/>
      <c r="AS4990" s="7"/>
      <c r="AT4990" s="7"/>
      <c r="AU4990" s="7"/>
      <c r="AV4990" s="7"/>
      <c r="AW4990" s="7"/>
      <c r="AX4990" s="7"/>
      <c r="AY4990" s="7"/>
      <c r="AZ4990" s="7"/>
      <c r="BA4990" s="7"/>
      <c r="BB4990" s="7"/>
    </row>
    <row r="4991" spans="1:54" s="1" customFormat="1" ht="19.7" customHeight="1" x14ac:dyDescent="0.2">
      <c r="A4991" s="9" t="s">
        <v>9777</v>
      </c>
      <c r="B4991" s="9" t="s">
        <v>9904</v>
      </c>
      <c r="C4991" s="9" t="s">
        <v>9992</v>
      </c>
      <c r="D4991" s="28" t="s">
        <v>9993</v>
      </c>
      <c r="E4991" s="10">
        <v>14</v>
      </c>
      <c r="F4991" s="10">
        <v>30</v>
      </c>
      <c r="G4991" s="10">
        <v>15</v>
      </c>
      <c r="H4991" s="14">
        <f t="shared" si="154"/>
        <v>59</v>
      </c>
      <c r="I4991" s="16">
        <f t="shared" si="155"/>
        <v>2.647449474099867E-4</v>
      </c>
      <c r="J4991" s="20">
        <v>26474.49</v>
      </c>
      <c r="K4991" s="31"/>
      <c r="L4991" s="7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7"/>
      <c r="AD4991" s="7"/>
      <c r="AE4991" s="7"/>
      <c r="AF4991" s="7"/>
      <c r="AG4991" s="7"/>
      <c r="AH4991" s="7"/>
      <c r="AI4991" s="7"/>
      <c r="AJ4991" s="7"/>
      <c r="AK4991" s="7"/>
      <c r="AL4991" s="7"/>
      <c r="AM4991" s="7"/>
      <c r="AN4991" s="7"/>
      <c r="AO4991" s="7"/>
      <c r="AP4991" s="7"/>
      <c r="AQ4991" s="7"/>
      <c r="AR4991" s="7"/>
      <c r="AS4991" s="7"/>
      <c r="AT4991" s="7"/>
      <c r="AU4991" s="7"/>
      <c r="AV4991" s="7"/>
      <c r="AW4991" s="7"/>
      <c r="AX4991" s="7"/>
      <c r="AY4991" s="7"/>
      <c r="AZ4991" s="7"/>
      <c r="BA4991" s="7"/>
      <c r="BB4991" s="7"/>
    </row>
    <row r="4992" spans="1:54" s="1" customFormat="1" ht="19.7" customHeight="1" x14ac:dyDescent="0.2">
      <c r="A4992" s="9" t="s">
        <v>9777</v>
      </c>
      <c r="B4992" s="9" t="s">
        <v>9904</v>
      </c>
      <c r="C4992" s="9" t="s">
        <v>9994</v>
      </c>
      <c r="D4992" s="28" t="s">
        <v>9995</v>
      </c>
      <c r="E4992" s="10">
        <v>2</v>
      </c>
      <c r="F4992" s="10">
        <v>9</v>
      </c>
      <c r="G4992" s="10">
        <v>7</v>
      </c>
      <c r="H4992" s="14">
        <f t="shared" si="154"/>
        <v>18</v>
      </c>
      <c r="I4992" s="16">
        <f t="shared" si="155"/>
        <v>8.0769644972538321E-5</v>
      </c>
      <c r="J4992" s="20">
        <v>8076.96</v>
      </c>
      <c r="K4992" s="31"/>
      <c r="L4992" s="7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7"/>
      <c r="AD4992" s="7"/>
      <c r="AE4992" s="7"/>
      <c r="AF4992" s="7"/>
      <c r="AG4992" s="7"/>
      <c r="AH4992" s="7"/>
      <c r="AI4992" s="7"/>
      <c r="AJ4992" s="7"/>
      <c r="AK4992" s="7"/>
      <c r="AL4992" s="7"/>
      <c r="AM4992" s="7"/>
      <c r="AN4992" s="7"/>
      <c r="AO4992" s="7"/>
      <c r="AP4992" s="7"/>
      <c r="AQ4992" s="7"/>
      <c r="AR4992" s="7"/>
      <c r="AS4992" s="7"/>
      <c r="AT4992" s="7"/>
      <c r="AU4992" s="7"/>
      <c r="AV4992" s="7"/>
      <c r="AW4992" s="7"/>
      <c r="AX4992" s="7"/>
      <c r="AY4992" s="7"/>
      <c r="AZ4992" s="7"/>
      <c r="BA4992" s="7"/>
      <c r="BB4992" s="7"/>
    </row>
    <row r="4993" spans="1:54" s="1" customFormat="1" ht="19.7" customHeight="1" x14ac:dyDescent="0.2">
      <c r="A4993" s="9" t="s">
        <v>9777</v>
      </c>
      <c r="B4993" s="9" t="s">
        <v>9904</v>
      </c>
      <c r="C4993" s="9" t="s">
        <v>9996</v>
      </c>
      <c r="D4993" s="28" t="s">
        <v>9997</v>
      </c>
      <c r="E4993" s="10">
        <v>7</v>
      </c>
      <c r="F4993" s="10">
        <v>24</v>
      </c>
      <c r="G4993" s="10">
        <v>11</v>
      </c>
      <c r="H4993" s="14">
        <f t="shared" si="154"/>
        <v>42</v>
      </c>
      <c r="I4993" s="16">
        <f t="shared" si="155"/>
        <v>1.8846250493592274E-4</v>
      </c>
      <c r="J4993" s="20">
        <v>18846.25</v>
      </c>
      <c r="K4993" s="31"/>
      <c r="L4993" s="7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7"/>
      <c r="AD4993" s="7"/>
      <c r="AE4993" s="7"/>
      <c r="AF4993" s="7"/>
      <c r="AG4993" s="7"/>
      <c r="AH4993" s="7"/>
      <c r="AI4993" s="7"/>
      <c r="AJ4993" s="7"/>
      <c r="AK4993" s="7"/>
      <c r="AL4993" s="7"/>
      <c r="AM4993" s="7"/>
      <c r="AN4993" s="7"/>
      <c r="AO4993" s="7"/>
      <c r="AP4993" s="7"/>
      <c r="AQ4993" s="7"/>
      <c r="AR4993" s="7"/>
      <c r="AS4993" s="7"/>
      <c r="AT4993" s="7"/>
      <c r="AU4993" s="7"/>
      <c r="AV4993" s="7"/>
      <c r="AW4993" s="7"/>
      <c r="AX4993" s="7"/>
      <c r="AY4993" s="7"/>
      <c r="AZ4993" s="7"/>
      <c r="BA4993" s="7"/>
      <c r="BB4993" s="7"/>
    </row>
    <row r="4994" spans="1:54" s="1" customFormat="1" ht="19.7" customHeight="1" x14ac:dyDescent="0.2">
      <c r="A4994" s="9" t="s">
        <v>9777</v>
      </c>
      <c r="B4994" s="9" t="s">
        <v>9904</v>
      </c>
      <c r="C4994" s="9" t="s">
        <v>9998</v>
      </c>
      <c r="D4994" s="28" t="s">
        <v>9999</v>
      </c>
      <c r="E4994" s="10">
        <v>6</v>
      </c>
      <c r="F4994" s="10">
        <v>20</v>
      </c>
      <c r="G4994" s="10">
        <v>14</v>
      </c>
      <c r="H4994" s="14">
        <f t="shared" si="154"/>
        <v>40</v>
      </c>
      <c r="I4994" s="16">
        <f t="shared" si="155"/>
        <v>1.7948809993897403E-4</v>
      </c>
      <c r="J4994" s="20">
        <v>17948.810000000001</v>
      </c>
      <c r="K4994" s="31"/>
      <c r="L4994" s="7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7"/>
      <c r="AD4994" s="7"/>
      <c r="AE4994" s="7"/>
      <c r="AF4994" s="7"/>
      <c r="AG4994" s="7"/>
      <c r="AH4994" s="7"/>
      <c r="AI4994" s="7"/>
      <c r="AJ4994" s="7"/>
      <c r="AK4994" s="7"/>
      <c r="AL4994" s="7"/>
      <c r="AM4994" s="7"/>
      <c r="AN4994" s="7"/>
      <c r="AO4994" s="7"/>
      <c r="AP4994" s="7"/>
      <c r="AQ4994" s="7"/>
      <c r="AR4994" s="7"/>
      <c r="AS4994" s="7"/>
      <c r="AT4994" s="7"/>
      <c r="AU4994" s="7"/>
      <c r="AV4994" s="7"/>
      <c r="AW4994" s="7"/>
      <c r="AX4994" s="7"/>
      <c r="AY4994" s="7"/>
      <c r="AZ4994" s="7"/>
      <c r="BA4994" s="7"/>
      <c r="BB4994" s="7"/>
    </row>
    <row r="4995" spans="1:54" s="1" customFormat="1" ht="19.7" customHeight="1" x14ac:dyDescent="0.2">
      <c r="A4995" s="9" t="s">
        <v>9777</v>
      </c>
      <c r="B4995" s="9" t="s">
        <v>9904</v>
      </c>
      <c r="C4995" s="9" t="s">
        <v>10000</v>
      </c>
      <c r="D4995" s="28" t="s">
        <v>10001</v>
      </c>
      <c r="E4995" s="10">
        <v>2</v>
      </c>
      <c r="F4995" s="10">
        <v>2</v>
      </c>
      <c r="G4995" s="10">
        <v>3</v>
      </c>
      <c r="H4995" s="14">
        <f t="shared" si="154"/>
        <v>7</v>
      </c>
      <c r="I4995" s="16">
        <f t="shared" si="155"/>
        <v>3.1410417489320457E-5</v>
      </c>
      <c r="J4995" s="20">
        <v>3141.04</v>
      </c>
      <c r="K4995" s="31"/>
      <c r="L4995" s="7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7"/>
      <c r="AD4995" s="7"/>
      <c r="AE4995" s="7"/>
      <c r="AF4995" s="7"/>
      <c r="AG4995" s="7"/>
      <c r="AH4995" s="7"/>
      <c r="AI4995" s="7"/>
      <c r="AJ4995" s="7"/>
      <c r="AK4995" s="7"/>
      <c r="AL4995" s="7"/>
      <c r="AM4995" s="7"/>
      <c r="AN4995" s="7"/>
      <c r="AO4995" s="7"/>
      <c r="AP4995" s="7"/>
      <c r="AQ4995" s="7"/>
      <c r="AR4995" s="7"/>
      <c r="AS4995" s="7"/>
      <c r="AT4995" s="7"/>
      <c r="AU4995" s="7"/>
      <c r="AV4995" s="7"/>
      <c r="AW4995" s="7"/>
      <c r="AX4995" s="7"/>
      <c r="AY4995" s="7"/>
      <c r="AZ4995" s="7"/>
      <c r="BA4995" s="7"/>
      <c r="BB4995" s="7"/>
    </row>
    <row r="4996" spans="1:54" s="1" customFormat="1" ht="19.7" customHeight="1" x14ac:dyDescent="0.2">
      <c r="A4996" s="9" t="s">
        <v>9777</v>
      </c>
      <c r="B4996" s="9" t="s">
        <v>9904</v>
      </c>
      <c r="C4996" s="9" t="s">
        <v>10002</v>
      </c>
      <c r="D4996" s="28" t="s">
        <v>10003</v>
      </c>
      <c r="E4996" s="10">
        <v>4</v>
      </c>
      <c r="F4996" s="10">
        <v>19</v>
      </c>
      <c r="G4996" s="10">
        <v>19</v>
      </c>
      <c r="H4996" s="14">
        <f t="shared" si="154"/>
        <v>42</v>
      </c>
      <c r="I4996" s="16">
        <f t="shared" si="155"/>
        <v>1.8846250493592274E-4</v>
      </c>
      <c r="J4996" s="20">
        <v>18846.25</v>
      </c>
      <c r="K4996" s="31"/>
      <c r="L4996" s="7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7"/>
      <c r="AD4996" s="7"/>
      <c r="AE4996" s="7"/>
      <c r="AF4996" s="7"/>
      <c r="AG4996" s="7"/>
      <c r="AH4996" s="7"/>
      <c r="AI4996" s="7"/>
      <c r="AJ4996" s="7"/>
      <c r="AK4996" s="7"/>
      <c r="AL4996" s="7"/>
      <c r="AM4996" s="7"/>
      <c r="AN4996" s="7"/>
      <c r="AO4996" s="7"/>
      <c r="AP4996" s="7"/>
      <c r="AQ4996" s="7"/>
      <c r="AR4996" s="7"/>
      <c r="AS4996" s="7"/>
      <c r="AT4996" s="7"/>
      <c r="AU4996" s="7"/>
      <c r="AV4996" s="7"/>
      <c r="AW4996" s="7"/>
      <c r="AX4996" s="7"/>
      <c r="AY4996" s="7"/>
      <c r="AZ4996" s="7"/>
      <c r="BA4996" s="7"/>
      <c r="BB4996" s="7"/>
    </row>
    <row r="4997" spans="1:54" s="1" customFormat="1" ht="19.7" customHeight="1" x14ac:dyDescent="0.2">
      <c r="A4997" s="9" t="s">
        <v>9777</v>
      </c>
      <c r="B4997" s="9" t="s">
        <v>9904</v>
      </c>
      <c r="C4997" s="9" t="s">
        <v>10004</v>
      </c>
      <c r="D4997" s="28" t="s">
        <v>10005</v>
      </c>
      <c r="E4997" s="10">
        <v>3</v>
      </c>
      <c r="F4997" s="10">
        <v>18</v>
      </c>
      <c r="G4997" s="10">
        <v>11</v>
      </c>
      <c r="H4997" s="14">
        <f t="shared" si="154"/>
        <v>32</v>
      </c>
      <c r="I4997" s="16">
        <f t="shared" si="155"/>
        <v>1.4359047995117925E-4</v>
      </c>
      <c r="J4997" s="20">
        <v>14359.05</v>
      </c>
      <c r="K4997" s="31"/>
      <c r="L4997" s="7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7"/>
      <c r="AD4997" s="7"/>
      <c r="AE4997" s="7"/>
      <c r="AF4997" s="7"/>
      <c r="AG4997" s="7"/>
      <c r="AH4997" s="7"/>
      <c r="AI4997" s="7"/>
      <c r="AJ4997" s="7"/>
      <c r="AK4997" s="7"/>
      <c r="AL4997" s="7"/>
      <c r="AM4997" s="7"/>
      <c r="AN4997" s="7"/>
      <c r="AO4997" s="7"/>
      <c r="AP4997" s="7"/>
      <c r="AQ4997" s="7"/>
      <c r="AR4997" s="7"/>
      <c r="AS4997" s="7"/>
      <c r="AT4997" s="7"/>
      <c r="AU4997" s="7"/>
      <c r="AV4997" s="7"/>
      <c r="AW4997" s="7"/>
      <c r="AX4997" s="7"/>
      <c r="AY4997" s="7"/>
      <c r="AZ4997" s="7"/>
      <c r="BA4997" s="7"/>
      <c r="BB4997" s="7"/>
    </row>
    <row r="4998" spans="1:54" s="1" customFormat="1" ht="19.7" customHeight="1" x14ac:dyDescent="0.2">
      <c r="A4998" s="9" t="s">
        <v>9777</v>
      </c>
      <c r="B4998" s="9" t="s">
        <v>9904</v>
      </c>
      <c r="C4998" s="9" t="s">
        <v>10006</v>
      </c>
      <c r="D4998" s="28" t="s">
        <v>10007</v>
      </c>
      <c r="E4998" s="10">
        <v>10</v>
      </c>
      <c r="F4998" s="10">
        <v>53</v>
      </c>
      <c r="G4998" s="10">
        <v>38</v>
      </c>
      <c r="H4998" s="14">
        <f t="shared" ref="H4998:H5061" si="156">E4998+F4998+G4998</f>
        <v>101</v>
      </c>
      <c r="I4998" s="16">
        <f t="shared" si="155"/>
        <v>4.5320745234590944E-4</v>
      </c>
      <c r="J4998" s="20">
        <v>45320.75</v>
      </c>
      <c r="K4998" s="31"/>
      <c r="L4998" s="7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7"/>
      <c r="AD4998" s="7"/>
      <c r="AE4998" s="7"/>
      <c r="AF4998" s="7"/>
      <c r="AG4998" s="7"/>
      <c r="AH4998" s="7"/>
      <c r="AI4998" s="7"/>
      <c r="AJ4998" s="7"/>
      <c r="AK4998" s="7"/>
      <c r="AL4998" s="7"/>
      <c r="AM4998" s="7"/>
      <c r="AN4998" s="7"/>
      <c r="AO4998" s="7"/>
      <c r="AP4998" s="7"/>
      <c r="AQ4998" s="7"/>
      <c r="AR4998" s="7"/>
      <c r="AS4998" s="7"/>
      <c r="AT4998" s="7"/>
      <c r="AU4998" s="7"/>
      <c r="AV4998" s="7"/>
      <c r="AW4998" s="7"/>
      <c r="AX4998" s="7"/>
      <c r="AY4998" s="7"/>
      <c r="AZ4998" s="7"/>
      <c r="BA4998" s="7"/>
      <c r="BB4998" s="7"/>
    </row>
    <row r="4999" spans="1:54" s="1" customFormat="1" ht="19.7" customHeight="1" x14ac:dyDescent="0.2">
      <c r="A4999" s="9" t="s">
        <v>9777</v>
      </c>
      <c r="B4999" s="9" t="s">
        <v>9904</v>
      </c>
      <c r="C4999" s="9" t="s">
        <v>10008</v>
      </c>
      <c r="D4999" s="28" t="s">
        <v>10009</v>
      </c>
      <c r="E4999" s="10">
        <v>2</v>
      </c>
      <c r="F4999" s="10">
        <v>16</v>
      </c>
      <c r="G4999" s="10">
        <v>6</v>
      </c>
      <c r="H4999" s="14">
        <f t="shared" si="156"/>
        <v>24</v>
      </c>
      <c r="I4999" s="16">
        <f t="shared" si="155"/>
        <v>1.0769285996338442E-4</v>
      </c>
      <c r="J4999" s="20">
        <v>10769.29</v>
      </c>
      <c r="K4999" s="31"/>
      <c r="L4999" s="7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7"/>
      <c r="AD4999" s="7"/>
      <c r="AE4999" s="7"/>
      <c r="AF4999" s="7"/>
      <c r="AG4999" s="7"/>
      <c r="AH4999" s="7"/>
      <c r="AI4999" s="7"/>
      <c r="AJ4999" s="7"/>
      <c r="AK4999" s="7"/>
      <c r="AL4999" s="7"/>
      <c r="AM4999" s="7"/>
      <c r="AN4999" s="7"/>
      <c r="AO4999" s="7"/>
      <c r="AP4999" s="7"/>
      <c r="AQ4999" s="7"/>
      <c r="AR4999" s="7"/>
      <c r="AS4999" s="7"/>
      <c r="AT4999" s="7"/>
      <c r="AU4999" s="7"/>
      <c r="AV4999" s="7"/>
      <c r="AW4999" s="7"/>
      <c r="AX4999" s="7"/>
      <c r="AY4999" s="7"/>
      <c r="AZ4999" s="7"/>
      <c r="BA4999" s="7"/>
      <c r="BB4999" s="7"/>
    </row>
    <row r="5000" spans="1:54" s="1" customFormat="1" ht="19.7" customHeight="1" x14ac:dyDescent="0.2">
      <c r="A5000" s="9" t="s">
        <v>9777</v>
      </c>
      <c r="B5000" s="9" t="s">
        <v>9904</v>
      </c>
      <c r="C5000" s="9" t="s">
        <v>10010</v>
      </c>
      <c r="D5000" s="28" t="s">
        <v>10011</v>
      </c>
      <c r="E5000" s="10">
        <v>14</v>
      </c>
      <c r="F5000" s="10">
        <v>59</v>
      </c>
      <c r="G5000" s="10">
        <v>38</v>
      </c>
      <c r="H5000" s="14">
        <f t="shared" si="156"/>
        <v>111</v>
      </c>
      <c r="I5000" s="16">
        <f t="shared" si="155"/>
        <v>4.9807947733065299E-4</v>
      </c>
      <c r="J5000" s="20">
        <v>49807.95</v>
      </c>
      <c r="K5000" s="31"/>
      <c r="L5000" s="7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/>
      <c r="AD5000" s="7"/>
      <c r="AE5000" s="7"/>
      <c r="AF5000" s="7"/>
      <c r="AG5000" s="7"/>
      <c r="AH5000" s="7"/>
      <c r="AI5000" s="7"/>
      <c r="AJ5000" s="7"/>
      <c r="AK5000" s="7"/>
      <c r="AL5000" s="7"/>
      <c r="AM5000" s="7"/>
      <c r="AN5000" s="7"/>
      <c r="AO5000" s="7"/>
      <c r="AP5000" s="7"/>
      <c r="AQ5000" s="7"/>
      <c r="AR5000" s="7"/>
      <c r="AS5000" s="7"/>
      <c r="AT5000" s="7"/>
      <c r="AU5000" s="7"/>
      <c r="AV5000" s="7"/>
      <c r="AW5000" s="7"/>
      <c r="AX5000" s="7"/>
      <c r="AY5000" s="7"/>
      <c r="AZ5000" s="7"/>
      <c r="BA5000" s="7"/>
      <c r="BB5000" s="7"/>
    </row>
    <row r="5001" spans="1:54" s="1" customFormat="1" ht="19.7" customHeight="1" x14ac:dyDescent="0.2">
      <c r="A5001" s="9" t="s">
        <v>9777</v>
      </c>
      <c r="B5001" s="9" t="s">
        <v>9904</v>
      </c>
      <c r="C5001" s="9" t="s">
        <v>10012</v>
      </c>
      <c r="D5001" s="28" t="s">
        <v>10013</v>
      </c>
      <c r="E5001" s="10"/>
      <c r="F5001" s="10">
        <v>14</v>
      </c>
      <c r="G5001" s="10">
        <v>10</v>
      </c>
      <c r="H5001" s="14">
        <f t="shared" si="156"/>
        <v>24</v>
      </c>
      <c r="I5001" s="16">
        <f t="shared" ref="I5001:I5064" si="157">H5001/$H$6132</f>
        <v>1.0769285996338442E-4</v>
      </c>
      <c r="J5001" s="20">
        <v>10769.29</v>
      </c>
      <c r="K5001" s="31"/>
      <c r="L5001" s="7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  <c r="AD5001" s="7"/>
      <c r="AE5001" s="7"/>
      <c r="AF5001" s="7"/>
      <c r="AG5001" s="7"/>
      <c r="AH5001" s="7"/>
      <c r="AI5001" s="7"/>
      <c r="AJ5001" s="7"/>
      <c r="AK5001" s="7"/>
      <c r="AL5001" s="7"/>
      <c r="AM5001" s="7"/>
      <c r="AN5001" s="7"/>
      <c r="AO5001" s="7"/>
      <c r="AP5001" s="7"/>
      <c r="AQ5001" s="7"/>
      <c r="AR5001" s="7"/>
      <c r="AS5001" s="7"/>
      <c r="AT5001" s="7"/>
      <c r="AU5001" s="7"/>
      <c r="AV5001" s="7"/>
      <c r="AW5001" s="7"/>
      <c r="AX5001" s="7"/>
      <c r="AY5001" s="7"/>
      <c r="AZ5001" s="7"/>
      <c r="BA5001" s="7"/>
      <c r="BB5001" s="7"/>
    </row>
    <row r="5002" spans="1:54" s="1" customFormat="1" ht="19.7" customHeight="1" x14ac:dyDescent="0.2">
      <c r="A5002" s="9" t="s">
        <v>9777</v>
      </c>
      <c r="B5002" s="9" t="s">
        <v>9904</v>
      </c>
      <c r="C5002" s="9" t="s">
        <v>10014</v>
      </c>
      <c r="D5002" s="28" t="s">
        <v>10015</v>
      </c>
      <c r="E5002" s="10">
        <v>7</v>
      </c>
      <c r="F5002" s="10">
        <v>26</v>
      </c>
      <c r="G5002" s="10">
        <v>16</v>
      </c>
      <c r="H5002" s="14">
        <f t="shared" si="156"/>
        <v>49</v>
      </c>
      <c r="I5002" s="16">
        <f t="shared" si="157"/>
        <v>2.198729224252432E-4</v>
      </c>
      <c r="J5002" s="20">
        <v>21987.29</v>
      </c>
      <c r="K5002" s="31"/>
      <c r="L5002" s="7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7"/>
      <c r="AD5002" s="7"/>
      <c r="AE5002" s="7"/>
      <c r="AF5002" s="7"/>
      <c r="AG5002" s="7"/>
      <c r="AH5002" s="7"/>
      <c r="AI5002" s="7"/>
      <c r="AJ5002" s="7"/>
      <c r="AK5002" s="7"/>
      <c r="AL5002" s="7"/>
      <c r="AM5002" s="7"/>
      <c r="AN5002" s="7"/>
      <c r="AO5002" s="7"/>
      <c r="AP5002" s="7"/>
      <c r="AQ5002" s="7"/>
      <c r="AR5002" s="7"/>
      <c r="AS5002" s="7"/>
      <c r="AT5002" s="7"/>
      <c r="AU5002" s="7"/>
      <c r="AV5002" s="7"/>
      <c r="AW5002" s="7"/>
      <c r="AX5002" s="7"/>
      <c r="AY5002" s="7"/>
      <c r="AZ5002" s="7"/>
      <c r="BA5002" s="7"/>
      <c r="BB5002" s="7"/>
    </row>
    <row r="5003" spans="1:54" s="1" customFormat="1" ht="19.7" customHeight="1" x14ac:dyDescent="0.2">
      <c r="A5003" s="9" t="s">
        <v>9777</v>
      </c>
      <c r="B5003" s="9" t="s">
        <v>9904</v>
      </c>
      <c r="C5003" s="9" t="s">
        <v>10016</v>
      </c>
      <c r="D5003" s="28" t="s">
        <v>10017</v>
      </c>
      <c r="E5003" s="10">
        <v>4</v>
      </c>
      <c r="F5003" s="10">
        <v>15</v>
      </c>
      <c r="G5003" s="10">
        <v>9</v>
      </c>
      <c r="H5003" s="14">
        <f t="shared" si="156"/>
        <v>28</v>
      </c>
      <c r="I5003" s="16">
        <f t="shared" si="157"/>
        <v>1.2564166995728183E-4</v>
      </c>
      <c r="J5003" s="20">
        <v>12564.17</v>
      </c>
      <c r="K5003" s="31"/>
      <c r="L5003" s="7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7"/>
      <c r="X5003" s="7"/>
      <c r="Y5003" s="7"/>
      <c r="Z5003" s="7"/>
      <c r="AA5003" s="7"/>
      <c r="AB5003" s="7"/>
      <c r="AC5003" s="7"/>
      <c r="AD5003" s="7"/>
      <c r="AE5003" s="7"/>
      <c r="AF5003" s="7"/>
      <c r="AG5003" s="7"/>
      <c r="AH5003" s="7"/>
      <c r="AI5003" s="7"/>
      <c r="AJ5003" s="7"/>
      <c r="AK5003" s="7"/>
      <c r="AL5003" s="7"/>
      <c r="AM5003" s="7"/>
      <c r="AN5003" s="7"/>
      <c r="AO5003" s="7"/>
      <c r="AP5003" s="7"/>
      <c r="AQ5003" s="7"/>
      <c r="AR5003" s="7"/>
      <c r="AS5003" s="7"/>
      <c r="AT5003" s="7"/>
      <c r="AU5003" s="7"/>
      <c r="AV5003" s="7"/>
      <c r="AW5003" s="7"/>
      <c r="AX5003" s="7"/>
      <c r="AY5003" s="7"/>
      <c r="AZ5003" s="7"/>
      <c r="BA5003" s="7"/>
      <c r="BB5003" s="7"/>
    </row>
    <row r="5004" spans="1:54" s="1" customFormat="1" ht="19.7" customHeight="1" x14ac:dyDescent="0.2">
      <c r="A5004" s="9" t="s">
        <v>9777</v>
      </c>
      <c r="B5004" s="9" t="s">
        <v>9904</v>
      </c>
      <c r="C5004" s="9" t="s">
        <v>10018</v>
      </c>
      <c r="D5004" s="28" t="s">
        <v>10019</v>
      </c>
      <c r="E5004" s="10">
        <v>2</v>
      </c>
      <c r="F5004" s="10">
        <v>22</v>
      </c>
      <c r="G5004" s="10">
        <v>20</v>
      </c>
      <c r="H5004" s="14">
        <f t="shared" si="156"/>
        <v>44</v>
      </c>
      <c r="I5004" s="16">
        <f t="shared" si="157"/>
        <v>1.9743690993287145E-4</v>
      </c>
      <c r="J5004" s="20">
        <v>19743.689999999999</v>
      </c>
      <c r="K5004" s="31"/>
      <c r="L5004" s="7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7"/>
      <c r="X5004" s="7"/>
      <c r="Y5004" s="7"/>
      <c r="Z5004" s="7"/>
      <c r="AA5004" s="7"/>
      <c r="AB5004" s="7"/>
      <c r="AC5004" s="7"/>
      <c r="AD5004" s="7"/>
      <c r="AE5004" s="7"/>
      <c r="AF5004" s="7"/>
      <c r="AG5004" s="7"/>
      <c r="AH5004" s="7"/>
      <c r="AI5004" s="7"/>
      <c r="AJ5004" s="7"/>
      <c r="AK5004" s="7"/>
      <c r="AL5004" s="7"/>
      <c r="AM5004" s="7"/>
      <c r="AN5004" s="7"/>
      <c r="AO5004" s="7"/>
      <c r="AP5004" s="7"/>
      <c r="AQ5004" s="7"/>
      <c r="AR5004" s="7"/>
      <c r="AS5004" s="7"/>
      <c r="AT5004" s="7"/>
      <c r="AU5004" s="7"/>
      <c r="AV5004" s="7"/>
      <c r="AW5004" s="7"/>
      <c r="AX5004" s="7"/>
      <c r="AY5004" s="7"/>
      <c r="AZ5004" s="7"/>
      <c r="BA5004" s="7"/>
      <c r="BB5004" s="7"/>
    </row>
    <row r="5005" spans="1:54" s="1" customFormat="1" ht="19.7" customHeight="1" x14ac:dyDescent="0.2">
      <c r="A5005" s="9" t="s">
        <v>9777</v>
      </c>
      <c r="B5005" s="9" t="s">
        <v>10020</v>
      </c>
      <c r="C5005" s="9" t="s">
        <v>10021</v>
      </c>
      <c r="D5005" s="28" t="s">
        <v>10022</v>
      </c>
      <c r="E5005" s="10">
        <v>6</v>
      </c>
      <c r="F5005" s="10">
        <v>16</v>
      </c>
      <c r="G5005" s="10">
        <v>22</v>
      </c>
      <c r="H5005" s="14">
        <f t="shared" si="156"/>
        <v>44</v>
      </c>
      <c r="I5005" s="16">
        <f t="shared" si="157"/>
        <v>1.9743690993287145E-4</v>
      </c>
      <c r="J5005" s="20">
        <v>19743.689999999999</v>
      </c>
      <c r="K5005" s="31"/>
      <c r="L5005" s="7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7"/>
      <c r="X5005" s="7"/>
      <c r="Y5005" s="7"/>
      <c r="Z5005" s="7"/>
      <c r="AA5005" s="7"/>
      <c r="AB5005" s="7"/>
      <c r="AC5005" s="7"/>
      <c r="AD5005" s="7"/>
      <c r="AE5005" s="7"/>
      <c r="AF5005" s="7"/>
      <c r="AG5005" s="7"/>
      <c r="AH5005" s="7"/>
      <c r="AI5005" s="7"/>
      <c r="AJ5005" s="7"/>
      <c r="AK5005" s="7"/>
      <c r="AL5005" s="7"/>
      <c r="AM5005" s="7"/>
      <c r="AN5005" s="7"/>
      <c r="AO5005" s="7"/>
      <c r="AP5005" s="7"/>
      <c r="AQ5005" s="7"/>
      <c r="AR5005" s="7"/>
      <c r="AS5005" s="7"/>
      <c r="AT5005" s="7"/>
      <c r="AU5005" s="7"/>
      <c r="AV5005" s="7"/>
      <c r="AW5005" s="7"/>
      <c r="AX5005" s="7"/>
      <c r="AY5005" s="7"/>
      <c r="AZ5005" s="7"/>
      <c r="BA5005" s="7"/>
      <c r="BB5005" s="7"/>
    </row>
    <row r="5006" spans="1:54" s="1" customFormat="1" ht="19.7" customHeight="1" x14ac:dyDescent="0.2">
      <c r="A5006" s="9" t="s">
        <v>9777</v>
      </c>
      <c r="B5006" s="9" t="s">
        <v>10020</v>
      </c>
      <c r="C5006" s="9" t="s">
        <v>10023</v>
      </c>
      <c r="D5006" s="28" t="s">
        <v>10024</v>
      </c>
      <c r="E5006" s="10">
        <v>1</v>
      </c>
      <c r="F5006" s="10">
        <v>3</v>
      </c>
      <c r="G5006" s="10"/>
      <c r="H5006" s="14">
        <f t="shared" si="156"/>
        <v>4</v>
      </c>
      <c r="I5006" s="16">
        <f t="shared" si="157"/>
        <v>1.7948809993897406E-5</v>
      </c>
      <c r="J5006" s="20">
        <v>1794.88</v>
      </c>
      <c r="K5006" s="31"/>
      <c r="L5006" s="7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7"/>
      <c r="X5006" s="7"/>
      <c r="Y5006" s="7"/>
      <c r="Z5006" s="7"/>
      <c r="AA5006" s="7"/>
      <c r="AB5006" s="7"/>
      <c r="AC5006" s="7"/>
      <c r="AD5006" s="7"/>
      <c r="AE5006" s="7"/>
      <c r="AF5006" s="7"/>
      <c r="AG5006" s="7"/>
      <c r="AH5006" s="7"/>
      <c r="AI5006" s="7"/>
      <c r="AJ5006" s="7"/>
      <c r="AK5006" s="7"/>
      <c r="AL5006" s="7"/>
      <c r="AM5006" s="7"/>
      <c r="AN5006" s="7"/>
      <c r="AO5006" s="7"/>
      <c r="AP5006" s="7"/>
      <c r="AQ5006" s="7"/>
      <c r="AR5006" s="7"/>
      <c r="AS5006" s="7"/>
      <c r="AT5006" s="7"/>
      <c r="AU5006" s="7"/>
      <c r="AV5006" s="7"/>
      <c r="AW5006" s="7"/>
      <c r="AX5006" s="7"/>
      <c r="AY5006" s="7"/>
      <c r="AZ5006" s="7"/>
      <c r="BA5006" s="7"/>
      <c r="BB5006" s="7"/>
    </row>
    <row r="5007" spans="1:54" s="1" customFormat="1" ht="19.7" customHeight="1" x14ac:dyDescent="0.2">
      <c r="A5007" s="9" t="s">
        <v>9777</v>
      </c>
      <c r="B5007" s="9" t="s">
        <v>10020</v>
      </c>
      <c r="C5007" s="9" t="s">
        <v>10025</v>
      </c>
      <c r="D5007" s="28" t="s">
        <v>10026</v>
      </c>
      <c r="E5007" s="10">
        <v>1</v>
      </c>
      <c r="F5007" s="10">
        <v>3</v>
      </c>
      <c r="G5007" s="10">
        <v>4</v>
      </c>
      <c r="H5007" s="14">
        <f t="shared" si="156"/>
        <v>8</v>
      </c>
      <c r="I5007" s="16">
        <f t="shared" si="157"/>
        <v>3.5897619987794812E-5</v>
      </c>
      <c r="J5007" s="20">
        <v>3589.76</v>
      </c>
      <c r="K5007" s="31"/>
      <c r="L5007" s="7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7"/>
      <c r="X5007" s="7"/>
      <c r="Y5007" s="7"/>
      <c r="Z5007" s="7"/>
      <c r="AA5007" s="7"/>
      <c r="AB5007" s="7"/>
      <c r="AC5007" s="7"/>
      <c r="AD5007" s="7"/>
      <c r="AE5007" s="7"/>
      <c r="AF5007" s="7"/>
      <c r="AG5007" s="7"/>
      <c r="AH5007" s="7"/>
      <c r="AI5007" s="7"/>
      <c r="AJ5007" s="7"/>
      <c r="AK5007" s="7"/>
      <c r="AL5007" s="7"/>
      <c r="AM5007" s="7"/>
      <c r="AN5007" s="7"/>
      <c r="AO5007" s="7"/>
      <c r="AP5007" s="7"/>
      <c r="AQ5007" s="7"/>
      <c r="AR5007" s="7"/>
      <c r="AS5007" s="7"/>
      <c r="AT5007" s="7"/>
      <c r="AU5007" s="7"/>
      <c r="AV5007" s="7"/>
      <c r="AW5007" s="7"/>
      <c r="AX5007" s="7"/>
      <c r="AY5007" s="7"/>
      <c r="AZ5007" s="7"/>
      <c r="BA5007" s="7"/>
      <c r="BB5007" s="7"/>
    </row>
    <row r="5008" spans="1:54" s="1" customFormat="1" ht="19.7" customHeight="1" x14ac:dyDescent="0.2">
      <c r="A5008" s="9" t="s">
        <v>9777</v>
      </c>
      <c r="B5008" s="9" t="s">
        <v>10020</v>
      </c>
      <c r="C5008" s="9" t="s">
        <v>10027</v>
      </c>
      <c r="D5008" s="28" t="s">
        <v>10028</v>
      </c>
      <c r="E5008" s="10">
        <v>4</v>
      </c>
      <c r="F5008" s="10">
        <v>20</v>
      </c>
      <c r="G5008" s="10">
        <v>19</v>
      </c>
      <c r="H5008" s="14">
        <f t="shared" si="156"/>
        <v>43</v>
      </c>
      <c r="I5008" s="16">
        <f t="shared" si="157"/>
        <v>1.929497074343971E-4</v>
      </c>
      <c r="J5008" s="20">
        <v>19294.97</v>
      </c>
      <c r="K5008" s="31"/>
      <c r="L5008" s="7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7"/>
      <c r="X5008" s="7"/>
      <c r="Y5008" s="7"/>
      <c r="Z5008" s="7"/>
      <c r="AA5008" s="7"/>
      <c r="AB5008" s="7"/>
      <c r="AC5008" s="7"/>
      <c r="AD5008" s="7"/>
      <c r="AE5008" s="7"/>
      <c r="AF5008" s="7"/>
      <c r="AG5008" s="7"/>
      <c r="AH5008" s="7"/>
      <c r="AI5008" s="7"/>
      <c r="AJ5008" s="7"/>
      <c r="AK5008" s="7"/>
      <c r="AL5008" s="7"/>
      <c r="AM5008" s="7"/>
      <c r="AN5008" s="7"/>
      <c r="AO5008" s="7"/>
      <c r="AP5008" s="7"/>
      <c r="AQ5008" s="7"/>
      <c r="AR5008" s="7"/>
      <c r="AS5008" s="7"/>
      <c r="AT5008" s="7"/>
      <c r="AU5008" s="7"/>
      <c r="AV5008" s="7"/>
      <c r="AW5008" s="7"/>
      <c r="AX5008" s="7"/>
      <c r="AY5008" s="7"/>
      <c r="AZ5008" s="7"/>
      <c r="BA5008" s="7"/>
      <c r="BB5008" s="7"/>
    </row>
    <row r="5009" spans="1:54" s="1" customFormat="1" ht="19.7" customHeight="1" x14ac:dyDescent="0.2">
      <c r="A5009" s="9" t="s">
        <v>9777</v>
      </c>
      <c r="B5009" s="9" t="s">
        <v>10020</v>
      </c>
      <c r="C5009" s="9" t="s">
        <v>10029</v>
      </c>
      <c r="D5009" s="28" t="s">
        <v>10030</v>
      </c>
      <c r="E5009" s="10">
        <v>1</v>
      </c>
      <c r="F5009" s="10">
        <v>11</v>
      </c>
      <c r="G5009" s="10">
        <v>6</v>
      </c>
      <c r="H5009" s="14">
        <f t="shared" si="156"/>
        <v>18</v>
      </c>
      <c r="I5009" s="16">
        <f t="shared" si="157"/>
        <v>8.0769644972538321E-5</v>
      </c>
      <c r="J5009" s="20">
        <v>8076.96</v>
      </c>
      <c r="K5009" s="31"/>
      <c r="L5009" s="7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7"/>
      <c r="AD5009" s="7"/>
      <c r="AE5009" s="7"/>
      <c r="AF5009" s="7"/>
      <c r="AG5009" s="7"/>
      <c r="AH5009" s="7"/>
      <c r="AI5009" s="7"/>
      <c r="AJ5009" s="7"/>
      <c r="AK5009" s="7"/>
      <c r="AL5009" s="7"/>
      <c r="AM5009" s="7"/>
      <c r="AN5009" s="7"/>
      <c r="AO5009" s="7"/>
      <c r="AP5009" s="7"/>
      <c r="AQ5009" s="7"/>
      <c r="AR5009" s="7"/>
      <c r="AS5009" s="7"/>
      <c r="AT5009" s="7"/>
      <c r="AU5009" s="7"/>
      <c r="AV5009" s="7"/>
      <c r="AW5009" s="7"/>
      <c r="AX5009" s="7"/>
      <c r="AY5009" s="7"/>
      <c r="AZ5009" s="7"/>
      <c r="BA5009" s="7"/>
      <c r="BB5009" s="7"/>
    </row>
    <row r="5010" spans="1:54" s="1" customFormat="1" ht="19.7" customHeight="1" x14ac:dyDescent="0.2">
      <c r="A5010" s="9" t="s">
        <v>9777</v>
      </c>
      <c r="B5010" s="9" t="s">
        <v>10020</v>
      </c>
      <c r="C5010" s="9" t="s">
        <v>10031</v>
      </c>
      <c r="D5010" s="28" t="s">
        <v>10032</v>
      </c>
      <c r="E5010" s="10">
        <v>4</v>
      </c>
      <c r="F5010" s="10">
        <v>8</v>
      </c>
      <c r="G5010" s="10">
        <v>3</v>
      </c>
      <c r="H5010" s="14">
        <f t="shared" si="156"/>
        <v>15</v>
      </c>
      <c r="I5010" s="16">
        <f t="shared" si="157"/>
        <v>6.730803747711527E-5</v>
      </c>
      <c r="J5010" s="20">
        <v>6730.8</v>
      </c>
      <c r="K5010" s="31"/>
      <c r="L5010" s="7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7"/>
      <c r="X5010" s="7"/>
      <c r="Y5010" s="7"/>
      <c r="Z5010" s="7"/>
      <c r="AA5010" s="7"/>
      <c r="AB5010" s="7"/>
      <c r="AC5010" s="7"/>
      <c r="AD5010" s="7"/>
      <c r="AE5010" s="7"/>
      <c r="AF5010" s="7"/>
      <c r="AG5010" s="7"/>
      <c r="AH5010" s="7"/>
      <c r="AI5010" s="7"/>
      <c r="AJ5010" s="7"/>
      <c r="AK5010" s="7"/>
      <c r="AL5010" s="7"/>
      <c r="AM5010" s="7"/>
      <c r="AN5010" s="7"/>
      <c r="AO5010" s="7"/>
      <c r="AP5010" s="7"/>
      <c r="AQ5010" s="7"/>
      <c r="AR5010" s="7"/>
      <c r="AS5010" s="7"/>
      <c r="AT5010" s="7"/>
      <c r="AU5010" s="7"/>
      <c r="AV5010" s="7"/>
      <c r="AW5010" s="7"/>
      <c r="AX5010" s="7"/>
      <c r="AY5010" s="7"/>
      <c r="AZ5010" s="7"/>
      <c r="BA5010" s="7"/>
      <c r="BB5010" s="7"/>
    </row>
    <row r="5011" spans="1:54" s="1" customFormat="1" ht="19.7" customHeight="1" x14ac:dyDescent="0.2">
      <c r="A5011" s="9" t="s">
        <v>9777</v>
      </c>
      <c r="B5011" s="9" t="s">
        <v>10020</v>
      </c>
      <c r="C5011" s="9" t="s">
        <v>10033</v>
      </c>
      <c r="D5011" s="28" t="s">
        <v>10034</v>
      </c>
      <c r="E5011" s="10">
        <v>2</v>
      </c>
      <c r="F5011" s="10">
        <v>10</v>
      </c>
      <c r="G5011" s="10">
        <v>13</v>
      </c>
      <c r="H5011" s="14">
        <f t="shared" si="156"/>
        <v>25</v>
      </c>
      <c r="I5011" s="16">
        <f t="shared" si="157"/>
        <v>1.1218006246185878E-4</v>
      </c>
      <c r="J5011" s="20">
        <v>11218.01</v>
      </c>
      <c r="K5011" s="31"/>
      <c r="L5011" s="7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7"/>
      <c r="X5011" s="7"/>
      <c r="Y5011" s="7"/>
      <c r="Z5011" s="7"/>
      <c r="AA5011" s="7"/>
      <c r="AB5011" s="7"/>
      <c r="AC5011" s="7"/>
      <c r="AD5011" s="7"/>
      <c r="AE5011" s="7"/>
      <c r="AF5011" s="7"/>
      <c r="AG5011" s="7"/>
      <c r="AH5011" s="7"/>
      <c r="AI5011" s="7"/>
      <c r="AJ5011" s="7"/>
      <c r="AK5011" s="7"/>
      <c r="AL5011" s="7"/>
      <c r="AM5011" s="7"/>
      <c r="AN5011" s="7"/>
      <c r="AO5011" s="7"/>
      <c r="AP5011" s="7"/>
      <c r="AQ5011" s="7"/>
      <c r="AR5011" s="7"/>
      <c r="AS5011" s="7"/>
      <c r="AT5011" s="7"/>
      <c r="AU5011" s="7"/>
      <c r="AV5011" s="7"/>
      <c r="AW5011" s="7"/>
      <c r="AX5011" s="7"/>
      <c r="AY5011" s="7"/>
      <c r="AZ5011" s="7"/>
      <c r="BA5011" s="7"/>
      <c r="BB5011" s="7"/>
    </row>
    <row r="5012" spans="1:54" s="1" customFormat="1" ht="19.7" customHeight="1" x14ac:dyDescent="0.2">
      <c r="A5012" s="9" t="s">
        <v>9777</v>
      </c>
      <c r="B5012" s="9" t="s">
        <v>10020</v>
      </c>
      <c r="C5012" s="9" t="s">
        <v>10035</v>
      </c>
      <c r="D5012" s="28" t="s">
        <v>10036</v>
      </c>
      <c r="E5012" s="10"/>
      <c r="F5012" s="10">
        <v>1</v>
      </c>
      <c r="G5012" s="10">
        <v>2</v>
      </c>
      <c r="H5012" s="14">
        <f t="shared" si="156"/>
        <v>3</v>
      </c>
      <c r="I5012" s="16">
        <f t="shared" si="157"/>
        <v>1.3461607495423053E-5</v>
      </c>
      <c r="J5012" s="20">
        <v>1346.16</v>
      </c>
      <c r="K5012" s="31"/>
      <c r="L5012" s="7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7"/>
      <c r="X5012" s="7"/>
      <c r="Y5012" s="7"/>
      <c r="Z5012" s="7"/>
      <c r="AA5012" s="7"/>
      <c r="AB5012" s="7"/>
      <c r="AC5012" s="7"/>
      <c r="AD5012" s="7"/>
      <c r="AE5012" s="7"/>
      <c r="AF5012" s="7"/>
      <c r="AG5012" s="7"/>
      <c r="AH5012" s="7"/>
      <c r="AI5012" s="7"/>
      <c r="AJ5012" s="7"/>
      <c r="AK5012" s="7"/>
      <c r="AL5012" s="7"/>
      <c r="AM5012" s="7"/>
      <c r="AN5012" s="7"/>
      <c r="AO5012" s="7"/>
      <c r="AP5012" s="7"/>
      <c r="AQ5012" s="7"/>
      <c r="AR5012" s="7"/>
      <c r="AS5012" s="7"/>
      <c r="AT5012" s="7"/>
      <c r="AU5012" s="7"/>
      <c r="AV5012" s="7"/>
      <c r="AW5012" s="7"/>
      <c r="AX5012" s="7"/>
      <c r="AY5012" s="7"/>
      <c r="AZ5012" s="7"/>
      <c r="BA5012" s="7"/>
      <c r="BB5012" s="7"/>
    </row>
    <row r="5013" spans="1:54" s="1" customFormat="1" ht="19.7" customHeight="1" x14ac:dyDescent="0.2">
      <c r="A5013" s="9" t="s">
        <v>9777</v>
      </c>
      <c r="B5013" s="9" t="s">
        <v>10020</v>
      </c>
      <c r="C5013" s="9" t="s">
        <v>10020</v>
      </c>
      <c r="D5013" s="28" t="s">
        <v>10037</v>
      </c>
      <c r="E5013" s="10">
        <v>14</v>
      </c>
      <c r="F5013" s="10">
        <v>37</v>
      </c>
      <c r="G5013" s="10">
        <v>27</v>
      </c>
      <c r="H5013" s="14">
        <f t="shared" si="156"/>
        <v>78</v>
      </c>
      <c r="I5013" s="16">
        <f t="shared" si="157"/>
        <v>3.5000179488099941E-4</v>
      </c>
      <c r="J5013" s="20">
        <v>35000.18</v>
      </c>
      <c r="K5013" s="31"/>
      <c r="L5013" s="7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7"/>
      <c r="X5013" s="7"/>
      <c r="Y5013" s="7"/>
      <c r="Z5013" s="7"/>
      <c r="AA5013" s="7"/>
      <c r="AB5013" s="7"/>
      <c r="AC5013" s="7"/>
      <c r="AD5013" s="7"/>
      <c r="AE5013" s="7"/>
      <c r="AF5013" s="7"/>
      <c r="AG5013" s="7"/>
      <c r="AH5013" s="7"/>
      <c r="AI5013" s="7"/>
      <c r="AJ5013" s="7"/>
      <c r="AK5013" s="7"/>
      <c r="AL5013" s="7"/>
      <c r="AM5013" s="7"/>
      <c r="AN5013" s="7"/>
      <c r="AO5013" s="7"/>
      <c r="AP5013" s="7"/>
      <c r="AQ5013" s="7"/>
      <c r="AR5013" s="7"/>
      <c r="AS5013" s="7"/>
      <c r="AT5013" s="7"/>
      <c r="AU5013" s="7"/>
      <c r="AV5013" s="7"/>
      <c r="AW5013" s="7"/>
      <c r="AX5013" s="7"/>
      <c r="AY5013" s="7"/>
      <c r="AZ5013" s="7"/>
      <c r="BA5013" s="7"/>
      <c r="BB5013" s="7"/>
    </row>
    <row r="5014" spans="1:54" s="1" customFormat="1" ht="19.7" customHeight="1" x14ac:dyDescent="0.2">
      <c r="A5014" s="9" t="s">
        <v>9777</v>
      </c>
      <c r="B5014" s="9" t="s">
        <v>10020</v>
      </c>
      <c r="C5014" s="9" t="s">
        <v>10038</v>
      </c>
      <c r="D5014" s="28" t="s">
        <v>10039</v>
      </c>
      <c r="E5014" s="10">
        <v>1</v>
      </c>
      <c r="F5014" s="10">
        <v>6</v>
      </c>
      <c r="G5014" s="10">
        <v>5</v>
      </c>
      <c r="H5014" s="14">
        <f t="shared" si="156"/>
        <v>12</v>
      </c>
      <c r="I5014" s="16">
        <f t="shared" si="157"/>
        <v>5.3846429981692212E-5</v>
      </c>
      <c r="J5014" s="20">
        <v>5384.64</v>
      </c>
      <c r="K5014" s="31"/>
      <c r="L5014" s="7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7"/>
      <c r="X5014" s="7"/>
      <c r="Y5014" s="7"/>
      <c r="Z5014" s="7"/>
      <c r="AA5014" s="7"/>
      <c r="AB5014" s="7"/>
      <c r="AC5014" s="7"/>
      <c r="AD5014" s="7"/>
      <c r="AE5014" s="7"/>
      <c r="AF5014" s="7"/>
      <c r="AG5014" s="7"/>
      <c r="AH5014" s="7"/>
      <c r="AI5014" s="7"/>
      <c r="AJ5014" s="7"/>
      <c r="AK5014" s="7"/>
      <c r="AL5014" s="7"/>
      <c r="AM5014" s="7"/>
      <c r="AN5014" s="7"/>
      <c r="AO5014" s="7"/>
      <c r="AP5014" s="7"/>
      <c r="AQ5014" s="7"/>
      <c r="AR5014" s="7"/>
      <c r="AS5014" s="7"/>
      <c r="AT5014" s="7"/>
      <c r="AU5014" s="7"/>
      <c r="AV5014" s="7"/>
      <c r="AW5014" s="7"/>
      <c r="AX5014" s="7"/>
      <c r="AY5014" s="7"/>
      <c r="AZ5014" s="7"/>
      <c r="BA5014" s="7"/>
      <c r="BB5014" s="7"/>
    </row>
    <row r="5015" spans="1:54" s="1" customFormat="1" ht="19.7" customHeight="1" x14ac:dyDescent="0.2">
      <c r="A5015" s="9" t="s">
        <v>9777</v>
      </c>
      <c r="B5015" s="9" t="s">
        <v>10020</v>
      </c>
      <c r="C5015" s="9" t="s">
        <v>10040</v>
      </c>
      <c r="D5015" s="28" t="s">
        <v>10041</v>
      </c>
      <c r="E5015" s="10">
        <v>9</v>
      </c>
      <c r="F5015" s="10">
        <v>32</v>
      </c>
      <c r="G5015" s="10">
        <v>15</v>
      </c>
      <c r="H5015" s="14">
        <f t="shared" si="156"/>
        <v>56</v>
      </c>
      <c r="I5015" s="16">
        <f t="shared" si="157"/>
        <v>2.5128333991456366E-4</v>
      </c>
      <c r="J5015" s="20">
        <v>25128.33</v>
      </c>
      <c r="K5015" s="31"/>
      <c r="L5015" s="7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7"/>
      <c r="X5015" s="7"/>
      <c r="Y5015" s="7"/>
      <c r="Z5015" s="7"/>
      <c r="AA5015" s="7"/>
      <c r="AB5015" s="7"/>
      <c r="AC5015" s="7"/>
      <c r="AD5015" s="7"/>
      <c r="AE5015" s="7"/>
      <c r="AF5015" s="7"/>
      <c r="AG5015" s="7"/>
      <c r="AH5015" s="7"/>
      <c r="AI5015" s="7"/>
      <c r="AJ5015" s="7"/>
      <c r="AK5015" s="7"/>
      <c r="AL5015" s="7"/>
      <c r="AM5015" s="7"/>
      <c r="AN5015" s="7"/>
      <c r="AO5015" s="7"/>
      <c r="AP5015" s="7"/>
      <c r="AQ5015" s="7"/>
      <c r="AR5015" s="7"/>
      <c r="AS5015" s="7"/>
      <c r="AT5015" s="7"/>
      <c r="AU5015" s="7"/>
      <c r="AV5015" s="7"/>
      <c r="AW5015" s="7"/>
      <c r="AX5015" s="7"/>
      <c r="AY5015" s="7"/>
      <c r="AZ5015" s="7"/>
      <c r="BA5015" s="7"/>
      <c r="BB5015" s="7"/>
    </row>
    <row r="5016" spans="1:54" s="1" customFormat="1" ht="19.7" customHeight="1" x14ac:dyDescent="0.2">
      <c r="A5016" s="9" t="s">
        <v>9777</v>
      </c>
      <c r="B5016" s="9" t="s">
        <v>10020</v>
      </c>
      <c r="C5016" s="9" t="s">
        <v>10042</v>
      </c>
      <c r="D5016" s="28" t="s">
        <v>10043</v>
      </c>
      <c r="E5016" s="10">
        <v>2</v>
      </c>
      <c r="F5016" s="10">
        <v>24</v>
      </c>
      <c r="G5016" s="10">
        <v>22</v>
      </c>
      <c r="H5016" s="14">
        <f t="shared" si="156"/>
        <v>48</v>
      </c>
      <c r="I5016" s="16">
        <f t="shared" si="157"/>
        <v>2.1538571992676885E-4</v>
      </c>
      <c r="J5016" s="20">
        <v>21538.57</v>
      </c>
      <c r="K5016" s="31"/>
      <c r="L5016" s="7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7"/>
      <c r="X5016" s="7"/>
      <c r="Y5016" s="7"/>
      <c r="Z5016" s="7"/>
      <c r="AA5016" s="7"/>
      <c r="AB5016" s="7"/>
      <c r="AC5016" s="7"/>
      <c r="AD5016" s="7"/>
      <c r="AE5016" s="7"/>
      <c r="AF5016" s="7"/>
      <c r="AG5016" s="7"/>
      <c r="AH5016" s="7"/>
      <c r="AI5016" s="7"/>
      <c r="AJ5016" s="7"/>
      <c r="AK5016" s="7"/>
      <c r="AL5016" s="7"/>
      <c r="AM5016" s="7"/>
      <c r="AN5016" s="7"/>
      <c r="AO5016" s="7"/>
      <c r="AP5016" s="7"/>
      <c r="AQ5016" s="7"/>
      <c r="AR5016" s="7"/>
      <c r="AS5016" s="7"/>
      <c r="AT5016" s="7"/>
      <c r="AU5016" s="7"/>
      <c r="AV5016" s="7"/>
      <c r="AW5016" s="7"/>
      <c r="AX5016" s="7"/>
      <c r="AY5016" s="7"/>
      <c r="AZ5016" s="7"/>
      <c r="BA5016" s="7"/>
      <c r="BB5016" s="7"/>
    </row>
    <row r="5017" spans="1:54" s="1" customFormat="1" ht="19.7" customHeight="1" x14ac:dyDescent="0.2">
      <c r="A5017" s="9" t="s">
        <v>9777</v>
      </c>
      <c r="B5017" s="9" t="s">
        <v>10020</v>
      </c>
      <c r="C5017" s="9" t="s">
        <v>10044</v>
      </c>
      <c r="D5017" s="28" t="s">
        <v>10045</v>
      </c>
      <c r="E5017" s="10">
        <v>1</v>
      </c>
      <c r="F5017" s="10">
        <v>6</v>
      </c>
      <c r="G5017" s="10">
        <v>1</v>
      </c>
      <c r="H5017" s="14">
        <f t="shared" si="156"/>
        <v>8</v>
      </c>
      <c r="I5017" s="16">
        <f t="shared" si="157"/>
        <v>3.5897619987794812E-5</v>
      </c>
      <c r="J5017" s="20">
        <v>3589.76</v>
      </c>
      <c r="K5017" s="31"/>
      <c r="L5017" s="7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7"/>
      <c r="X5017" s="7"/>
      <c r="Y5017" s="7"/>
      <c r="Z5017" s="7"/>
      <c r="AA5017" s="7"/>
      <c r="AB5017" s="7"/>
      <c r="AC5017" s="7"/>
      <c r="AD5017" s="7"/>
      <c r="AE5017" s="7"/>
      <c r="AF5017" s="7"/>
      <c r="AG5017" s="7"/>
      <c r="AH5017" s="7"/>
      <c r="AI5017" s="7"/>
      <c r="AJ5017" s="7"/>
      <c r="AK5017" s="7"/>
      <c r="AL5017" s="7"/>
      <c r="AM5017" s="7"/>
      <c r="AN5017" s="7"/>
      <c r="AO5017" s="7"/>
      <c r="AP5017" s="7"/>
      <c r="AQ5017" s="7"/>
      <c r="AR5017" s="7"/>
      <c r="AS5017" s="7"/>
      <c r="AT5017" s="7"/>
      <c r="AU5017" s="7"/>
      <c r="AV5017" s="7"/>
      <c r="AW5017" s="7"/>
      <c r="AX5017" s="7"/>
      <c r="AY5017" s="7"/>
      <c r="AZ5017" s="7"/>
      <c r="BA5017" s="7"/>
      <c r="BB5017" s="7"/>
    </row>
    <row r="5018" spans="1:54" s="1" customFormat="1" ht="19.7" customHeight="1" x14ac:dyDescent="0.2">
      <c r="A5018" s="9" t="s">
        <v>9777</v>
      </c>
      <c r="B5018" s="9" t="s">
        <v>10020</v>
      </c>
      <c r="C5018" s="9" t="s">
        <v>10046</v>
      </c>
      <c r="D5018" s="28" t="s">
        <v>10047</v>
      </c>
      <c r="E5018" s="10">
        <v>14</v>
      </c>
      <c r="F5018" s="10">
        <v>45</v>
      </c>
      <c r="G5018" s="10">
        <v>44</v>
      </c>
      <c r="H5018" s="14">
        <f t="shared" si="156"/>
        <v>103</v>
      </c>
      <c r="I5018" s="16">
        <f t="shared" si="157"/>
        <v>4.6218185734285815E-4</v>
      </c>
      <c r="J5018" s="20">
        <v>46218.19</v>
      </c>
      <c r="K5018" s="31"/>
      <c r="L5018" s="7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7"/>
      <c r="X5018" s="7"/>
      <c r="Y5018" s="7"/>
      <c r="Z5018" s="7"/>
      <c r="AA5018" s="7"/>
      <c r="AB5018" s="7"/>
      <c r="AC5018" s="7"/>
      <c r="AD5018" s="7"/>
      <c r="AE5018" s="7"/>
      <c r="AF5018" s="7"/>
      <c r="AG5018" s="7"/>
      <c r="AH5018" s="7"/>
      <c r="AI5018" s="7"/>
      <c r="AJ5018" s="7"/>
      <c r="AK5018" s="7"/>
      <c r="AL5018" s="7"/>
      <c r="AM5018" s="7"/>
      <c r="AN5018" s="7"/>
      <c r="AO5018" s="7"/>
      <c r="AP5018" s="7"/>
      <c r="AQ5018" s="7"/>
      <c r="AR5018" s="7"/>
      <c r="AS5018" s="7"/>
      <c r="AT5018" s="7"/>
      <c r="AU5018" s="7"/>
      <c r="AV5018" s="7"/>
      <c r="AW5018" s="7"/>
      <c r="AX5018" s="7"/>
      <c r="AY5018" s="7"/>
      <c r="AZ5018" s="7"/>
      <c r="BA5018" s="7"/>
      <c r="BB5018" s="7"/>
    </row>
    <row r="5019" spans="1:54" s="1" customFormat="1" ht="19.7" customHeight="1" x14ac:dyDescent="0.2">
      <c r="A5019" s="9" t="s">
        <v>9777</v>
      </c>
      <c r="B5019" s="9" t="s">
        <v>10020</v>
      </c>
      <c r="C5019" s="9" t="s">
        <v>10048</v>
      </c>
      <c r="D5019" s="28" t="s">
        <v>10049</v>
      </c>
      <c r="E5019" s="10">
        <v>6</v>
      </c>
      <c r="F5019" s="10">
        <v>14</v>
      </c>
      <c r="G5019" s="10">
        <v>17</v>
      </c>
      <c r="H5019" s="14">
        <f t="shared" si="156"/>
        <v>37</v>
      </c>
      <c r="I5019" s="16">
        <f t="shared" si="157"/>
        <v>1.66026492443551E-4</v>
      </c>
      <c r="J5019" s="20">
        <v>16602.650000000001</v>
      </c>
      <c r="K5019" s="31"/>
      <c r="L5019" s="7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7"/>
      <c r="X5019" s="7"/>
      <c r="Y5019" s="7"/>
      <c r="Z5019" s="7"/>
      <c r="AA5019" s="7"/>
      <c r="AB5019" s="7"/>
      <c r="AC5019" s="7"/>
      <c r="AD5019" s="7"/>
      <c r="AE5019" s="7"/>
      <c r="AF5019" s="7"/>
      <c r="AG5019" s="7"/>
      <c r="AH5019" s="7"/>
      <c r="AI5019" s="7"/>
      <c r="AJ5019" s="7"/>
      <c r="AK5019" s="7"/>
      <c r="AL5019" s="7"/>
      <c r="AM5019" s="7"/>
      <c r="AN5019" s="7"/>
      <c r="AO5019" s="7"/>
      <c r="AP5019" s="7"/>
      <c r="AQ5019" s="7"/>
      <c r="AR5019" s="7"/>
      <c r="AS5019" s="7"/>
      <c r="AT5019" s="7"/>
      <c r="AU5019" s="7"/>
      <c r="AV5019" s="7"/>
      <c r="AW5019" s="7"/>
      <c r="AX5019" s="7"/>
      <c r="AY5019" s="7"/>
      <c r="AZ5019" s="7"/>
      <c r="BA5019" s="7"/>
      <c r="BB5019" s="7"/>
    </row>
    <row r="5020" spans="1:54" s="1" customFormat="1" ht="19.7" customHeight="1" x14ac:dyDescent="0.2">
      <c r="A5020" s="9" t="s">
        <v>9777</v>
      </c>
      <c r="B5020" s="9" t="s">
        <v>10020</v>
      </c>
      <c r="C5020" s="9" t="s">
        <v>10050</v>
      </c>
      <c r="D5020" s="28" t="s">
        <v>10051</v>
      </c>
      <c r="E5020" s="10">
        <v>3</v>
      </c>
      <c r="F5020" s="10">
        <v>16</v>
      </c>
      <c r="G5020" s="10">
        <v>7</v>
      </c>
      <c r="H5020" s="14">
        <f t="shared" si="156"/>
        <v>26</v>
      </c>
      <c r="I5020" s="16">
        <f t="shared" si="157"/>
        <v>1.1666726496033313E-4</v>
      </c>
      <c r="J5020" s="20">
        <v>11666.73</v>
      </c>
      <c r="K5020" s="31"/>
      <c r="L5020" s="7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7"/>
      <c r="X5020" s="7"/>
      <c r="Y5020" s="7"/>
      <c r="Z5020" s="7"/>
      <c r="AA5020" s="7"/>
      <c r="AB5020" s="7"/>
      <c r="AC5020" s="7"/>
      <c r="AD5020" s="7"/>
      <c r="AE5020" s="7"/>
      <c r="AF5020" s="7"/>
      <c r="AG5020" s="7"/>
      <c r="AH5020" s="7"/>
      <c r="AI5020" s="7"/>
      <c r="AJ5020" s="7"/>
      <c r="AK5020" s="7"/>
      <c r="AL5020" s="7"/>
      <c r="AM5020" s="7"/>
      <c r="AN5020" s="7"/>
      <c r="AO5020" s="7"/>
      <c r="AP5020" s="7"/>
      <c r="AQ5020" s="7"/>
      <c r="AR5020" s="7"/>
      <c r="AS5020" s="7"/>
      <c r="AT5020" s="7"/>
      <c r="AU5020" s="7"/>
      <c r="AV5020" s="7"/>
      <c r="AW5020" s="7"/>
      <c r="AX5020" s="7"/>
      <c r="AY5020" s="7"/>
      <c r="AZ5020" s="7"/>
      <c r="BA5020" s="7"/>
      <c r="BB5020" s="7"/>
    </row>
    <row r="5021" spans="1:54" s="1" customFormat="1" ht="19.7" customHeight="1" x14ac:dyDescent="0.2">
      <c r="A5021" s="9" t="s">
        <v>9777</v>
      </c>
      <c r="B5021" s="9" t="s">
        <v>10020</v>
      </c>
      <c r="C5021" s="9" t="s">
        <v>10052</v>
      </c>
      <c r="D5021" s="28" t="s">
        <v>10053</v>
      </c>
      <c r="E5021" s="10">
        <v>3</v>
      </c>
      <c r="F5021" s="10">
        <v>5</v>
      </c>
      <c r="G5021" s="10">
        <v>4</v>
      </c>
      <c r="H5021" s="14">
        <f t="shared" si="156"/>
        <v>12</v>
      </c>
      <c r="I5021" s="16">
        <f t="shared" si="157"/>
        <v>5.3846429981692212E-5</v>
      </c>
      <c r="J5021" s="20">
        <v>5384.64</v>
      </c>
      <c r="K5021" s="31"/>
      <c r="L5021" s="7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7"/>
      <c r="AD5021" s="7"/>
      <c r="AE5021" s="7"/>
      <c r="AF5021" s="7"/>
      <c r="AG5021" s="7"/>
      <c r="AH5021" s="7"/>
      <c r="AI5021" s="7"/>
      <c r="AJ5021" s="7"/>
      <c r="AK5021" s="7"/>
      <c r="AL5021" s="7"/>
      <c r="AM5021" s="7"/>
      <c r="AN5021" s="7"/>
      <c r="AO5021" s="7"/>
      <c r="AP5021" s="7"/>
      <c r="AQ5021" s="7"/>
      <c r="AR5021" s="7"/>
      <c r="AS5021" s="7"/>
      <c r="AT5021" s="7"/>
      <c r="AU5021" s="7"/>
      <c r="AV5021" s="7"/>
      <c r="AW5021" s="7"/>
      <c r="AX5021" s="7"/>
      <c r="AY5021" s="7"/>
      <c r="AZ5021" s="7"/>
      <c r="BA5021" s="7"/>
      <c r="BB5021" s="7"/>
    </row>
    <row r="5022" spans="1:54" s="1" customFormat="1" ht="19.7" customHeight="1" x14ac:dyDescent="0.2">
      <c r="A5022" s="9" t="s">
        <v>9777</v>
      </c>
      <c r="B5022" s="9" t="s">
        <v>10020</v>
      </c>
      <c r="C5022" s="9" t="s">
        <v>10054</v>
      </c>
      <c r="D5022" s="28" t="s">
        <v>10055</v>
      </c>
      <c r="E5022" s="10">
        <v>2</v>
      </c>
      <c r="F5022" s="10">
        <v>9</v>
      </c>
      <c r="G5022" s="10">
        <v>6</v>
      </c>
      <c r="H5022" s="14">
        <f t="shared" si="156"/>
        <v>17</v>
      </c>
      <c r="I5022" s="16">
        <f t="shared" si="157"/>
        <v>7.6282442474063966E-5</v>
      </c>
      <c r="J5022" s="20">
        <v>7628.24</v>
      </c>
      <c r="K5022" s="31"/>
      <c r="L5022" s="7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7"/>
      <c r="X5022" s="7"/>
      <c r="Y5022" s="7"/>
      <c r="Z5022" s="7"/>
      <c r="AA5022" s="7"/>
      <c r="AB5022" s="7"/>
      <c r="AC5022" s="7"/>
      <c r="AD5022" s="7"/>
      <c r="AE5022" s="7"/>
      <c r="AF5022" s="7"/>
      <c r="AG5022" s="7"/>
      <c r="AH5022" s="7"/>
      <c r="AI5022" s="7"/>
      <c r="AJ5022" s="7"/>
      <c r="AK5022" s="7"/>
      <c r="AL5022" s="7"/>
      <c r="AM5022" s="7"/>
      <c r="AN5022" s="7"/>
      <c r="AO5022" s="7"/>
      <c r="AP5022" s="7"/>
      <c r="AQ5022" s="7"/>
      <c r="AR5022" s="7"/>
      <c r="AS5022" s="7"/>
      <c r="AT5022" s="7"/>
      <c r="AU5022" s="7"/>
      <c r="AV5022" s="7"/>
      <c r="AW5022" s="7"/>
      <c r="AX5022" s="7"/>
      <c r="AY5022" s="7"/>
      <c r="AZ5022" s="7"/>
      <c r="BA5022" s="7"/>
      <c r="BB5022" s="7"/>
    </row>
    <row r="5023" spans="1:54" s="1" customFormat="1" ht="19.7" customHeight="1" x14ac:dyDescent="0.2">
      <c r="A5023" s="9" t="s">
        <v>9777</v>
      </c>
      <c r="B5023" s="9" t="s">
        <v>10020</v>
      </c>
      <c r="C5023" s="9" t="s">
        <v>10056</v>
      </c>
      <c r="D5023" s="28" t="s">
        <v>10057</v>
      </c>
      <c r="E5023" s="10">
        <v>3</v>
      </c>
      <c r="F5023" s="10">
        <v>10</v>
      </c>
      <c r="G5023" s="10">
        <v>10</v>
      </c>
      <c r="H5023" s="14">
        <f t="shared" si="156"/>
        <v>23</v>
      </c>
      <c r="I5023" s="16">
        <f t="shared" si="157"/>
        <v>1.0320565746491008E-4</v>
      </c>
      <c r="J5023" s="20">
        <v>10320.57</v>
      </c>
      <c r="K5023" s="31"/>
      <c r="L5023" s="7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7"/>
      <c r="X5023" s="7"/>
      <c r="Y5023" s="7"/>
      <c r="Z5023" s="7"/>
      <c r="AA5023" s="7"/>
      <c r="AB5023" s="7"/>
      <c r="AC5023" s="7"/>
      <c r="AD5023" s="7"/>
      <c r="AE5023" s="7"/>
      <c r="AF5023" s="7"/>
      <c r="AG5023" s="7"/>
      <c r="AH5023" s="7"/>
      <c r="AI5023" s="7"/>
      <c r="AJ5023" s="7"/>
      <c r="AK5023" s="7"/>
      <c r="AL5023" s="7"/>
      <c r="AM5023" s="7"/>
      <c r="AN5023" s="7"/>
      <c r="AO5023" s="7"/>
      <c r="AP5023" s="7"/>
      <c r="AQ5023" s="7"/>
      <c r="AR5023" s="7"/>
      <c r="AS5023" s="7"/>
      <c r="AT5023" s="7"/>
      <c r="AU5023" s="7"/>
      <c r="AV5023" s="7"/>
      <c r="AW5023" s="7"/>
      <c r="AX5023" s="7"/>
      <c r="AY5023" s="7"/>
      <c r="AZ5023" s="7"/>
      <c r="BA5023" s="7"/>
      <c r="BB5023" s="7"/>
    </row>
    <row r="5024" spans="1:54" s="1" customFormat="1" ht="19.7" customHeight="1" x14ac:dyDescent="0.2">
      <c r="A5024" s="9" t="s">
        <v>9777</v>
      </c>
      <c r="B5024" s="9" t="s">
        <v>10058</v>
      </c>
      <c r="C5024" s="9" t="s">
        <v>10059</v>
      </c>
      <c r="D5024" s="28" t="s">
        <v>10060</v>
      </c>
      <c r="E5024" s="10"/>
      <c r="F5024" s="10">
        <v>8</v>
      </c>
      <c r="G5024" s="10">
        <v>4</v>
      </c>
      <c r="H5024" s="14">
        <f t="shared" si="156"/>
        <v>12</v>
      </c>
      <c r="I5024" s="16">
        <f t="shared" si="157"/>
        <v>5.3846429981692212E-5</v>
      </c>
      <c r="J5024" s="20">
        <v>5384.64</v>
      </c>
      <c r="K5024" s="31"/>
      <c r="L5024" s="7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7"/>
      <c r="X5024" s="7"/>
      <c r="Y5024" s="7"/>
      <c r="Z5024" s="7"/>
      <c r="AA5024" s="7"/>
      <c r="AB5024" s="7"/>
      <c r="AC5024" s="7"/>
      <c r="AD5024" s="7"/>
      <c r="AE5024" s="7"/>
      <c r="AF5024" s="7"/>
      <c r="AG5024" s="7"/>
      <c r="AH5024" s="7"/>
      <c r="AI5024" s="7"/>
      <c r="AJ5024" s="7"/>
      <c r="AK5024" s="7"/>
      <c r="AL5024" s="7"/>
      <c r="AM5024" s="7"/>
      <c r="AN5024" s="7"/>
      <c r="AO5024" s="7"/>
      <c r="AP5024" s="7"/>
      <c r="AQ5024" s="7"/>
      <c r="AR5024" s="7"/>
      <c r="AS5024" s="7"/>
      <c r="AT5024" s="7"/>
      <c r="AU5024" s="7"/>
      <c r="AV5024" s="7"/>
      <c r="AW5024" s="7"/>
      <c r="AX5024" s="7"/>
      <c r="AY5024" s="7"/>
      <c r="AZ5024" s="7"/>
      <c r="BA5024" s="7"/>
      <c r="BB5024" s="7"/>
    </row>
    <row r="5025" spans="1:54" s="1" customFormat="1" ht="19.7" customHeight="1" x14ac:dyDescent="0.2">
      <c r="A5025" s="9" t="s">
        <v>9777</v>
      </c>
      <c r="B5025" s="9" t="s">
        <v>10058</v>
      </c>
      <c r="C5025" s="9" t="s">
        <v>10061</v>
      </c>
      <c r="D5025" s="28" t="s">
        <v>10062</v>
      </c>
      <c r="E5025" s="10"/>
      <c r="F5025" s="10">
        <v>3</v>
      </c>
      <c r="G5025" s="10"/>
      <c r="H5025" s="14">
        <f t="shared" si="156"/>
        <v>3</v>
      </c>
      <c r="I5025" s="16">
        <f t="shared" si="157"/>
        <v>1.3461607495423053E-5</v>
      </c>
      <c r="J5025" s="20">
        <v>1346.16</v>
      </c>
      <c r="K5025" s="31"/>
      <c r="L5025" s="7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7"/>
      <c r="X5025" s="7"/>
      <c r="Y5025" s="7"/>
      <c r="Z5025" s="7"/>
      <c r="AA5025" s="7"/>
      <c r="AB5025" s="7"/>
      <c r="AC5025" s="7"/>
      <c r="AD5025" s="7"/>
      <c r="AE5025" s="7"/>
      <c r="AF5025" s="7"/>
      <c r="AG5025" s="7"/>
      <c r="AH5025" s="7"/>
      <c r="AI5025" s="7"/>
      <c r="AJ5025" s="7"/>
      <c r="AK5025" s="7"/>
      <c r="AL5025" s="7"/>
      <c r="AM5025" s="7"/>
      <c r="AN5025" s="7"/>
      <c r="AO5025" s="7"/>
      <c r="AP5025" s="7"/>
      <c r="AQ5025" s="7"/>
      <c r="AR5025" s="7"/>
      <c r="AS5025" s="7"/>
      <c r="AT5025" s="7"/>
      <c r="AU5025" s="7"/>
      <c r="AV5025" s="7"/>
      <c r="AW5025" s="7"/>
      <c r="AX5025" s="7"/>
      <c r="AY5025" s="7"/>
      <c r="AZ5025" s="7"/>
      <c r="BA5025" s="7"/>
      <c r="BB5025" s="7"/>
    </row>
    <row r="5026" spans="1:54" s="1" customFormat="1" ht="19.7" customHeight="1" x14ac:dyDescent="0.2">
      <c r="A5026" s="9" t="s">
        <v>9777</v>
      </c>
      <c r="B5026" s="9" t="s">
        <v>10058</v>
      </c>
      <c r="C5026" s="9" t="s">
        <v>10063</v>
      </c>
      <c r="D5026" s="28" t="s">
        <v>10064</v>
      </c>
      <c r="E5026" s="10"/>
      <c r="F5026" s="10">
        <v>1</v>
      </c>
      <c r="G5026" s="10">
        <v>1</v>
      </c>
      <c r="H5026" s="14">
        <f t="shared" si="156"/>
        <v>2</v>
      </c>
      <c r="I5026" s="16">
        <f t="shared" si="157"/>
        <v>8.9744049969487031E-6</v>
      </c>
      <c r="J5026" s="20">
        <v>897.44</v>
      </c>
      <c r="K5026" s="31"/>
      <c r="L5026" s="7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7"/>
      <c r="X5026" s="7"/>
      <c r="Y5026" s="7"/>
      <c r="Z5026" s="7"/>
      <c r="AA5026" s="7"/>
      <c r="AB5026" s="7"/>
      <c r="AC5026" s="7"/>
      <c r="AD5026" s="7"/>
      <c r="AE5026" s="7"/>
      <c r="AF5026" s="7"/>
      <c r="AG5026" s="7"/>
      <c r="AH5026" s="7"/>
      <c r="AI5026" s="7"/>
      <c r="AJ5026" s="7"/>
      <c r="AK5026" s="7"/>
      <c r="AL5026" s="7"/>
      <c r="AM5026" s="7"/>
      <c r="AN5026" s="7"/>
      <c r="AO5026" s="7"/>
      <c r="AP5026" s="7"/>
      <c r="AQ5026" s="7"/>
      <c r="AR5026" s="7"/>
      <c r="AS5026" s="7"/>
      <c r="AT5026" s="7"/>
      <c r="AU5026" s="7"/>
      <c r="AV5026" s="7"/>
      <c r="AW5026" s="7"/>
      <c r="AX5026" s="7"/>
      <c r="AY5026" s="7"/>
      <c r="AZ5026" s="7"/>
      <c r="BA5026" s="7"/>
      <c r="BB5026" s="7"/>
    </row>
    <row r="5027" spans="1:54" s="1" customFormat="1" ht="19.7" customHeight="1" x14ac:dyDescent="0.2">
      <c r="A5027" s="9" t="s">
        <v>9777</v>
      </c>
      <c r="B5027" s="9" t="s">
        <v>10058</v>
      </c>
      <c r="C5027" s="9" t="s">
        <v>10065</v>
      </c>
      <c r="D5027" s="28" t="s">
        <v>10066</v>
      </c>
      <c r="E5027" s="10"/>
      <c r="F5027" s="10">
        <v>5</v>
      </c>
      <c r="G5027" s="10">
        <v>5</v>
      </c>
      <c r="H5027" s="14">
        <f t="shared" si="156"/>
        <v>10</v>
      </c>
      <c r="I5027" s="16">
        <f t="shared" si="157"/>
        <v>4.4872024984743509E-5</v>
      </c>
      <c r="J5027" s="20">
        <v>4487.2</v>
      </c>
      <c r="K5027" s="31"/>
      <c r="L5027" s="7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7"/>
      <c r="X5027" s="7"/>
      <c r="Y5027" s="7"/>
      <c r="Z5027" s="7"/>
      <c r="AA5027" s="7"/>
      <c r="AB5027" s="7"/>
      <c r="AC5027" s="7"/>
      <c r="AD5027" s="7"/>
      <c r="AE5027" s="7"/>
      <c r="AF5027" s="7"/>
      <c r="AG5027" s="7"/>
      <c r="AH5027" s="7"/>
      <c r="AI5027" s="7"/>
      <c r="AJ5027" s="7"/>
      <c r="AK5027" s="7"/>
      <c r="AL5027" s="7"/>
      <c r="AM5027" s="7"/>
      <c r="AN5027" s="7"/>
      <c r="AO5027" s="7"/>
      <c r="AP5027" s="7"/>
      <c r="AQ5027" s="7"/>
      <c r="AR5027" s="7"/>
      <c r="AS5027" s="7"/>
      <c r="AT5027" s="7"/>
      <c r="AU5027" s="7"/>
      <c r="AV5027" s="7"/>
      <c r="AW5027" s="7"/>
      <c r="AX5027" s="7"/>
      <c r="AY5027" s="7"/>
      <c r="AZ5027" s="7"/>
      <c r="BA5027" s="7"/>
      <c r="BB5027" s="7"/>
    </row>
    <row r="5028" spans="1:54" s="1" customFormat="1" ht="19.7" customHeight="1" x14ac:dyDescent="0.2">
      <c r="A5028" s="9" t="s">
        <v>9777</v>
      </c>
      <c r="B5028" s="9" t="s">
        <v>10058</v>
      </c>
      <c r="C5028" s="9" t="s">
        <v>10067</v>
      </c>
      <c r="D5028" s="28" t="s">
        <v>10068</v>
      </c>
      <c r="E5028" s="10"/>
      <c r="F5028" s="10"/>
      <c r="G5028" s="10">
        <v>2</v>
      </c>
      <c r="H5028" s="14">
        <f t="shared" si="156"/>
        <v>2</v>
      </c>
      <c r="I5028" s="16">
        <f t="shared" si="157"/>
        <v>8.9744049969487031E-6</v>
      </c>
      <c r="J5028" s="20">
        <v>897.44</v>
      </c>
      <c r="K5028" s="31"/>
      <c r="L5028" s="7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7"/>
      <c r="X5028" s="7"/>
      <c r="Y5028" s="7"/>
      <c r="Z5028" s="7"/>
      <c r="AA5028" s="7"/>
      <c r="AB5028" s="7"/>
      <c r="AC5028" s="7"/>
      <c r="AD5028" s="7"/>
      <c r="AE5028" s="7"/>
      <c r="AF5028" s="7"/>
      <c r="AG5028" s="7"/>
      <c r="AH5028" s="7"/>
      <c r="AI5028" s="7"/>
      <c r="AJ5028" s="7"/>
      <c r="AK5028" s="7"/>
      <c r="AL5028" s="7"/>
      <c r="AM5028" s="7"/>
      <c r="AN5028" s="7"/>
      <c r="AO5028" s="7"/>
      <c r="AP5028" s="7"/>
      <c r="AQ5028" s="7"/>
      <c r="AR5028" s="7"/>
      <c r="AS5028" s="7"/>
      <c r="AT5028" s="7"/>
      <c r="AU5028" s="7"/>
      <c r="AV5028" s="7"/>
      <c r="AW5028" s="7"/>
      <c r="AX5028" s="7"/>
      <c r="AY5028" s="7"/>
      <c r="AZ5028" s="7"/>
      <c r="BA5028" s="7"/>
      <c r="BB5028" s="7"/>
    </row>
    <row r="5029" spans="1:54" s="1" customFormat="1" ht="19.7" customHeight="1" x14ac:dyDescent="0.2">
      <c r="A5029" s="9" t="s">
        <v>9777</v>
      </c>
      <c r="B5029" s="9" t="s">
        <v>10058</v>
      </c>
      <c r="C5029" s="9" t="s">
        <v>10069</v>
      </c>
      <c r="D5029" s="28" t="s">
        <v>10070</v>
      </c>
      <c r="E5029" s="10">
        <v>18</v>
      </c>
      <c r="F5029" s="10">
        <v>100</v>
      </c>
      <c r="G5029" s="10">
        <v>57</v>
      </c>
      <c r="H5029" s="14">
        <f t="shared" si="156"/>
        <v>175</v>
      </c>
      <c r="I5029" s="16">
        <f t="shared" si="157"/>
        <v>7.8526043723301149E-4</v>
      </c>
      <c r="J5029" s="20">
        <v>78526.039999999994</v>
      </c>
      <c r="K5029" s="31"/>
      <c r="L5029" s="7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7"/>
      <c r="X5029" s="7"/>
      <c r="Y5029" s="7"/>
      <c r="Z5029" s="7"/>
      <c r="AA5029" s="7"/>
      <c r="AB5029" s="7"/>
      <c r="AC5029" s="7"/>
      <c r="AD5029" s="7"/>
      <c r="AE5029" s="7"/>
      <c r="AF5029" s="7"/>
      <c r="AG5029" s="7"/>
      <c r="AH5029" s="7"/>
      <c r="AI5029" s="7"/>
      <c r="AJ5029" s="7"/>
      <c r="AK5029" s="7"/>
      <c r="AL5029" s="7"/>
      <c r="AM5029" s="7"/>
      <c r="AN5029" s="7"/>
      <c r="AO5029" s="7"/>
      <c r="AP5029" s="7"/>
      <c r="AQ5029" s="7"/>
      <c r="AR5029" s="7"/>
      <c r="AS5029" s="7"/>
      <c r="AT5029" s="7"/>
      <c r="AU5029" s="7"/>
      <c r="AV5029" s="7"/>
      <c r="AW5029" s="7"/>
      <c r="AX5029" s="7"/>
      <c r="AY5029" s="7"/>
      <c r="AZ5029" s="7"/>
      <c r="BA5029" s="7"/>
      <c r="BB5029" s="7"/>
    </row>
    <row r="5030" spans="1:54" s="1" customFormat="1" ht="19.7" customHeight="1" x14ac:dyDescent="0.2">
      <c r="A5030" s="9" t="s">
        <v>9777</v>
      </c>
      <c r="B5030" s="9" t="s">
        <v>10058</v>
      </c>
      <c r="C5030" s="9" t="s">
        <v>10071</v>
      </c>
      <c r="D5030" s="28" t="s">
        <v>10072</v>
      </c>
      <c r="E5030" s="10">
        <v>1</v>
      </c>
      <c r="F5030" s="10">
        <v>4</v>
      </c>
      <c r="G5030" s="10">
        <v>6</v>
      </c>
      <c r="H5030" s="14">
        <f t="shared" si="156"/>
        <v>11</v>
      </c>
      <c r="I5030" s="16">
        <f t="shared" si="157"/>
        <v>4.9359227483217863E-5</v>
      </c>
      <c r="J5030" s="20">
        <v>4935.92</v>
      </c>
      <c r="K5030" s="31"/>
      <c r="L5030" s="7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7"/>
      <c r="AD5030" s="7"/>
      <c r="AE5030" s="7"/>
      <c r="AF5030" s="7"/>
      <c r="AG5030" s="7"/>
      <c r="AH5030" s="7"/>
      <c r="AI5030" s="7"/>
      <c r="AJ5030" s="7"/>
      <c r="AK5030" s="7"/>
      <c r="AL5030" s="7"/>
      <c r="AM5030" s="7"/>
      <c r="AN5030" s="7"/>
      <c r="AO5030" s="7"/>
      <c r="AP5030" s="7"/>
      <c r="AQ5030" s="7"/>
      <c r="AR5030" s="7"/>
      <c r="AS5030" s="7"/>
      <c r="AT5030" s="7"/>
      <c r="AU5030" s="7"/>
      <c r="AV5030" s="7"/>
      <c r="AW5030" s="7"/>
      <c r="AX5030" s="7"/>
      <c r="AY5030" s="7"/>
      <c r="AZ5030" s="7"/>
      <c r="BA5030" s="7"/>
      <c r="BB5030" s="7"/>
    </row>
    <row r="5031" spans="1:54" s="1" customFormat="1" ht="19.7" customHeight="1" x14ac:dyDescent="0.2">
      <c r="A5031" s="9" t="s">
        <v>9777</v>
      </c>
      <c r="B5031" s="9" t="s">
        <v>10058</v>
      </c>
      <c r="C5031" s="9" t="s">
        <v>10073</v>
      </c>
      <c r="D5031" s="28" t="s">
        <v>10074</v>
      </c>
      <c r="E5031" s="10">
        <v>4</v>
      </c>
      <c r="F5031" s="10">
        <v>5</v>
      </c>
      <c r="G5031" s="10">
        <v>2</v>
      </c>
      <c r="H5031" s="14">
        <f t="shared" si="156"/>
        <v>11</v>
      </c>
      <c r="I5031" s="16">
        <f t="shared" si="157"/>
        <v>4.9359227483217863E-5</v>
      </c>
      <c r="J5031" s="20">
        <v>4935.92</v>
      </c>
      <c r="K5031" s="31"/>
      <c r="L5031" s="7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7"/>
      <c r="AD5031" s="7"/>
      <c r="AE5031" s="7"/>
      <c r="AF5031" s="7"/>
      <c r="AG5031" s="7"/>
      <c r="AH5031" s="7"/>
      <c r="AI5031" s="7"/>
      <c r="AJ5031" s="7"/>
      <c r="AK5031" s="7"/>
      <c r="AL5031" s="7"/>
      <c r="AM5031" s="7"/>
      <c r="AN5031" s="7"/>
      <c r="AO5031" s="7"/>
      <c r="AP5031" s="7"/>
      <c r="AQ5031" s="7"/>
      <c r="AR5031" s="7"/>
      <c r="AS5031" s="7"/>
      <c r="AT5031" s="7"/>
      <c r="AU5031" s="7"/>
      <c r="AV5031" s="7"/>
      <c r="AW5031" s="7"/>
      <c r="AX5031" s="7"/>
      <c r="AY5031" s="7"/>
      <c r="AZ5031" s="7"/>
      <c r="BA5031" s="7"/>
      <c r="BB5031" s="7"/>
    </row>
    <row r="5032" spans="1:54" s="1" customFormat="1" ht="19.7" customHeight="1" x14ac:dyDescent="0.2">
      <c r="A5032" s="9" t="s">
        <v>9777</v>
      </c>
      <c r="B5032" s="9" t="s">
        <v>10058</v>
      </c>
      <c r="C5032" s="9" t="s">
        <v>10075</v>
      </c>
      <c r="D5032" s="28" t="s">
        <v>10076</v>
      </c>
      <c r="E5032" s="10">
        <v>10</v>
      </c>
      <c r="F5032" s="10">
        <v>28</v>
      </c>
      <c r="G5032" s="10">
        <v>13</v>
      </c>
      <c r="H5032" s="14">
        <f t="shared" si="156"/>
        <v>51</v>
      </c>
      <c r="I5032" s="16">
        <f t="shared" si="157"/>
        <v>2.2884732742219191E-4</v>
      </c>
      <c r="J5032" s="20">
        <v>22884.73</v>
      </c>
      <c r="K5032" s="31"/>
      <c r="L5032" s="7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7"/>
      <c r="X5032" s="7"/>
      <c r="Y5032" s="7"/>
      <c r="Z5032" s="7"/>
      <c r="AA5032" s="7"/>
      <c r="AB5032" s="7"/>
      <c r="AC5032" s="7"/>
      <c r="AD5032" s="7"/>
      <c r="AE5032" s="7"/>
      <c r="AF5032" s="7"/>
      <c r="AG5032" s="7"/>
      <c r="AH5032" s="7"/>
      <c r="AI5032" s="7"/>
      <c r="AJ5032" s="7"/>
      <c r="AK5032" s="7"/>
      <c r="AL5032" s="7"/>
      <c r="AM5032" s="7"/>
      <c r="AN5032" s="7"/>
      <c r="AO5032" s="7"/>
      <c r="AP5032" s="7"/>
      <c r="AQ5032" s="7"/>
      <c r="AR5032" s="7"/>
      <c r="AS5032" s="7"/>
      <c r="AT5032" s="7"/>
      <c r="AU5032" s="7"/>
      <c r="AV5032" s="7"/>
      <c r="AW5032" s="7"/>
      <c r="AX5032" s="7"/>
      <c r="AY5032" s="7"/>
      <c r="AZ5032" s="7"/>
      <c r="BA5032" s="7"/>
      <c r="BB5032" s="7"/>
    </row>
    <row r="5033" spans="1:54" s="1" customFormat="1" ht="19.7" customHeight="1" x14ac:dyDescent="0.2">
      <c r="A5033" s="9" t="s">
        <v>9777</v>
      </c>
      <c r="B5033" s="9" t="s">
        <v>10058</v>
      </c>
      <c r="C5033" s="9" t="s">
        <v>10077</v>
      </c>
      <c r="D5033" s="28" t="s">
        <v>10078</v>
      </c>
      <c r="E5033" s="10">
        <v>2</v>
      </c>
      <c r="F5033" s="10">
        <v>4</v>
      </c>
      <c r="G5033" s="10">
        <v>4</v>
      </c>
      <c r="H5033" s="14">
        <f t="shared" si="156"/>
        <v>10</v>
      </c>
      <c r="I5033" s="16">
        <f t="shared" si="157"/>
        <v>4.4872024984743509E-5</v>
      </c>
      <c r="J5033" s="20">
        <v>4487.2</v>
      </c>
      <c r="K5033" s="31"/>
      <c r="L5033" s="7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7"/>
      <c r="X5033" s="7"/>
      <c r="Y5033" s="7"/>
      <c r="Z5033" s="7"/>
      <c r="AA5033" s="7"/>
      <c r="AB5033" s="7"/>
      <c r="AC5033" s="7"/>
      <c r="AD5033" s="7"/>
      <c r="AE5033" s="7"/>
      <c r="AF5033" s="7"/>
      <c r="AG5033" s="7"/>
      <c r="AH5033" s="7"/>
      <c r="AI5033" s="7"/>
      <c r="AJ5033" s="7"/>
      <c r="AK5033" s="7"/>
      <c r="AL5033" s="7"/>
      <c r="AM5033" s="7"/>
      <c r="AN5033" s="7"/>
      <c r="AO5033" s="7"/>
      <c r="AP5033" s="7"/>
      <c r="AQ5033" s="7"/>
      <c r="AR5033" s="7"/>
      <c r="AS5033" s="7"/>
      <c r="AT5033" s="7"/>
      <c r="AU5033" s="7"/>
      <c r="AV5033" s="7"/>
      <c r="AW5033" s="7"/>
      <c r="AX5033" s="7"/>
      <c r="AY5033" s="7"/>
      <c r="AZ5033" s="7"/>
      <c r="BA5033" s="7"/>
      <c r="BB5033" s="7"/>
    </row>
    <row r="5034" spans="1:54" s="1" customFormat="1" ht="19.7" customHeight="1" x14ac:dyDescent="0.2">
      <c r="A5034" s="9" t="s">
        <v>9777</v>
      </c>
      <c r="B5034" s="9" t="s">
        <v>10058</v>
      </c>
      <c r="C5034" s="9" t="s">
        <v>10079</v>
      </c>
      <c r="D5034" s="28" t="s">
        <v>10080</v>
      </c>
      <c r="E5034" s="10">
        <v>1</v>
      </c>
      <c r="F5034" s="10">
        <v>2</v>
      </c>
      <c r="G5034" s="10">
        <v>1</v>
      </c>
      <c r="H5034" s="14">
        <f t="shared" si="156"/>
        <v>4</v>
      </c>
      <c r="I5034" s="16">
        <f t="shared" si="157"/>
        <v>1.7948809993897406E-5</v>
      </c>
      <c r="J5034" s="20">
        <v>1794.88</v>
      </c>
      <c r="K5034" s="31"/>
      <c r="L5034" s="7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7"/>
      <c r="X5034" s="7"/>
      <c r="Y5034" s="7"/>
      <c r="Z5034" s="7"/>
      <c r="AA5034" s="7"/>
      <c r="AB5034" s="7"/>
      <c r="AC5034" s="7"/>
      <c r="AD5034" s="7"/>
      <c r="AE5034" s="7"/>
      <c r="AF5034" s="7"/>
      <c r="AG5034" s="7"/>
      <c r="AH5034" s="7"/>
      <c r="AI5034" s="7"/>
      <c r="AJ5034" s="7"/>
      <c r="AK5034" s="7"/>
      <c r="AL5034" s="7"/>
      <c r="AM5034" s="7"/>
      <c r="AN5034" s="7"/>
      <c r="AO5034" s="7"/>
      <c r="AP5034" s="7"/>
      <c r="AQ5034" s="7"/>
      <c r="AR5034" s="7"/>
      <c r="AS5034" s="7"/>
      <c r="AT5034" s="7"/>
      <c r="AU5034" s="7"/>
      <c r="AV5034" s="7"/>
      <c r="AW5034" s="7"/>
      <c r="AX5034" s="7"/>
      <c r="AY5034" s="7"/>
      <c r="AZ5034" s="7"/>
      <c r="BA5034" s="7"/>
      <c r="BB5034" s="7"/>
    </row>
    <row r="5035" spans="1:54" s="1" customFormat="1" ht="19.7" customHeight="1" x14ac:dyDescent="0.2">
      <c r="A5035" s="9" t="s">
        <v>9777</v>
      </c>
      <c r="B5035" s="9" t="s">
        <v>10058</v>
      </c>
      <c r="C5035" s="9" t="s">
        <v>10081</v>
      </c>
      <c r="D5035" s="28" t="s">
        <v>10082</v>
      </c>
      <c r="E5035" s="10"/>
      <c r="F5035" s="10">
        <v>1</v>
      </c>
      <c r="G5035" s="10">
        <v>1</v>
      </c>
      <c r="H5035" s="14">
        <f t="shared" si="156"/>
        <v>2</v>
      </c>
      <c r="I5035" s="16">
        <f t="shared" si="157"/>
        <v>8.9744049969487031E-6</v>
      </c>
      <c r="J5035" s="20">
        <v>897.44</v>
      </c>
      <c r="K5035" s="31"/>
      <c r="L5035" s="7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7"/>
      <c r="X5035" s="7"/>
      <c r="Y5035" s="7"/>
      <c r="Z5035" s="7"/>
      <c r="AA5035" s="7"/>
      <c r="AB5035" s="7"/>
      <c r="AC5035" s="7"/>
      <c r="AD5035" s="7"/>
      <c r="AE5035" s="7"/>
      <c r="AF5035" s="7"/>
      <c r="AG5035" s="7"/>
      <c r="AH5035" s="7"/>
      <c r="AI5035" s="7"/>
      <c r="AJ5035" s="7"/>
      <c r="AK5035" s="7"/>
      <c r="AL5035" s="7"/>
      <c r="AM5035" s="7"/>
      <c r="AN5035" s="7"/>
      <c r="AO5035" s="7"/>
      <c r="AP5035" s="7"/>
      <c r="AQ5035" s="7"/>
      <c r="AR5035" s="7"/>
      <c r="AS5035" s="7"/>
      <c r="AT5035" s="7"/>
      <c r="AU5035" s="7"/>
      <c r="AV5035" s="7"/>
      <c r="AW5035" s="7"/>
      <c r="AX5035" s="7"/>
      <c r="AY5035" s="7"/>
      <c r="AZ5035" s="7"/>
      <c r="BA5035" s="7"/>
      <c r="BB5035" s="7"/>
    </row>
    <row r="5036" spans="1:54" s="1" customFormat="1" ht="19.7" customHeight="1" x14ac:dyDescent="0.2">
      <c r="A5036" s="9" t="s">
        <v>9777</v>
      </c>
      <c r="B5036" s="9" t="s">
        <v>10058</v>
      </c>
      <c r="C5036" s="9" t="s">
        <v>10083</v>
      </c>
      <c r="D5036" s="28" t="s">
        <v>10084</v>
      </c>
      <c r="E5036" s="10">
        <v>2</v>
      </c>
      <c r="F5036" s="10">
        <v>1</v>
      </c>
      <c r="G5036" s="10">
        <v>3</v>
      </c>
      <c r="H5036" s="14">
        <f t="shared" si="156"/>
        <v>6</v>
      </c>
      <c r="I5036" s="16">
        <f t="shared" si="157"/>
        <v>2.6923214990846106E-5</v>
      </c>
      <c r="J5036" s="20">
        <v>2692.32</v>
      </c>
      <c r="K5036" s="31"/>
      <c r="L5036" s="7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7"/>
      <c r="X5036" s="7"/>
      <c r="Y5036" s="7"/>
      <c r="Z5036" s="7"/>
      <c r="AA5036" s="7"/>
      <c r="AB5036" s="7"/>
      <c r="AC5036" s="7"/>
      <c r="AD5036" s="7"/>
      <c r="AE5036" s="7"/>
      <c r="AF5036" s="7"/>
      <c r="AG5036" s="7"/>
      <c r="AH5036" s="7"/>
      <c r="AI5036" s="7"/>
      <c r="AJ5036" s="7"/>
      <c r="AK5036" s="7"/>
      <c r="AL5036" s="7"/>
      <c r="AM5036" s="7"/>
      <c r="AN5036" s="7"/>
      <c r="AO5036" s="7"/>
      <c r="AP5036" s="7"/>
      <c r="AQ5036" s="7"/>
      <c r="AR5036" s="7"/>
      <c r="AS5036" s="7"/>
      <c r="AT5036" s="7"/>
      <c r="AU5036" s="7"/>
      <c r="AV5036" s="7"/>
      <c r="AW5036" s="7"/>
      <c r="AX5036" s="7"/>
      <c r="AY5036" s="7"/>
      <c r="AZ5036" s="7"/>
      <c r="BA5036" s="7"/>
      <c r="BB5036" s="7"/>
    </row>
    <row r="5037" spans="1:54" s="1" customFormat="1" ht="19.7" customHeight="1" x14ac:dyDescent="0.2">
      <c r="A5037" s="9" t="s">
        <v>9777</v>
      </c>
      <c r="B5037" s="9" t="s">
        <v>10058</v>
      </c>
      <c r="C5037" s="9" t="s">
        <v>10085</v>
      </c>
      <c r="D5037" s="28" t="s">
        <v>10086</v>
      </c>
      <c r="E5037" s="10">
        <v>1</v>
      </c>
      <c r="F5037" s="10"/>
      <c r="G5037" s="10"/>
      <c r="H5037" s="14">
        <f t="shared" si="156"/>
        <v>1</v>
      </c>
      <c r="I5037" s="16">
        <f t="shared" si="157"/>
        <v>4.4872024984743515E-6</v>
      </c>
      <c r="J5037" s="20">
        <v>448.72</v>
      </c>
      <c r="K5037" s="31"/>
      <c r="L5037" s="7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7"/>
      <c r="X5037" s="7"/>
      <c r="Y5037" s="7"/>
      <c r="Z5037" s="7"/>
      <c r="AA5037" s="7"/>
      <c r="AB5037" s="7"/>
      <c r="AC5037" s="7"/>
      <c r="AD5037" s="7"/>
      <c r="AE5037" s="7"/>
      <c r="AF5037" s="7"/>
      <c r="AG5037" s="7"/>
      <c r="AH5037" s="7"/>
      <c r="AI5037" s="7"/>
      <c r="AJ5037" s="7"/>
      <c r="AK5037" s="7"/>
      <c r="AL5037" s="7"/>
      <c r="AM5037" s="7"/>
      <c r="AN5037" s="7"/>
      <c r="AO5037" s="7"/>
      <c r="AP5037" s="7"/>
      <c r="AQ5037" s="7"/>
      <c r="AR5037" s="7"/>
      <c r="AS5037" s="7"/>
      <c r="AT5037" s="7"/>
      <c r="AU5037" s="7"/>
      <c r="AV5037" s="7"/>
      <c r="AW5037" s="7"/>
      <c r="AX5037" s="7"/>
      <c r="AY5037" s="7"/>
      <c r="AZ5037" s="7"/>
      <c r="BA5037" s="7"/>
      <c r="BB5037" s="7"/>
    </row>
    <row r="5038" spans="1:54" s="1" customFormat="1" ht="19.7" customHeight="1" x14ac:dyDescent="0.2">
      <c r="A5038" s="9" t="s">
        <v>9777</v>
      </c>
      <c r="B5038" s="9" t="s">
        <v>10058</v>
      </c>
      <c r="C5038" s="9" t="s">
        <v>10087</v>
      </c>
      <c r="D5038" s="28" t="s">
        <v>10088</v>
      </c>
      <c r="E5038" s="10"/>
      <c r="F5038" s="10"/>
      <c r="G5038" s="10">
        <v>3</v>
      </c>
      <c r="H5038" s="14">
        <f t="shared" si="156"/>
        <v>3</v>
      </c>
      <c r="I5038" s="16">
        <f t="shared" si="157"/>
        <v>1.3461607495423053E-5</v>
      </c>
      <c r="J5038" s="20">
        <v>1346.16</v>
      </c>
      <c r="K5038" s="31"/>
      <c r="L5038" s="7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7"/>
      <c r="X5038" s="7"/>
      <c r="Y5038" s="7"/>
      <c r="Z5038" s="7"/>
      <c r="AA5038" s="7"/>
      <c r="AB5038" s="7"/>
      <c r="AC5038" s="7"/>
      <c r="AD5038" s="7"/>
      <c r="AE5038" s="7"/>
      <c r="AF5038" s="7"/>
      <c r="AG5038" s="7"/>
      <c r="AH5038" s="7"/>
      <c r="AI5038" s="7"/>
      <c r="AJ5038" s="7"/>
      <c r="AK5038" s="7"/>
      <c r="AL5038" s="7"/>
      <c r="AM5038" s="7"/>
      <c r="AN5038" s="7"/>
      <c r="AO5038" s="7"/>
      <c r="AP5038" s="7"/>
      <c r="AQ5038" s="7"/>
      <c r="AR5038" s="7"/>
      <c r="AS5038" s="7"/>
      <c r="AT5038" s="7"/>
      <c r="AU5038" s="7"/>
      <c r="AV5038" s="7"/>
      <c r="AW5038" s="7"/>
      <c r="AX5038" s="7"/>
      <c r="AY5038" s="7"/>
      <c r="AZ5038" s="7"/>
      <c r="BA5038" s="7"/>
      <c r="BB5038" s="7"/>
    </row>
    <row r="5039" spans="1:54" s="1" customFormat="1" ht="19.7" customHeight="1" x14ac:dyDescent="0.2">
      <c r="A5039" s="9" t="s">
        <v>9777</v>
      </c>
      <c r="B5039" s="9" t="s">
        <v>10058</v>
      </c>
      <c r="C5039" s="9" t="s">
        <v>10089</v>
      </c>
      <c r="D5039" s="28" t="s">
        <v>10090</v>
      </c>
      <c r="E5039" s="10"/>
      <c r="F5039" s="10">
        <v>2</v>
      </c>
      <c r="G5039" s="10"/>
      <c r="H5039" s="14">
        <f t="shared" si="156"/>
        <v>2</v>
      </c>
      <c r="I5039" s="16">
        <f t="shared" si="157"/>
        <v>8.9744049969487031E-6</v>
      </c>
      <c r="J5039" s="20">
        <v>897.44</v>
      </c>
      <c r="K5039" s="31"/>
      <c r="L5039" s="7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7"/>
      <c r="X5039" s="7"/>
      <c r="Y5039" s="7"/>
      <c r="Z5039" s="7"/>
      <c r="AA5039" s="7"/>
      <c r="AB5039" s="7"/>
      <c r="AC5039" s="7"/>
      <c r="AD5039" s="7"/>
      <c r="AE5039" s="7"/>
      <c r="AF5039" s="7"/>
      <c r="AG5039" s="7"/>
      <c r="AH5039" s="7"/>
      <c r="AI5039" s="7"/>
      <c r="AJ5039" s="7"/>
      <c r="AK5039" s="7"/>
      <c r="AL5039" s="7"/>
      <c r="AM5039" s="7"/>
      <c r="AN5039" s="7"/>
      <c r="AO5039" s="7"/>
      <c r="AP5039" s="7"/>
      <c r="AQ5039" s="7"/>
      <c r="AR5039" s="7"/>
      <c r="AS5039" s="7"/>
      <c r="AT5039" s="7"/>
      <c r="AU5039" s="7"/>
      <c r="AV5039" s="7"/>
      <c r="AW5039" s="7"/>
      <c r="AX5039" s="7"/>
      <c r="AY5039" s="7"/>
      <c r="AZ5039" s="7"/>
      <c r="BA5039" s="7"/>
      <c r="BB5039" s="7"/>
    </row>
    <row r="5040" spans="1:54" s="1" customFormat="1" ht="19.7" customHeight="1" x14ac:dyDescent="0.2">
      <c r="A5040" s="9" t="s">
        <v>9777</v>
      </c>
      <c r="B5040" s="9" t="s">
        <v>10058</v>
      </c>
      <c r="C5040" s="9" t="s">
        <v>10091</v>
      </c>
      <c r="D5040" s="28" t="s">
        <v>10092</v>
      </c>
      <c r="E5040" s="10">
        <v>1</v>
      </c>
      <c r="F5040" s="10">
        <v>4</v>
      </c>
      <c r="G5040" s="10">
        <v>5</v>
      </c>
      <c r="H5040" s="14">
        <f t="shared" si="156"/>
        <v>10</v>
      </c>
      <c r="I5040" s="16">
        <f t="shared" si="157"/>
        <v>4.4872024984743509E-5</v>
      </c>
      <c r="J5040" s="20">
        <v>4487.2</v>
      </c>
      <c r="K5040" s="31"/>
      <c r="L5040" s="7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7"/>
      <c r="X5040" s="7"/>
      <c r="Y5040" s="7"/>
      <c r="Z5040" s="7"/>
      <c r="AA5040" s="7"/>
      <c r="AB5040" s="7"/>
      <c r="AC5040" s="7"/>
      <c r="AD5040" s="7"/>
      <c r="AE5040" s="7"/>
      <c r="AF5040" s="7"/>
      <c r="AG5040" s="7"/>
      <c r="AH5040" s="7"/>
      <c r="AI5040" s="7"/>
      <c r="AJ5040" s="7"/>
      <c r="AK5040" s="7"/>
      <c r="AL5040" s="7"/>
      <c r="AM5040" s="7"/>
      <c r="AN5040" s="7"/>
      <c r="AO5040" s="7"/>
      <c r="AP5040" s="7"/>
      <c r="AQ5040" s="7"/>
      <c r="AR5040" s="7"/>
      <c r="AS5040" s="7"/>
      <c r="AT5040" s="7"/>
      <c r="AU5040" s="7"/>
      <c r="AV5040" s="7"/>
      <c r="AW5040" s="7"/>
      <c r="AX5040" s="7"/>
      <c r="AY5040" s="7"/>
      <c r="AZ5040" s="7"/>
      <c r="BA5040" s="7"/>
      <c r="BB5040" s="7"/>
    </row>
    <row r="5041" spans="1:54" s="1" customFormat="1" ht="19.7" customHeight="1" x14ac:dyDescent="0.2">
      <c r="A5041" s="9" t="s">
        <v>9777</v>
      </c>
      <c r="B5041" s="9" t="s">
        <v>10058</v>
      </c>
      <c r="C5041" s="9" t="s">
        <v>10093</v>
      </c>
      <c r="D5041" s="28" t="s">
        <v>10094</v>
      </c>
      <c r="E5041" s="10"/>
      <c r="F5041" s="10">
        <v>1</v>
      </c>
      <c r="G5041" s="10">
        <v>1</v>
      </c>
      <c r="H5041" s="14">
        <f t="shared" si="156"/>
        <v>2</v>
      </c>
      <c r="I5041" s="16">
        <f t="shared" si="157"/>
        <v>8.9744049969487031E-6</v>
      </c>
      <c r="J5041" s="20">
        <v>897.44</v>
      </c>
      <c r="K5041" s="31"/>
      <c r="L5041" s="7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7"/>
      <c r="X5041" s="7"/>
      <c r="Y5041" s="7"/>
      <c r="Z5041" s="7"/>
      <c r="AA5041" s="7"/>
      <c r="AB5041" s="7"/>
      <c r="AC5041" s="7"/>
      <c r="AD5041" s="7"/>
      <c r="AE5041" s="7"/>
      <c r="AF5041" s="7"/>
      <c r="AG5041" s="7"/>
      <c r="AH5041" s="7"/>
      <c r="AI5041" s="7"/>
      <c r="AJ5041" s="7"/>
      <c r="AK5041" s="7"/>
      <c r="AL5041" s="7"/>
      <c r="AM5041" s="7"/>
      <c r="AN5041" s="7"/>
      <c r="AO5041" s="7"/>
      <c r="AP5041" s="7"/>
      <c r="AQ5041" s="7"/>
      <c r="AR5041" s="7"/>
      <c r="AS5041" s="7"/>
      <c r="AT5041" s="7"/>
      <c r="AU5041" s="7"/>
      <c r="AV5041" s="7"/>
      <c r="AW5041" s="7"/>
      <c r="AX5041" s="7"/>
      <c r="AY5041" s="7"/>
      <c r="AZ5041" s="7"/>
      <c r="BA5041" s="7"/>
      <c r="BB5041" s="7"/>
    </row>
    <row r="5042" spans="1:54" s="1" customFormat="1" ht="19.7" customHeight="1" x14ac:dyDescent="0.2">
      <c r="A5042" s="9" t="s">
        <v>9777</v>
      </c>
      <c r="B5042" s="9" t="s">
        <v>10058</v>
      </c>
      <c r="C5042" s="9" t="s">
        <v>10095</v>
      </c>
      <c r="D5042" s="28" t="s">
        <v>10096</v>
      </c>
      <c r="E5042" s="10"/>
      <c r="F5042" s="10">
        <v>1</v>
      </c>
      <c r="G5042" s="10">
        <v>1</v>
      </c>
      <c r="H5042" s="14">
        <f t="shared" si="156"/>
        <v>2</v>
      </c>
      <c r="I5042" s="16">
        <f t="shared" si="157"/>
        <v>8.9744049969487031E-6</v>
      </c>
      <c r="J5042" s="20">
        <v>897.44</v>
      </c>
      <c r="K5042" s="31"/>
      <c r="L5042" s="7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7"/>
      <c r="X5042" s="7"/>
      <c r="Y5042" s="7"/>
      <c r="Z5042" s="7"/>
      <c r="AA5042" s="7"/>
      <c r="AB5042" s="7"/>
      <c r="AC5042" s="7"/>
      <c r="AD5042" s="7"/>
      <c r="AE5042" s="7"/>
      <c r="AF5042" s="7"/>
      <c r="AG5042" s="7"/>
      <c r="AH5042" s="7"/>
      <c r="AI5042" s="7"/>
      <c r="AJ5042" s="7"/>
      <c r="AK5042" s="7"/>
      <c r="AL5042" s="7"/>
      <c r="AM5042" s="7"/>
      <c r="AN5042" s="7"/>
      <c r="AO5042" s="7"/>
      <c r="AP5042" s="7"/>
      <c r="AQ5042" s="7"/>
      <c r="AR5042" s="7"/>
      <c r="AS5042" s="7"/>
      <c r="AT5042" s="7"/>
      <c r="AU5042" s="7"/>
      <c r="AV5042" s="7"/>
      <c r="AW5042" s="7"/>
      <c r="AX5042" s="7"/>
      <c r="AY5042" s="7"/>
      <c r="AZ5042" s="7"/>
      <c r="BA5042" s="7"/>
      <c r="BB5042" s="7"/>
    </row>
    <row r="5043" spans="1:54" s="1" customFormat="1" ht="19.7" customHeight="1" x14ac:dyDescent="0.2">
      <c r="A5043" s="9" t="s">
        <v>9777</v>
      </c>
      <c r="B5043" s="9" t="s">
        <v>10058</v>
      </c>
      <c r="C5043" s="9" t="s">
        <v>10097</v>
      </c>
      <c r="D5043" s="28" t="s">
        <v>10098</v>
      </c>
      <c r="E5043" s="10"/>
      <c r="F5043" s="10"/>
      <c r="G5043" s="10">
        <v>1</v>
      </c>
      <c r="H5043" s="14">
        <f t="shared" si="156"/>
        <v>1</v>
      </c>
      <c r="I5043" s="16">
        <f t="shared" si="157"/>
        <v>4.4872024984743515E-6</v>
      </c>
      <c r="J5043" s="20">
        <v>448.72</v>
      </c>
      <c r="K5043" s="31"/>
      <c r="L5043" s="7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7"/>
      <c r="X5043" s="7"/>
      <c r="Y5043" s="7"/>
      <c r="Z5043" s="7"/>
      <c r="AA5043" s="7"/>
      <c r="AB5043" s="7"/>
      <c r="AC5043" s="7"/>
      <c r="AD5043" s="7"/>
      <c r="AE5043" s="7"/>
      <c r="AF5043" s="7"/>
      <c r="AG5043" s="7"/>
      <c r="AH5043" s="7"/>
      <c r="AI5043" s="7"/>
      <c r="AJ5043" s="7"/>
      <c r="AK5043" s="7"/>
      <c r="AL5043" s="7"/>
      <c r="AM5043" s="7"/>
      <c r="AN5043" s="7"/>
      <c r="AO5043" s="7"/>
      <c r="AP5043" s="7"/>
      <c r="AQ5043" s="7"/>
      <c r="AR5043" s="7"/>
      <c r="AS5043" s="7"/>
      <c r="AT5043" s="7"/>
      <c r="AU5043" s="7"/>
      <c r="AV5043" s="7"/>
      <c r="AW5043" s="7"/>
      <c r="AX5043" s="7"/>
      <c r="AY5043" s="7"/>
      <c r="AZ5043" s="7"/>
      <c r="BA5043" s="7"/>
      <c r="BB5043" s="7"/>
    </row>
    <row r="5044" spans="1:54" s="1" customFormat="1" ht="19.7" customHeight="1" x14ac:dyDescent="0.2">
      <c r="A5044" s="9" t="s">
        <v>9777</v>
      </c>
      <c r="B5044" s="9" t="s">
        <v>10058</v>
      </c>
      <c r="C5044" s="9" t="s">
        <v>10099</v>
      </c>
      <c r="D5044" s="28" t="s">
        <v>10100</v>
      </c>
      <c r="E5044" s="10"/>
      <c r="F5044" s="10">
        <v>1</v>
      </c>
      <c r="G5044" s="10">
        <v>1</v>
      </c>
      <c r="H5044" s="14">
        <f t="shared" si="156"/>
        <v>2</v>
      </c>
      <c r="I5044" s="16">
        <f t="shared" si="157"/>
        <v>8.9744049969487031E-6</v>
      </c>
      <c r="J5044" s="20">
        <v>897.44</v>
      </c>
      <c r="K5044" s="31"/>
      <c r="L5044" s="7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7"/>
      <c r="X5044" s="7"/>
      <c r="Y5044" s="7"/>
      <c r="Z5044" s="7"/>
      <c r="AA5044" s="7"/>
      <c r="AB5044" s="7"/>
      <c r="AC5044" s="7"/>
      <c r="AD5044" s="7"/>
      <c r="AE5044" s="7"/>
      <c r="AF5044" s="7"/>
      <c r="AG5044" s="7"/>
      <c r="AH5044" s="7"/>
      <c r="AI5044" s="7"/>
      <c r="AJ5044" s="7"/>
      <c r="AK5044" s="7"/>
      <c r="AL5044" s="7"/>
      <c r="AM5044" s="7"/>
      <c r="AN5044" s="7"/>
      <c r="AO5044" s="7"/>
      <c r="AP5044" s="7"/>
      <c r="AQ5044" s="7"/>
      <c r="AR5044" s="7"/>
      <c r="AS5044" s="7"/>
      <c r="AT5044" s="7"/>
      <c r="AU5044" s="7"/>
      <c r="AV5044" s="7"/>
      <c r="AW5044" s="7"/>
      <c r="AX5044" s="7"/>
      <c r="AY5044" s="7"/>
      <c r="AZ5044" s="7"/>
      <c r="BA5044" s="7"/>
      <c r="BB5044" s="7"/>
    </row>
    <row r="5045" spans="1:54" s="1" customFormat="1" ht="19.7" customHeight="1" x14ac:dyDescent="0.2">
      <c r="A5045" s="9" t="s">
        <v>9777</v>
      </c>
      <c r="B5045" s="9" t="s">
        <v>10058</v>
      </c>
      <c r="C5045" s="9" t="s">
        <v>10101</v>
      </c>
      <c r="D5045" s="28" t="s">
        <v>10102</v>
      </c>
      <c r="E5045" s="10">
        <v>2</v>
      </c>
      <c r="F5045" s="10">
        <v>6</v>
      </c>
      <c r="G5045" s="10">
        <v>1</v>
      </c>
      <c r="H5045" s="14">
        <f t="shared" si="156"/>
        <v>9</v>
      </c>
      <c r="I5045" s="16">
        <f t="shared" si="157"/>
        <v>4.038482248626916E-5</v>
      </c>
      <c r="J5045" s="20">
        <v>4038.48</v>
      </c>
      <c r="K5045" s="31"/>
      <c r="L5045" s="7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7"/>
      <c r="X5045" s="7"/>
      <c r="Y5045" s="7"/>
      <c r="Z5045" s="7"/>
      <c r="AA5045" s="7"/>
      <c r="AB5045" s="7"/>
      <c r="AC5045" s="7"/>
      <c r="AD5045" s="7"/>
      <c r="AE5045" s="7"/>
      <c r="AF5045" s="7"/>
      <c r="AG5045" s="7"/>
      <c r="AH5045" s="7"/>
      <c r="AI5045" s="7"/>
      <c r="AJ5045" s="7"/>
      <c r="AK5045" s="7"/>
      <c r="AL5045" s="7"/>
      <c r="AM5045" s="7"/>
      <c r="AN5045" s="7"/>
      <c r="AO5045" s="7"/>
      <c r="AP5045" s="7"/>
      <c r="AQ5045" s="7"/>
      <c r="AR5045" s="7"/>
      <c r="AS5045" s="7"/>
      <c r="AT5045" s="7"/>
      <c r="AU5045" s="7"/>
      <c r="AV5045" s="7"/>
      <c r="AW5045" s="7"/>
      <c r="AX5045" s="7"/>
      <c r="AY5045" s="7"/>
      <c r="AZ5045" s="7"/>
      <c r="BA5045" s="7"/>
      <c r="BB5045" s="7"/>
    </row>
    <row r="5046" spans="1:54" s="1" customFormat="1" ht="19.7" customHeight="1" x14ac:dyDescent="0.2">
      <c r="A5046" s="9" t="s">
        <v>9777</v>
      </c>
      <c r="B5046" s="9" t="s">
        <v>10058</v>
      </c>
      <c r="C5046" s="9" t="s">
        <v>10103</v>
      </c>
      <c r="D5046" s="28" t="s">
        <v>10104</v>
      </c>
      <c r="E5046" s="10"/>
      <c r="F5046" s="10"/>
      <c r="G5046" s="10">
        <v>1</v>
      </c>
      <c r="H5046" s="14">
        <f t="shared" si="156"/>
        <v>1</v>
      </c>
      <c r="I5046" s="16">
        <f t="shared" si="157"/>
        <v>4.4872024984743515E-6</v>
      </c>
      <c r="J5046" s="20">
        <v>448.72</v>
      </c>
      <c r="K5046" s="31"/>
      <c r="L5046" s="7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7"/>
      <c r="X5046" s="7"/>
      <c r="Y5046" s="7"/>
      <c r="Z5046" s="7"/>
      <c r="AA5046" s="7"/>
      <c r="AB5046" s="7"/>
      <c r="AC5046" s="7"/>
      <c r="AD5046" s="7"/>
      <c r="AE5046" s="7"/>
      <c r="AF5046" s="7"/>
      <c r="AG5046" s="7"/>
      <c r="AH5046" s="7"/>
      <c r="AI5046" s="7"/>
      <c r="AJ5046" s="7"/>
      <c r="AK5046" s="7"/>
      <c r="AL5046" s="7"/>
      <c r="AM5046" s="7"/>
      <c r="AN5046" s="7"/>
      <c r="AO5046" s="7"/>
      <c r="AP5046" s="7"/>
      <c r="AQ5046" s="7"/>
      <c r="AR5046" s="7"/>
      <c r="AS5046" s="7"/>
      <c r="AT5046" s="7"/>
      <c r="AU5046" s="7"/>
      <c r="AV5046" s="7"/>
      <c r="AW5046" s="7"/>
      <c r="AX5046" s="7"/>
      <c r="AY5046" s="7"/>
      <c r="AZ5046" s="7"/>
      <c r="BA5046" s="7"/>
      <c r="BB5046" s="7"/>
    </row>
    <row r="5047" spans="1:54" s="1" customFormat="1" ht="19.7" customHeight="1" x14ac:dyDescent="0.2">
      <c r="A5047" s="9" t="s">
        <v>9777</v>
      </c>
      <c r="B5047" s="9" t="s">
        <v>10058</v>
      </c>
      <c r="C5047" s="9" t="s">
        <v>10105</v>
      </c>
      <c r="D5047" s="28" t="s">
        <v>10106</v>
      </c>
      <c r="E5047" s="10">
        <v>2</v>
      </c>
      <c r="F5047" s="10">
        <v>5</v>
      </c>
      <c r="G5047" s="10">
        <v>4</v>
      </c>
      <c r="H5047" s="14">
        <f t="shared" si="156"/>
        <v>11</v>
      </c>
      <c r="I5047" s="16">
        <f t="shared" si="157"/>
        <v>4.9359227483217863E-5</v>
      </c>
      <c r="J5047" s="20">
        <v>4935.92</v>
      </c>
      <c r="K5047" s="31"/>
      <c r="L5047" s="7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7"/>
      <c r="X5047" s="7"/>
      <c r="Y5047" s="7"/>
      <c r="Z5047" s="7"/>
      <c r="AA5047" s="7"/>
      <c r="AB5047" s="7"/>
      <c r="AC5047" s="7"/>
      <c r="AD5047" s="7"/>
      <c r="AE5047" s="7"/>
      <c r="AF5047" s="7"/>
      <c r="AG5047" s="7"/>
      <c r="AH5047" s="7"/>
      <c r="AI5047" s="7"/>
      <c r="AJ5047" s="7"/>
      <c r="AK5047" s="7"/>
      <c r="AL5047" s="7"/>
      <c r="AM5047" s="7"/>
      <c r="AN5047" s="7"/>
      <c r="AO5047" s="7"/>
      <c r="AP5047" s="7"/>
      <c r="AQ5047" s="7"/>
      <c r="AR5047" s="7"/>
      <c r="AS5047" s="7"/>
      <c r="AT5047" s="7"/>
      <c r="AU5047" s="7"/>
      <c r="AV5047" s="7"/>
      <c r="AW5047" s="7"/>
      <c r="AX5047" s="7"/>
      <c r="AY5047" s="7"/>
      <c r="AZ5047" s="7"/>
      <c r="BA5047" s="7"/>
      <c r="BB5047" s="7"/>
    </row>
    <row r="5048" spans="1:54" s="1" customFormat="1" ht="19.7" customHeight="1" x14ac:dyDescent="0.2">
      <c r="A5048" s="9" t="s">
        <v>9777</v>
      </c>
      <c r="B5048" s="9" t="s">
        <v>10058</v>
      </c>
      <c r="C5048" s="9" t="s">
        <v>10107</v>
      </c>
      <c r="D5048" s="28" t="s">
        <v>10108</v>
      </c>
      <c r="E5048" s="10">
        <v>3</v>
      </c>
      <c r="F5048" s="10">
        <v>11</v>
      </c>
      <c r="G5048" s="10">
        <v>8</v>
      </c>
      <c r="H5048" s="14">
        <f t="shared" si="156"/>
        <v>22</v>
      </c>
      <c r="I5048" s="16">
        <f t="shared" si="157"/>
        <v>9.8718454966435727E-5</v>
      </c>
      <c r="J5048" s="20">
        <v>9871.85</v>
      </c>
      <c r="K5048" s="31"/>
      <c r="L5048" s="7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7"/>
      <c r="X5048" s="7"/>
      <c r="Y5048" s="7"/>
      <c r="Z5048" s="7"/>
      <c r="AA5048" s="7"/>
      <c r="AB5048" s="7"/>
      <c r="AC5048" s="7"/>
      <c r="AD5048" s="7"/>
      <c r="AE5048" s="7"/>
      <c r="AF5048" s="7"/>
      <c r="AG5048" s="7"/>
      <c r="AH5048" s="7"/>
      <c r="AI5048" s="7"/>
      <c r="AJ5048" s="7"/>
      <c r="AK5048" s="7"/>
      <c r="AL5048" s="7"/>
      <c r="AM5048" s="7"/>
      <c r="AN5048" s="7"/>
      <c r="AO5048" s="7"/>
      <c r="AP5048" s="7"/>
      <c r="AQ5048" s="7"/>
      <c r="AR5048" s="7"/>
      <c r="AS5048" s="7"/>
      <c r="AT5048" s="7"/>
      <c r="AU5048" s="7"/>
      <c r="AV5048" s="7"/>
      <c r="AW5048" s="7"/>
      <c r="AX5048" s="7"/>
      <c r="AY5048" s="7"/>
      <c r="AZ5048" s="7"/>
      <c r="BA5048" s="7"/>
      <c r="BB5048" s="7"/>
    </row>
    <row r="5049" spans="1:54" s="1" customFormat="1" ht="19.7" customHeight="1" x14ac:dyDescent="0.2">
      <c r="A5049" s="9" t="s">
        <v>9777</v>
      </c>
      <c r="B5049" s="9" t="s">
        <v>10058</v>
      </c>
      <c r="C5049" s="9" t="s">
        <v>10109</v>
      </c>
      <c r="D5049" s="28" t="s">
        <v>10110</v>
      </c>
      <c r="E5049" s="10">
        <v>2</v>
      </c>
      <c r="F5049" s="10">
        <v>5</v>
      </c>
      <c r="G5049" s="10">
        <v>7</v>
      </c>
      <c r="H5049" s="14">
        <f t="shared" si="156"/>
        <v>14</v>
      </c>
      <c r="I5049" s="16">
        <f t="shared" si="157"/>
        <v>6.2820834978640915E-5</v>
      </c>
      <c r="J5049" s="20">
        <v>6282.08</v>
      </c>
      <c r="K5049" s="31"/>
      <c r="L5049" s="7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7"/>
      <c r="X5049" s="7"/>
      <c r="Y5049" s="7"/>
      <c r="Z5049" s="7"/>
      <c r="AA5049" s="7"/>
      <c r="AB5049" s="7"/>
      <c r="AC5049" s="7"/>
      <c r="AD5049" s="7"/>
      <c r="AE5049" s="7"/>
      <c r="AF5049" s="7"/>
      <c r="AG5049" s="7"/>
      <c r="AH5049" s="7"/>
      <c r="AI5049" s="7"/>
      <c r="AJ5049" s="7"/>
      <c r="AK5049" s="7"/>
      <c r="AL5049" s="7"/>
      <c r="AM5049" s="7"/>
      <c r="AN5049" s="7"/>
      <c r="AO5049" s="7"/>
      <c r="AP5049" s="7"/>
      <c r="AQ5049" s="7"/>
      <c r="AR5049" s="7"/>
      <c r="AS5049" s="7"/>
      <c r="AT5049" s="7"/>
      <c r="AU5049" s="7"/>
      <c r="AV5049" s="7"/>
      <c r="AW5049" s="7"/>
      <c r="AX5049" s="7"/>
      <c r="AY5049" s="7"/>
      <c r="AZ5049" s="7"/>
      <c r="BA5049" s="7"/>
      <c r="BB5049" s="7"/>
    </row>
    <row r="5050" spans="1:54" s="1" customFormat="1" ht="19.7" customHeight="1" x14ac:dyDescent="0.2">
      <c r="A5050" s="9" t="s">
        <v>9777</v>
      </c>
      <c r="B5050" s="9" t="s">
        <v>10058</v>
      </c>
      <c r="C5050" s="9" t="s">
        <v>10111</v>
      </c>
      <c r="D5050" s="28" t="s">
        <v>10112</v>
      </c>
      <c r="E5050" s="10"/>
      <c r="F5050" s="10">
        <v>5</v>
      </c>
      <c r="G5050" s="10">
        <v>1</v>
      </c>
      <c r="H5050" s="14">
        <f t="shared" si="156"/>
        <v>6</v>
      </c>
      <c r="I5050" s="16">
        <f t="shared" si="157"/>
        <v>2.6923214990846106E-5</v>
      </c>
      <c r="J5050" s="20">
        <v>2692.32</v>
      </c>
      <c r="K5050" s="31"/>
      <c r="L5050" s="7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7"/>
      <c r="X5050" s="7"/>
      <c r="Y5050" s="7"/>
      <c r="Z5050" s="7"/>
      <c r="AA5050" s="7"/>
      <c r="AB5050" s="7"/>
      <c r="AC5050" s="7"/>
      <c r="AD5050" s="7"/>
      <c r="AE5050" s="7"/>
      <c r="AF5050" s="7"/>
      <c r="AG5050" s="7"/>
      <c r="AH5050" s="7"/>
      <c r="AI5050" s="7"/>
      <c r="AJ5050" s="7"/>
      <c r="AK5050" s="7"/>
      <c r="AL5050" s="7"/>
      <c r="AM5050" s="7"/>
      <c r="AN5050" s="7"/>
      <c r="AO5050" s="7"/>
      <c r="AP5050" s="7"/>
      <c r="AQ5050" s="7"/>
      <c r="AR5050" s="7"/>
      <c r="AS5050" s="7"/>
      <c r="AT5050" s="7"/>
      <c r="AU5050" s="7"/>
      <c r="AV5050" s="7"/>
      <c r="AW5050" s="7"/>
      <c r="AX5050" s="7"/>
      <c r="AY5050" s="7"/>
      <c r="AZ5050" s="7"/>
      <c r="BA5050" s="7"/>
      <c r="BB5050" s="7"/>
    </row>
    <row r="5051" spans="1:54" s="1" customFormat="1" ht="19.7" customHeight="1" x14ac:dyDescent="0.2">
      <c r="A5051" s="9" t="s">
        <v>9777</v>
      </c>
      <c r="B5051" s="9" t="s">
        <v>10058</v>
      </c>
      <c r="C5051" s="9" t="s">
        <v>10113</v>
      </c>
      <c r="D5051" s="28" t="s">
        <v>10114</v>
      </c>
      <c r="E5051" s="10">
        <v>7</v>
      </c>
      <c r="F5051" s="10">
        <v>16</v>
      </c>
      <c r="G5051" s="10">
        <v>7</v>
      </c>
      <c r="H5051" s="14">
        <f t="shared" si="156"/>
        <v>30</v>
      </c>
      <c r="I5051" s="16">
        <f t="shared" si="157"/>
        <v>1.3461607495423054E-4</v>
      </c>
      <c r="J5051" s="20">
        <v>13461.61</v>
      </c>
      <c r="K5051" s="31"/>
      <c r="L5051" s="7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7"/>
      <c r="X5051" s="7"/>
      <c r="Y5051" s="7"/>
      <c r="Z5051" s="7"/>
      <c r="AA5051" s="7"/>
      <c r="AB5051" s="7"/>
      <c r="AC5051" s="7"/>
      <c r="AD5051" s="7"/>
      <c r="AE5051" s="7"/>
      <c r="AF5051" s="7"/>
      <c r="AG5051" s="7"/>
      <c r="AH5051" s="7"/>
      <c r="AI5051" s="7"/>
      <c r="AJ5051" s="7"/>
      <c r="AK5051" s="7"/>
      <c r="AL5051" s="7"/>
      <c r="AM5051" s="7"/>
      <c r="AN5051" s="7"/>
      <c r="AO5051" s="7"/>
      <c r="AP5051" s="7"/>
      <c r="AQ5051" s="7"/>
      <c r="AR5051" s="7"/>
      <c r="AS5051" s="7"/>
      <c r="AT5051" s="7"/>
      <c r="AU5051" s="7"/>
      <c r="AV5051" s="7"/>
      <c r="AW5051" s="7"/>
      <c r="AX5051" s="7"/>
      <c r="AY5051" s="7"/>
      <c r="AZ5051" s="7"/>
      <c r="BA5051" s="7"/>
      <c r="BB5051" s="7"/>
    </row>
    <row r="5052" spans="1:54" s="1" customFormat="1" ht="19.7" customHeight="1" x14ac:dyDescent="0.2">
      <c r="A5052" s="9" t="s">
        <v>9777</v>
      </c>
      <c r="B5052" s="9" t="s">
        <v>10058</v>
      </c>
      <c r="C5052" s="9" t="s">
        <v>10115</v>
      </c>
      <c r="D5052" s="28" t="s">
        <v>10116</v>
      </c>
      <c r="E5052" s="10">
        <v>2</v>
      </c>
      <c r="F5052" s="10">
        <v>8</v>
      </c>
      <c r="G5052" s="10">
        <v>6</v>
      </c>
      <c r="H5052" s="14">
        <f t="shared" si="156"/>
        <v>16</v>
      </c>
      <c r="I5052" s="16">
        <f t="shared" si="157"/>
        <v>7.1795239975589625E-5</v>
      </c>
      <c r="J5052" s="20">
        <v>7179.52</v>
      </c>
      <c r="K5052" s="31"/>
      <c r="L5052" s="7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7"/>
      <c r="X5052" s="7"/>
      <c r="Y5052" s="7"/>
      <c r="Z5052" s="7"/>
      <c r="AA5052" s="7"/>
      <c r="AB5052" s="7"/>
      <c r="AC5052" s="7"/>
      <c r="AD5052" s="7"/>
      <c r="AE5052" s="7"/>
      <c r="AF5052" s="7"/>
      <c r="AG5052" s="7"/>
      <c r="AH5052" s="7"/>
      <c r="AI5052" s="7"/>
      <c r="AJ5052" s="7"/>
      <c r="AK5052" s="7"/>
      <c r="AL5052" s="7"/>
      <c r="AM5052" s="7"/>
      <c r="AN5052" s="7"/>
      <c r="AO5052" s="7"/>
      <c r="AP5052" s="7"/>
      <c r="AQ5052" s="7"/>
      <c r="AR5052" s="7"/>
      <c r="AS5052" s="7"/>
      <c r="AT5052" s="7"/>
      <c r="AU5052" s="7"/>
      <c r="AV5052" s="7"/>
      <c r="AW5052" s="7"/>
      <c r="AX5052" s="7"/>
      <c r="AY5052" s="7"/>
      <c r="AZ5052" s="7"/>
      <c r="BA5052" s="7"/>
      <c r="BB5052" s="7"/>
    </row>
    <row r="5053" spans="1:54" s="1" customFormat="1" ht="19.7" customHeight="1" x14ac:dyDescent="0.2">
      <c r="A5053" s="9" t="s">
        <v>9777</v>
      </c>
      <c r="B5053" s="9" t="s">
        <v>10058</v>
      </c>
      <c r="C5053" s="9" t="s">
        <v>10117</v>
      </c>
      <c r="D5053" s="28" t="s">
        <v>10118</v>
      </c>
      <c r="E5053" s="10">
        <v>1</v>
      </c>
      <c r="F5053" s="10">
        <v>5</v>
      </c>
      <c r="G5053" s="10">
        <v>5</v>
      </c>
      <c r="H5053" s="14">
        <f t="shared" si="156"/>
        <v>11</v>
      </c>
      <c r="I5053" s="16">
        <f t="shared" si="157"/>
        <v>4.9359227483217863E-5</v>
      </c>
      <c r="J5053" s="20">
        <v>4935.92</v>
      </c>
      <c r="K5053" s="31"/>
      <c r="L5053" s="7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7"/>
      <c r="X5053" s="7"/>
      <c r="Y5053" s="7"/>
      <c r="Z5053" s="7"/>
      <c r="AA5053" s="7"/>
      <c r="AB5053" s="7"/>
      <c r="AC5053" s="7"/>
      <c r="AD5053" s="7"/>
      <c r="AE5053" s="7"/>
      <c r="AF5053" s="7"/>
      <c r="AG5053" s="7"/>
      <c r="AH5053" s="7"/>
      <c r="AI5053" s="7"/>
      <c r="AJ5053" s="7"/>
      <c r="AK5053" s="7"/>
      <c r="AL5053" s="7"/>
      <c r="AM5053" s="7"/>
      <c r="AN5053" s="7"/>
      <c r="AO5053" s="7"/>
      <c r="AP5053" s="7"/>
      <c r="AQ5053" s="7"/>
      <c r="AR5053" s="7"/>
      <c r="AS5053" s="7"/>
      <c r="AT5053" s="7"/>
      <c r="AU5053" s="7"/>
      <c r="AV5053" s="7"/>
      <c r="AW5053" s="7"/>
      <c r="AX5053" s="7"/>
      <c r="AY5053" s="7"/>
      <c r="AZ5053" s="7"/>
      <c r="BA5053" s="7"/>
      <c r="BB5053" s="7"/>
    </row>
    <row r="5054" spans="1:54" s="1" customFormat="1" ht="19.7" customHeight="1" x14ac:dyDescent="0.2">
      <c r="A5054" s="9" t="s">
        <v>9777</v>
      </c>
      <c r="B5054" s="9" t="s">
        <v>10058</v>
      </c>
      <c r="C5054" s="9" t="s">
        <v>10119</v>
      </c>
      <c r="D5054" s="28" t="s">
        <v>10120</v>
      </c>
      <c r="E5054" s="10">
        <v>3</v>
      </c>
      <c r="F5054" s="10">
        <v>5</v>
      </c>
      <c r="G5054" s="10">
        <v>3</v>
      </c>
      <c r="H5054" s="14">
        <f t="shared" si="156"/>
        <v>11</v>
      </c>
      <c r="I5054" s="16">
        <f t="shared" si="157"/>
        <v>4.9359227483217863E-5</v>
      </c>
      <c r="J5054" s="20">
        <v>4935.92</v>
      </c>
      <c r="K5054" s="31"/>
      <c r="L5054" s="7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7"/>
      <c r="AD5054" s="7"/>
      <c r="AE5054" s="7"/>
      <c r="AF5054" s="7"/>
      <c r="AG5054" s="7"/>
      <c r="AH5054" s="7"/>
      <c r="AI5054" s="7"/>
      <c r="AJ5054" s="7"/>
      <c r="AK5054" s="7"/>
      <c r="AL5054" s="7"/>
      <c r="AM5054" s="7"/>
      <c r="AN5054" s="7"/>
      <c r="AO5054" s="7"/>
      <c r="AP5054" s="7"/>
      <c r="AQ5054" s="7"/>
      <c r="AR5054" s="7"/>
      <c r="AS5054" s="7"/>
      <c r="AT5054" s="7"/>
      <c r="AU5054" s="7"/>
      <c r="AV5054" s="7"/>
      <c r="AW5054" s="7"/>
      <c r="AX5054" s="7"/>
      <c r="AY5054" s="7"/>
      <c r="AZ5054" s="7"/>
      <c r="BA5054" s="7"/>
      <c r="BB5054" s="7"/>
    </row>
    <row r="5055" spans="1:54" s="1" customFormat="1" ht="19.7" customHeight="1" x14ac:dyDescent="0.2">
      <c r="A5055" s="9" t="s">
        <v>9777</v>
      </c>
      <c r="B5055" s="9" t="s">
        <v>10058</v>
      </c>
      <c r="C5055" s="9" t="s">
        <v>10121</v>
      </c>
      <c r="D5055" s="28" t="s">
        <v>10122</v>
      </c>
      <c r="E5055" s="10"/>
      <c r="F5055" s="10">
        <v>1</v>
      </c>
      <c r="G5055" s="10"/>
      <c r="H5055" s="14">
        <f t="shared" si="156"/>
        <v>1</v>
      </c>
      <c r="I5055" s="16">
        <f t="shared" si="157"/>
        <v>4.4872024984743515E-6</v>
      </c>
      <c r="J5055" s="20">
        <v>448.72</v>
      </c>
      <c r="K5055" s="31"/>
      <c r="L5055" s="7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7"/>
      <c r="X5055" s="7"/>
      <c r="Y5055" s="7"/>
      <c r="Z5055" s="7"/>
      <c r="AA5055" s="7"/>
      <c r="AB5055" s="7"/>
      <c r="AC5055" s="7"/>
      <c r="AD5055" s="7"/>
      <c r="AE5055" s="7"/>
      <c r="AF5055" s="7"/>
      <c r="AG5055" s="7"/>
      <c r="AH5055" s="7"/>
      <c r="AI5055" s="7"/>
      <c r="AJ5055" s="7"/>
      <c r="AK5055" s="7"/>
      <c r="AL5055" s="7"/>
      <c r="AM5055" s="7"/>
      <c r="AN5055" s="7"/>
      <c r="AO5055" s="7"/>
      <c r="AP5055" s="7"/>
      <c r="AQ5055" s="7"/>
      <c r="AR5055" s="7"/>
      <c r="AS5055" s="7"/>
      <c r="AT5055" s="7"/>
      <c r="AU5055" s="7"/>
      <c r="AV5055" s="7"/>
      <c r="AW5055" s="7"/>
      <c r="AX5055" s="7"/>
      <c r="AY5055" s="7"/>
      <c r="AZ5055" s="7"/>
      <c r="BA5055" s="7"/>
      <c r="BB5055" s="7"/>
    </row>
    <row r="5056" spans="1:54" s="1" customFormat="1" ht="19.7" customHeight="1" x14ac:dyDescent="0.2">
      <c r="A5056" s="9" t="s">
        <v>9777</v>
      </c>
      <c r="B5056" s="9" t="s">
        <v>10058</v>
      </c>
      <c r="C5056" s="9" t="s">
        <v>10123</v>
      </c>
      <c r="D5056" s="28" t="s">
        <v>10124</v>
      </c>
      <c r="E5056" s="10"/>
      <c r="F5056" s="10">
        <v>2</v>
      </c>
      <c r="G5056" s="10"/>
      <c r="H5056" s="14">
        <f t="shared" si="156"/>
        <v>2</v>
      </c>
      <c r="I5056" s="16">
        <f t="shared" si="157"/>
        <v>8.9744049969487031E-6</v>
      </c>
      <c r="J5056" s="20">
        <v>897.44</v>
      </c>
      <c r="K5056" s="31"/>
      <c r="L5056" s="7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7"/>
      <c r="X5056" s="7"/>
      <c r="Y5056" s="7"/>
      <c r="Z5056" s="7"/>
      <c r="AA5056" s="7"/>
      <c r="AB5056" s="7"/>
      <c r="AC5056" s="7"/>
      <c r="AD5056" s="7"/>
      <c r="AE5056" s="7"/>
      <c r="AF5056" s="7"/>
      <c r="AG5056" s="7"/>
      <c r="AH5056" s="7"/>
      <c r="AI5056" s="7"/>
      <c r="AJ5056" s="7"/>
      <c r="AK5056" s="7"/>
      <c r="AL5056" s="7"/>
      <c r="AM5056" s="7"/>
      <c r="AN5056" s="7"/>
      <c r="AO5056" s="7"/>
      <c r="AP5056" s="7"/>
      <c r="AQ5056" s="7"/>
      <c r="AR5056" s="7"/>
      <c r="AS5056" s="7"/>
      <c r="AT5056" s="7"/>
      <c r="AU5056" s="7"/>
      <c r="AV5056" s="7"/>
      <c r="AW5056" s="7"/>
      <c r="AX5056" s="7"/>
      <c r="AY5056" s="7"/>
      <c r="AZ5056" s="7"/>
      <c r="BA5056" s="7"/>
      <c r="BB5056" s="7"/>
    </row>
    <row r="5057" spans="1:54" s="1" customFormat="1" ht="19.7" customHeight="1" x14ac:dyDescent="0.2">
      <c r="A5057" s="9" t="s">
        <v>9777</v>
      </c>
      <c r="B5057" s="9" t="s">
        <v>10058</v>
      </c>
      <c r="C5057" s="9" t="s">
        <v>10125</v>
      </c>
      <c r="D5057" s="28" t="s">
        <v>10126</v>
      </c>
      <c r="E5057" s="10">
        <v>1</v>
      </c>
      <c r="F5057" s="10">
        <v>2</v>
      </c>
      <c r="G5057" s="10">
        <v>4</v>
      </c>
      <c r="H5057" s="14">
        <f t="shared" si="156"/>
        <v>7</v>
      </c>
      <c r="I5057" s="16">
        <f t="shared" si="157"/>
        <v>3.1410417489320457E-5</v>
      </c>
      <c r="J5057" s="20">
        <v>3141.04</v>
      </c>
      <c r="K5057" s="31"/>
      <c r="L5057" s="7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7"/>
      <c r="X5057" s="7"/>
      <c r="Y5057" s="7"/>
      <c r="Z5057" s="7"/>
      <c r="AA5057" s="7"/>
      <c r="AB5057" s="7"/>
      <c r="AC5057" s="7"/>
      <c r="AD5057" s="7"/>
      <c r="AE5057" s="7"/>
      <c r="AF5057" s="7"/>
      <c r="AG5057" s="7"/>
      <c r="AH5057" s="7"/>
      <c r="AI5057" s="7"/>
      <c r="AJ5057" s="7"/>
      <c r="AK5057" s="7"/>
      <c r="AL5057" s="7"/>
      <c r="AM5057" s="7"/>
      <c r="AN5057" s="7"/>
      <c r="AO5057" s="7"/>
      <c r="AP5057" s="7"/>
      <c r="AQ5057" s="7"/>
      <c r="AR5057" s="7"/>
      <c r="AS5057" s="7"/>
      <c r="AT5057" s="7"/>
      <c r="AU5057" s="7"/>
      <c r="AV5057" s="7"/>
      <c r="AW5057" s="7"/>
      <c r="AX5057" s="7"/>
      <c r="AY5057" s="7"/>
      <c r="AZ5057" s="7"/>
      <c r="BA5057" s="7"/>
      <c r="BB5057" s="7"/>
    </row>
    <row r="5058" spans="1:54" s="1" customFormat="1" ht="19.7" customHeight="1" x14ac:dyDescent="0.2">
      <c r="A5058" s="9" t="s">
        <v>9777</v>
      </c>
      <c r="B5058" s="9" t="s">
        <v>10058</v>
      </c>
      <c r="C5058" s="9" t="s">
        <v>10127</v>
      </c>
      <c r="D5058" s="28" t="s">
        <v>10128</v>
      </c>
      <c r="E5058" s="10">
        <v>1</v>
      </c>
      <c r="F5058" s="10">
        <v>2</v>
      </c>
      <c r="G5058" s="10"/>
      <c r="H5058" s="14">
        <f t="shared" si="156"/>
        <v>3</v>
      </c>
      <c r="I5058" s="16">
        <f t="shared" si="157"/>
        <v>1.3461607495423053E-5</v>
      </c>
      <c r="J5058" s="20">
        <v>1346.16</v>
      </c>
      <c r="K5058" s="31"/>
      <c r="L5058" s="7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7"/>
      <c r="X5058" s="7"/>
      <c r="Y5058" s="7"/>
      <c r="Z5058" s="7"/>
      <c r="AA5058" s="7"/>
      <c r="AB5058" s="7"/>
      <c r="AC5058" s="7"/>
      <c r="AD5058" s="7"/>
      <c r="AE5058" s="7"/>
      <c r="AF5058" s="7"/>
      <c r="AG5058" s="7"/>
      <c r="AH5058" s="7"/>
      <c r="AI5058" s="7"/>
      <c r="AJ5058" s="7"/>
      <c r="AK5058" s="7"/>
      <c r="AL5058" s="7"/>
      <c r="AM5058" s="7"/>
      <c r="AN5058" s="7"/>
      <c r="AO5058" s="7"/>
      <c r="AP5058" s="7"/>
      <c r="AQ5058" s="7"/>
      <c r="AR5058" s="7"/>
      <c r="AS5058" s="7"/>
      <c r="AT5058" s="7"/>
      <c r="AU5058" s="7"/>
      <c r="AV5058" s="7"/>
      <c r="AW5058" s="7"/>
      <c r="AX5058" s="7"/>
      <c r="AY5058" s="7"/>
      <c r="AZ5058" s="7"/>
      <c r="BA5058" s="7"/>
      <c r="BB5058" s="7"/>
    </row>
    <row r="5059" spans="1:54" s="1" customFormat="1" ht="19.7" customHeight="1" x14ac:dyDescent="0.2">
      <c r="A5059" s="9" t="s">
        <v>9777</v>
      </c>
      <c r="B5059" s="9" t="s">
        <v>10058</v>
      </c>
      <c r="C5059" s="9" t="s">
        <v>10129</v>
      </c>
      <c r="D5059" s="28" t="s">
        <v>10130</v>
      </c>
      <c r="E5059" s="10">
        <v>2</v>
      </c>
      <c r="F5059" s="10">
        <v>19</v>
      </c>
      <c r="G5059" s="10">
        <v>12</v>
      </c>
      <c r="H5059" s="14">
        <f t="shared" si="156"/>
        <v>33</v>
      </c>
      <c r="I5059" s="16">
        <f t="shared" si="157"/>
        <v>1.4807768244965358E-4</v>
      </c>
      <c r="J5059" s="20">
        <v>14807.77</v>
      </c>
      <c r="K5059" s="31"/>
      <c r="L5059" s="7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7"/>
      <c r="X5059" s="7"/>
      <c r="Y5059" s="7"/>
      <c r="Z5059" s="7"/>
      <c r="AA5059" s="7"/>
      <c r="AB5059" s="7"/>
      <c r="AC5059" s="7"/>
      <c r="AD5059" s="7"/>
      <c r="AE5059" s="7"/>
      <c r="AF5059" s="7"/>
      <c r="AG5059" s="7"/>
      <c r="AH5059" s="7"/>
      <c r="AI5059" s="7"/>
      <c r="AJ5059" s="7"/>
      <c r="AK5059" s="7"/>
      <c r="AL5059" s="7"/>
      <c r="AM5059" s="7"/>
      <c r="AN5059" s="7"/>
      <c r="AO5059" s="7"/>
      <c r="AP5059" s="7"/>
      <c r="AQ5059" s="7"/>
      <c r="AR5059" s="7"/>
      <c r="AS5059" s="7"/>
      <c r="AT5059" s="7"/>
      <c r="AU5059" s="7"/>
      <c r="AV5059" s="7"/>
      <c r="AW5059" s="7"/>
      <c r="AX5059" s="7"/>
      <c r="AY5059" s="7"/>
      <c r="AZ5059" s="7"/>
      <c r="BA5059" s="7"/>
      <c r="BB5059" s="7"/>
    </row>
    <row r="5060" spans="1:54" s="1" customFormat="1" ht="19.7" customHeight="1" x14ac:dyDescent="0.2">
      <c r="A5060" s="9" t="s">
        <v>9777</v>
      </c>
      <c r="B5060" s="9" t="s">
        <v>10058</v>
      </c>
      <c r="C5060" s="9" t="s">
        <v>10131</v>
      </c>
      <c r="D5060" s="28" t="s">
        <v>10132</v>
      </c>
      <c r="E5060" s="10">
        <v>1</v>
      </c>
      <c r="F5060" s="10"/>
      <c r="G5060" s="10">
        <v>0</v>
      </c>
      <c r="H5060" s="14">
        <f t="shared" si="156"/>
        <v>1</v>
      </c>
      <c r="I5060" s="16">
        <f t="shared" si="157"/>
        <v>4.4872024984743515E-6</v>
      </c>
      <c r="J5060" s="20">
        <v>448.72</v>
      </c>
      <c r="K5060" s="31"/>
      <c r="L5060" s="7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7"/>
      <c r="X5060" s="7"/>
      <c r="Y5060" s="7"/>
      <c r="Z5060" s="7"/>
      <c r="AA5060" s="7"/>
      <c r="AB5060" s="7"/>
      <c r="AC5060" s="7"/>
      <c r="AD5060" s="7"/>
      <c r="AE5060" s="7"/>
      <c r="AF5060" s="7"/>
      <c r="AG5060" s="7"/>
      <c r="AH5060" s="7"/>
      <c r="AI5060" s="7"/>
      <c r="AJ5060" s="7"/>
      <c r="AK5060" s="7"/>
      <c r="AL5060" s="7"/>
      <c r="AM5060" s="7"/>
      <c r="AN5060" s="7"/>
      <c r="AO5060" s="7"/>
      <c r="AP5060" s="7"/>
      <c r="AQ5060" s="7"/>
      <c r="AR5060" s="7"/>
      <c r="AS5060" s="7"/>
      <c r="AT5060" s="7"/>
      <c r="AU5060" s="7"/>
      <c r="AV5060" s="7"/>
      <c r="AW5060" s="7"/>
      <c r="AX5060" s="7"/>
      <c r="AY5060" s="7"/>
      <c r="AZ5060" s="7"/>
      <c r="BA5060" s="7"/>
      <c r="BB5060" s="7"/>
    </row>
    <row r="5061" spans="1:54" s="1" customFormat="1" ht="19.7" customHeight="1" x14ac:dyDescent="0.2">
      <c r="A5061" s="9" t="s">
        <v>9777</v>
      </c>
      <c r="B5061" s="9" t="s">
        <v>10058</v>
      </c>
      <c r="C5061" s="9" t="s">
        <v>10133</v>
      </c>
      <c r="D5061" s="28" t="s">
        <v>10134</v>
      </c>
      <c r="E5061" s="10"/>
      <c r="F5061" s="10"/>
      <c r="G5061" s="10">
        <v>2</v>
      </c>
      <c r="H5061" s="14">
        <f t="shared" si="156"/>
        <v>2</v>
      </c>
      <c r="I5061" s="16">
        <f t="shared" si="157"/>
        <v>8.9744049969487031E-6</v>
      </c>
      <c r="J5061" s="20">
        <v>897.44</v>
      </c>
      <c r="K5061" s="31"/>
      <c r="L5061" s="7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7"/>
      <c r="X5061" s="7"/>
      <c r="Y5061" s="7"/>
      <c r="Z5061" s="7"/>
      <c r="AA5061" s="7"/>
      <c r="AB5061" s="7"/>
      <c r="AC5061" s="7"/>
      <c r="AD5061" s="7"/>
      <c r="AE5061" s="7"/>
      <c r="AF5061" s="7"/>
      <c r="AG5061" s="7"/>
      <c r="AH5061" s="7"/>
      <c r="AI5061" s="7"/>
      <c r="AJ5061" s="7"/>
      <c r="AK5061" s="7"/>
      <c r="AL5061" s="7"/>
      <c r="AM5061" s="7"/>
      <c r="AN5061" s="7"/>
      <c r="AO5061" s="7"/>
      <c r="AP5061" s="7"/>
      <c r="AQ5061" s="7"/>
      <c r="AR5061" s="7"/>
      <c r="AS5061" s="7"/>
      <c r="AT5061" s="7"/>
      <c r="AU5061" s="7"/>
      <c r="AV5061" s="7"/>
      <c r="AW5061" s="7"/>
      <c r="AX5061" s="7"/>
      <c r="AY5061" s="7"/>
      <c r="AZ5061" s="7"/>
      <c r="BA5061" s="7"/>
      <c r="BB5061" s="7"/>
    </row>
    <row r="5062" spans="1:54" s="1" customFormat="1" ht="19.7" customHeight="1" x14ac:dyDescent="0.2">
      <c r="A5062" s="9" t="s">
        <v>9777</v>
      </c>
      <c r="B5062" s="9" t="s">
        <v>10058</v>
      </c>
      <c r="C5062" s="9" t="s">
        <v>10135</v>
      </c>
      <c r="D5062" s="28" t="s">
        <v>10136</v>
      </c>
      <c r="E5062" s="10">
        <v>2</v>
      </c>
      <c r="F5062" s="10">
        <v>2</v>
      </c>
      <c r="G5062" s="10">
        <v>1</v>
      </c>
      <c r="H5062" s="14">
        <f t="shared" ref="H5062:H5125" si="158">E5062+F5062+G5062</f>
        <v>5</v>
      </c>
      <c r="I5062" s="16">
        <f t="shared" si="157"/>
        <v>2.2436012492371754E-5</v>
      </c>
      <c r="J5062" s="20">
        <v>2243.6</v>
      </c>
      <c r="K5062" s="31"/>
      <c r="L5062" s="7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7"/>
      <c r="X5062" s="7"/>
      <c r="Y5062" s="7"/>
      <c r="Z5062" s="7"/>
      <c r="AA5062" s="7"/>
      <c r="AB5062" s="7"/>
      <c r="AC5062" s="7"/>
      <c r="AD5062" s="7"/>
      <c r="AE5062" s="7"/>
      <c r="AF5062" s="7"/>
      <c r="AG5062" s="7"/>
      <c r="AH5062" s="7"/>
      <c r="AI5062" s="7"/>
      <c r="AJ5062" s="7"/>
      <c r="AK5062" s="7"/>
      <c r="AL5062" s="7"/>
      <c r="AM5062" s="7"/>
      <c r="AN5062" s="7"/>
      <c r="AO5062" s="7"/>
      <c r="AP5062" s="7"/>
      <c r="AQ5062" s="7"/>
      <c r="AR5062" s="7"/>
      <c r="AS5062" s="7"/>
      <c r="AT5062" s="7"/>
      <c r="AU5062" s="7"/>
      <c r="AV5062" s="7"/>
      <c r="AW5062" s="7"/>
      <c r="AX5062" s="7"/>
      <c r="AY5062" s="7"/>
      <c r="AZ5062" s="7"/>
      <c r="BA5062" s="7"/>
      <c r="BB5062" s="7"/>
    </row>
    <row r="5063" spans="1:54" s="1" customFormat="1" ht="19.7" customHeight="1" x14ac:dyDescent="0.2">
      <c r="A5063" s="9" t="s">
        <v>9777</v>
      </c>
      <c r="B5063" s="9" t="s">
        <v>10058</v>
      </c>
      <c r="C5063" s="9" t="s">
        <v>10137</v>
      </c>
      <c r="D5063" s="28" t="s">
        <v>10138</v>
      </c>
      <c r="E5063" s="10"/>
      <c r="F5063" s="10">
        <v>12</v>
      </c>
      <c r="G5063" s="10">
        <v>1</v>
      </c>
      <c r="H5063" s="14">
        <f t="shared" si="158"/>
        <v>13</v>
      </c>
      <c r="I5063" s="16">
        <f t="shared" si="157"/>
        <v>5.8333632480166567E-5</v>
      </c>
      <c r="J5063" s="20">
        <v>5833.36</v>
      </c>
      <c r="K5063" s="31"/>
      <c r="L5063" s="7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7"/>
      <c r="X5063" s="7"/>
      <c r="Y5063" s="7"/>
      <c r="Z5063" s="7"/>
      <c r="AA5063" s="7"/>
      <c r="AB5063" s="7"/>
      <c r="AC5063" s="7"/>
      <c r="AD5063" s="7"/>
      <c r="AE5063" s="7"/>
      <c r="AF5063" s="7"/>
      <c r="AG5063" s="7"/>
      <c r="AH5063" s="7"/>
      <c r="AI5063" s="7"/>
      <c r="AJ5063" s="7"/>
      <c r="AK5063" s="7"/>
      <c r="AL5063" s="7"/>
      <c r="AM5063" s="7"/>
      <c r="AN5063" s="7"/>
      <c r="AO5063" s="7"/>
      <c r="AP5063" s="7"/>
      <c r="AQ5063" s="7"/>
      <c r="AR5063" s="7"/>
      <c r="AS5063" s="7"/>
      <c r="AT5063" s="7"/>
      <c r="AU5063" s="7"/>
      <c r="AV5063" s="7"/>
      <c r="AW5063" s="7"/>
      <c r="AX5063" s="7"/>
      <c r="AY5063" s="7"/>
      <c r="AZ5063" s="7"/>
      <c r="BA5063" s="7"/>
      <c r="BB5063" s="7"/>
    </row>
    <row r="5064" spans="1:54" s="1" customFormat="1" ht="19.7" customHeight="1" x14ac:dyDescent="0.2">
      <c r="A5064" s="9" t="s">
        <v>9777</v>
      </c>
      <c r="B5064" s="9" t="s">
        <v>10058</v>
      </c>
      <c r="C5064" s="9" t="s">
        <v>10058</v>
      </c>
      <c r="D5064" s="28" t="s">
        <v>10139</v>
      </c>
      <c r="E5064" s="10">
        <v>145</v>
      </c>
      <c r="F5064" s="10">
        <v>604</v>
      </c>
      <c r="G5064" s="10">
        <v>425</v>
      </c>
      <c r="H5064" s="14">
        <f t="shared" si="158"/>
        <v>1174</v>
      </c>
      <c r="I5064" s="16">
        <f t="shared" si="157"/>
        <v>5.267975733208888E-3</v>
      </c>
      <c r="J5064" s="20">
        <v>526797.61</v>
      </c>
      <c r="K5064" s="31"/>
      <c r="L5064" s="7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7"/>
      <c r="X5064" s="7"/>
      <c r="Y5064" s="7"/>
      <c r="Z5064" s="7"/>
      <c r="AA5064" s="7"/>
      <c r="AB5064" s="7"/>
      <c r="AC5064" s="7"/>
      <c r="AD5064" s="7"/>
      <c r="AE5064" s="7"/>
      <c r="AF5064" s="7"/>
      <c r="AG5064" s="7"/>
      <c r="AH5064" s="7"/>
      <c r="AI5064" s="7"/>
      <c r="AJ5064" s="7"/>
      <c r="AK5064" s="7"/>
      <c r="AL5064" s="7"/>
      <c r="AM5064" s="7"/>
      <c r="AN5064" s="7"/>
      <c r="AO5064" s="7"/>
      <c r="AP5064" s="7"/>
      <c r="AQ5064" s="7"/>
      <c r="AR5064" s="7"/>
      <c r="AS5064" s="7"/>
      <c r="AT5064" s="7"/>
      <c r="AU5064" s="7"/>
      <c r="AV5064" s="7"/>
      <c r="AW5064" s="7"/>
      <c r="AX5064" s="7"/>
      <c r="AY5064" s="7"/>
      <c r="AZ5064" s="7"/>
      <c r="BA5064" s="7"/>
      <c r="BB5064" s="7"/>
    </row>
    <row r="5065" spans="1:54" s="1" customFormat="1" ht="19.7" customHeight="1" x14ac:dyDescent="0.2">
      <c r="A5065" s="9" t="s">
        <v>9777</v>
      </c>
      <c r="B5065" s="9" t="s">
        <v>10058</v>
      </c>
      <c r="C5065" s="9" t="s">
        <v>10140</v>
      </c>
      <c r="D5065" s="28" t="s">
        <v>10141</v>
      </c>
      <c r="E5065" s="10">
        <v>12</v>
      </c>
      <c r="F5065" s="10">
        <v>61</v>
      </c>
      <c r="G5065" s="10">
        <v>29</v>
      </c>
      <c r="H5065" s="14">
        <f t="shared" si="158"/>
        <v>102</v>
      </c>
      <c r="I5065" s="16">
        <f t="shared" ref="I5065:I5128" si="159">H5065/$H$6132</f>
        <v>4.5769465484438382E-4</v>
      </c>
      <c r="J5065" s="20">
        <v>45769.47</v>
      </c>
      <c r="K5065" s="31"/>
      <c r="L5065" s="7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7"/>
      <c r="X5065" s="7"/>
      <c r="Y5065" s="7"/>
      <c r="Z5065" s="7"/>
      <c r="AA5065" s="7"/>
      <c r="AB5065" s="7"/>
      <c r="AC5065" s="7"/>
      <c r="AD5065" s="7"/>
      <c r="AE5065" s="7"/>
      <c r="AF5065" s="7"/>
      <c r="AG5065" s="7"/>
      <c r="AH5065" s="7"/>
      <c r="AI5065" s="7"/>
      <c r="AJ5065" s="7"/>
      <c r="AK5065" s="7"/>
      <c r="AL5065" s="7"/>
      <c r="AM5065" s="7"/>
      <c r="AN5065" s="7"/>
      <c r="AO5065" s="7"/>
      <c r="AP5065" s="7"/>
      <c r="AQ5065" s="7"/>
      <c r="AR5065" s="7"/>
      <c r="AS5065" s="7"/>
      <c r="AT5065" s="7"/>
      <c r="AU5065" s="7"/>
      <c r="AV5065" s="7"/>
      <c r="AW5065" s="7"/>
      <c r="AX5065" s="7"/>
      <c r="AY5065" s="7"/>
      <c r="AZ5065" s="7"/>
      <c r="BA5065" s="7"/>
      <c r="BB5065" s="7"/>
    </row>
    <row r="5066" spans="1:54" s="1" customFormat="1" ht="19.7" customHeight="1" x14ac:dyDescent="0.2">
      <c r="A5066" s="9" t="s">
        <v>9777</v>
      </c>
      <c r="B5066" s="9" t="s">
        <v>10058</v>
      </c>
      <c r="C5066" s="9" t="s">
        <v>10142</v>
      </c>
      <c r="D5066" s="28" t="s">
        <v>10143</v>
      </c>
      <c r="E5066" s="10"/>
      <c r="F5066" s="10">
        <v>1</v>
      </c>
      <c r="G5066" s="10">
        <v>3</v>
      </c>
      <c r="H5066" s="14">
        <f t="shared" si="158"/>
        <v>4</v>
      </c>
      <c r="I5066" s="16">
        <f t="shared" si="159"/>
        <v>1.7948809993897406E-5</v>
      </c>
      <c r="J5066" s="20">
        <v>1794.88</v>
      </c>
      <c r="K5066" s="31"/>
      <c r="L5066" s="7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7"/>
      <c r="X5066" s="7"/>
      <c r="Y5066" s="7"/>
      <c r="Z5066" s="7"/>
      <c r="AA5066" s="7"/>
      <c r="AB5066" s="7"/>
      <c r="AC5066" s="7"/>
      <c r="AD5066" s="7"/>
      <c r="AE5066" s="7"/>
      <c r="AF5066" s="7"/>
      <c r="AG5066" s="7"/>
      <c r="AH5066" s="7"/>
      <c r="AI5066" s="7"/>
      <c r="AJ5066" s="7"/>
      <c r="AK5066" s="7"/>
      <c r="AL5066" s="7"/>
      <c r="AM5066" s="7"/>
      <c r="AN5066" s="7"/>
      <c r="AO5066" s="7"/>
      <c r="AP5066" s="7"/>
      <c r="AQ5066" s="7"/>
      <c r="AR5066" s="7"/>
      <c r="AS5066" s="7"/>
      <c r="AT5066" s="7"/>
      <c r="AU5066" s="7"/>
      <c r="AV5066" s="7"/>
      <c r="AW5066" s="7"/>
      <c r="AX5066" s="7"/>
      <c r="AY5066" s="7"/>
      <c r="AZ5066" s="7"/>
      <c r="BA5066" s="7"/>
      <c r="BB5066" s="7"/>
    </row>
    <row r="5067" spans="1:54" s="1" customFormat="1" ht="19.7" customHeight="1" x14ac:dyDescent="0.2">
      <c r="A5067" s="9" t="s">
        <v>9777</v>
      </c>
      <c r="B5067" s="9" t="s">
        <v>10058</v>
      </c>
      <c r="C5067" s="9" t="s">
        <v>10144</v>
      </c>
      <c r="D5067" s="28" t="s">
        <v>10145</v>
      </c>
      <c r="E5067" s="10"/>
      <c r="F5067" s="10">
        <v>2</v>
      </c>
      <c r="G5067" s="10">
        <v>3</v>
      </c>
      <c r="H5067" s="14">
        <f t="shared" si="158"/>
        <v>5</v>
      </c>
      <c r="I5067" s="16">
        <f t="shared" si="159"/>
        <v>2.2436012492371754E-5</v>
      </c>
      <c r="J5067" s="20">
        <v>2243.6</v>
      </c>
      <c r="K5067" s="31"/>
      <c r="L5067" s="7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7"/>
      <c r="X5067" s="7"/>
      <c r="Y5067" s="7"/>
      <c r="Z5067" s="7"/>
      <c r="AA5067" s="7"/>
      <c r="AB5067" s="7"/>
      <c r="AC5067" s="7"/>
      <c r="AD5067" s="7"/>
      <c r="AE5067" s="7"/>
      <c r="AF5067" s="7"/>
      <c r="AG5067" s="7"/>
      <c r="AH5067" s="7"/>
      <c r="AI5067" s="7"/>
      <c r="AJ5067" s="7"/>
      <c r="AK5067" s="7"/>
      <c r="AL5067" s="7"/>
      <c r="AM5067" s="7"/>
      <c r="AN5067" s="7"/>
      <c r="AO5067" s="7"/>
      <c r="AP5067" s="7"/>
      <c r="AQ5067" s="7"/>
      <c r="AR5067" s="7"/>
      <c r="AS5067" s="7"/>
      <c r="AT5067" s="7"/>
      <c r="AU5067" s="7"/>
      <c r="AV5067" s="7"/>
      <c r="AW5067" s="7"/>
      <c r="AX5067" s="7"/>
      <c r="AY5067" s="7"/>
      <c r="AZ5067" s="7"/>
      <c r="BA5067" s="7"/>
      <c r="BB5067" s="7"/>
    </row>
    <row r="5068" spans="1:54" s="1" customFormat="1" ht="19.7" customHeight="1" x14ac:dyDescent="0.2">
      <c r="A5068" s="9" t="s">
        <v>9777</v>
      </c>
      <c r="B5068" s="9" t="s">
        <v>10058</v>
      </c>
      <c r="C5068" s="9" t="s">
        <v>10146</v>
      </c>
      <c r="D5068" s="28" t="s">
        <v>10147</v>
      </c>
      <c r="E5068" s="10">
        <v>1</v>
      </c>
      <c r="F5068" s="10">
        <v>4</v>
      </c>
      <c r="G5068" s="10">
        <v>4</v>
      </c>
      <c r="H5068" s="14">
        <f t="shared" si="158"/>
        <v>9</v>
      </c>
      <c r="I5068" s="16">
        <f t="shared" si="159"/>
        <v>4.038482248626916E-5</v>
      </c>
      <c r="J5068" s="20">
        <v>4038.48</v>
      </c>
      <c r="K5068" s="31"/>
      <c r="L5068" s="7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7"/>
      <c r="X5068" s="7"/>
      <c r="Y5068" s="7"/>
      <c r="Z5068" s="7"/>
      <c r="AA5068" s="7"/>
      <c r="AB5068" s="7"/>
      <c r="AC5068" s="7"/>
      <c r="AD5068" s="7"/>
      <c r="AE5068" s="7"/>
      <c r="AF5068" s="7"/>
      <c r="AG5068" s="7"/>
      <c r="AH5068" s="7"/>
      <c r="AI5068" s="7"/>
      <c r="AJ5068" s="7"/>
      <c r="AK5068" s="7"/>
      <c r="AL5068" s="7"/>
      <c r="AM5068" s="7"/>
      <c r="AN5068" s="7"/>
      <c r="AO5068" s="7"/>
      <c r="AP5068" s="7"/>
      <c r="AQ5068" s="7"/>
      <c r="AR5068" s="7"/>
      <c r="AS5068" s="7"/>
      <c r="AT5068" s="7"/>
      <c r="AU5068" s="7"/>
      <c r="AV5068" s="7"/>
      <c r="AW5068" s="7"/>
      <c r="AX5068" s="7"/>
      <c r="AY5068" s="7"/>
      <c r="AZ5068" s="7"/>
      <c r="BA5068" s="7"/>
      <c r="BB5068" s="7"/>
    </row>
    <row r="5069" spans="1:54" s="1" customFormat="1" ht="19.7" customHeight="1" x14ac:dyDescent="0.2">
      <c r="A5069" s="9" t="s">
        <v>9777</v>
      </c>
      <c r="B5069" s="9" t="s">
        <v>10058</v>
      </c>
      <c r="C5069" s="9" t="s">
        <v>10148</v>
      </c>
      <c r="D5069" s="28" t="s">
        <v>10149</v>
      </c>
      <c r="E5069" s="10"/>
      <c r="F5069" s="10"/>
      <c r="G5069" s="10">
        <v>2</v>
      </c>
      <c r="H5069" s="14">
        <f t="shared" si="158"/>
        <v>2</v>
      </c>
      <c r="I5069" s="16">
        <f t="shared" si="159"/>
        <v>8.9744049969487031E-6</v>
      </c>
      <c r="J5069" s="20">
        <v>897.44</v>
      </c>
      <c r="K5069" s="31"/>
      <c r="L5069" s="7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7"/>
      <c r="X5069" s="7"/>
      <c r="Y5069" s="7"/>
      <c r="Z5069" s="7"/>
      <c r="AA5069" s="7"/>
      <c r="AB5069" s="7"/>
      <c r="AC5069" s="7"/>
      <c r="AD5069" s="7"/>
      <c r="AE5069" s="7"/>
      <c r="AF5069" s="7"/>
      <c r="AG5069" s="7"/>
      <c r="AH5069" s="7"/>
      <c r="AI5069" s="7"/>
      <c r="AJ5069" s="7"/>
      <c r="AK5069" s="7"/>
      <c r="AL5069" s="7"/>
      <c r="AM5069" s="7"/>
      <c r="AN5069" s="7"/>
      <c r="AO5069" s="7"/>
      <c r="AP5069" s="7"/>
      <c r="AQ5069" s="7"/>
      <c r="AR5069" s="7"/>
      <c r="AS5069" s="7"/>
      <c r="AT5069" s="7"/>
      <c r="AU5069" s="7"/>
      <c r="AV5069" s="7"/>
      <c r="AW5069" s="7"/>
      <c r="AX5069" s="7"/>
      <c r="AY5069" s="7"/>
      <c r="AZ5069" s="7"/>
      <c r="BA5069" s="7"/>
      <c r="BB5069" s="7"/>
    </row>
    <row r="5070" spans="1:54" s="1" customFormat="1" ht="19.7" customHeight="1" x14ac:dyDescent="0.2">
      <c r="A5070" s="9" t="s">
        <v>9777</v>
      </c>
      <c r="B5070" s="9" t="s">
        <v>10058</v>
      </c>
      <c r="C5070" s="9" t="s">
        <v>10150</v>
      </c>
      <c r="D5070" s="28" t="s">
        <v>10151</v>
      </c>
      <c r="E5070" s="10">
        <v>4</v>
      </c>
      <c r="F5070" s="10">
        <v>5</v>
      </c>
      <c r="G5070" s="10">
        <v>4</v>
      </c>
      <c r="H5070" s="14">
        <f t="shared" si="158"/>
        <v>13</v>
      </c>
      <c r="I5070" s="16">
        <f t="shared" si="159"/>
        <v>5.8333632480166567E-5</v>
      </c>
      <c r="J5070" s="20">
        <v>5833.36</v>
      </c>
      <c r="K5070" s="31"/>
      <c r="L5070" s="7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7"/>
      <c r="X5070" s="7"/>
      <c r="Y5070" s="7"/>
      <c r="Z5070" s="7"/>
      <c r="AA5070" s="7"/>
      <c r="AB5070" s="7"/>
      <c r="AC5070" s="7"/>
      <c r="AD5070" s="7"/>
      <c r="AE5070" s="7"/>
      <c r="AF5070" s="7"/>
      <c r="AG5070" s="7"/>
      <c r="AH5070" s="7"/>
      <c r="AI5070" s="7"/>
      <c r="AJ5070" s="7"/>
      <c r="AK5070" s="7"/>
      <c r="AL5070" s="7"/>
      <c r="AM5070" s="7"/>
      <c r="AN5070" s="7"/>
      <c r="AO5070" s="7"/>
      <c r="AP5070" s="7"/>
      <c r="AQ5070" s="7"/>
      <c r="AR5070" s="7"/>
      <c r="AS5070" s="7"/>
      <c r="AT5070" s="7"/>
      <c r="AU5070" s="7"/>
      <c r="AV5070" s="7"/>
      <c r="AW5070" s="7"/>
      <c r="AX5070" s="7"/>
      <c r="AY5070" s="7"/>
      <c r="AZ5070" s="7"/>
      <c r="BA5070" s="7"/>
      <c r="BB5070" s="7"/>
    </row>
    <row r="5071" spans="1:54" s="1" customFormat="1" ht="19.7" customHeight="1" x14ac:dyDescent="0.2">
      <c r="A5071" s="9" t="s">
        <v>9777</v>
      </c>
      <c r="B5071" s="9" t="s">
        <v>10058</v>
      </c>
      <c r="C5071" s="9" t="s">
        <v>10152</v>
      </c>
      <c r="D5071" s="28" t="s">
        <v>10153</v>
      </c>
      <c r="E5071" s="10">
        <v>1</v>
      </c>
      <c r="F5071" s="10"/>
      <c r="G5071" s="10">
        <v>1</v>
      </c>
      <c r="H5071" s="14">
        <f t="shared" si="158"/>
        <v>2</v>
      </c>
      <c r="I5071" s="16">
        <f t="shared" si="159"/>
        <v>8.9744049969487031E-6</v>
      </c>
      <c r="J5071" s="20">
        <v>897.44</v>
      </c>
      <c r="K5071" s="31"/>
      <c r="L5071" s="7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7"/>
      <c r="X5071" s="7"/>
      <c r="Y5071" s="7"/>
      <c r="Z5071" s="7"/>
      <c r="AA5071" s="7"/>
      <c r="AB5071" s="7"/>
      <c r="AC5071" s="7"/>
      <c r="AD5071" s="7"/>
      <c r="AE5071" s="7"/>
      <c r="AF5071" s="7"/>
      <c r="AG5071" s="7"/>
      <c r="AH5071" s="7"/>
      <c r="AI5071" s="7"/>
      <c r="AJ5071" s="7"/>
      <c r="AK5071" s="7"/>
      <c r="AL5071" s="7"/>
      <c r="AM5071" s="7"/>
      <c r="AN5071" s="7"/>
      <c r="AO5071" s="7"/>
      <c r="AP5071" s="7"/>
      <c r="AQ5071" s="7"/>
      <c r="AR5071" s="7"/>
      <c r="AS5071" s="7"/>
      <c r="AT5071" s="7"/>
      <c r="AU5071" s="7"/>
      <c r="AV5071" s="7"/>
      <c r="AW5071" s="7"/>
      <c r="AX5071" s="7"/>
      <c r="AY5071" s="7"/>
      <c r="AZ5071" s="7"/>
      <c r="BA5071" s="7"/>
      <c r="BB5071" s="7"/>
    </row>
    <row r="5072" spans="1:54" s="1" customFormat="1" ht="19.7" customHeight="1" x14ac:dyDescent="0.2">
      <c r="A5072" s="9" t="s">
        <v>9777</v>
      </c>
      <c r="B5072" s="9" t="s">
        <v>10058</v>
      </c>
      <c r="C5072" s="9" t="s">
        <v>10154</v>
      </c>
      <c r="D5072" s="28" t="s">
        <v>10155</v>
      </c>
      <c r="E5072" s="10"/>
      <c r="F5072" s="10">
        <v>1</v>
      </c>
      <c r="G5072" s="10">
        <v>1</v>
      </c>
      <c r="H5072" s="14">
        <f t="shared" si="158"/>
        <v>2</v>
      </c>
      <c r="I5072" s="16">
        <f t="shared" si="159"/>
        <v>8.9744049969487031E-6</v>
      </c>
      <c r="J5072" s="20">
        <v>897.44</v>
      </c>
      <c r="K5072" s="31"/>
      <c r="L5072" s="7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7"/>
      <c r="X5072" s="7"/>
      <c r="Y5072" s="7"/>
      <c r="Z5072" s="7"/>
      <c r="AA5072" s="7"/>
      <c r="AB5072" s="7"/>
      <c r="AC5072" s="7"/>
      <c r="AD5072" s="7"/>
      <c r="AE5072" s="7"/>
      <c r="AF5072" s="7"/>
      <c r="AG5072" s="7"/>
      <c r="AH5072" s="7"/>
      <c r="AI5072" s="7"/>
      <c r="AJ5072" s="7"/>
      <c r="AK5072" s="7"/>
      <c r="AL5072" s="7"/>
      <c r="AM5072" s="7"/>
      <c r="AN5072" s="7"/>
      <c r="AO5072" s="7"/>
      <c r="AP5072" s="7"/>
      <c r="AQ5072" s="7"/>
      <c r="AR5072" s="7"/>
      <c r="AS5072" s="7"/>
      <c r="AT5072" s="7"/>
      <c r="AU5072" s="7"/>
      <c r="AV5072" s="7"/>
      <c r="AW5072" s="7"/>
      <c r="AX5072" s="7"/>
      <c r="AY5072" s="7"/>
      <c r="AZ5072" s="7"/>
      <c r="BA5072" s="7"/>
      <c r="BB5072" s="7"/>
    </row>
    <row r="5073" spans="1:54" s="1" customFormat="1" ht="19.7" customHeight="1" x14ac:dyDescent="0.2">
      <c r="A5073" s="9" t="s">
        <v>9777</v>
      </c>
      <c r="B5073" s="9" t="s">
        <v>10058</v>
      </c>
      <c r="C5073" s="9" t="s">
        <v>10156</v>
      </c>
      <c r="D5073" s="28" t="s">
        <v>10157</v>
      </c>
      <c r="E5073" s="10"/>
      <c r="F5073" s="10">
        <v>3</v>
      </c>
      <c r="G5073" s="10"/>
      <c r="H5073" s="14">
        <f t="shared" si="158"/>
        <v>3</v>
      </c>
      <c r="I5073" s="16">
        <f t="shared" si="159"/>
        <v>1.3461607495423053E-5</v>
      </c>
      <c r="J5073" s="20">
        <v>1346.16</v>
      </c>
      <c r="K5073" s="31"/>
      <c r="L5073" s="7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7"/>
      <c r="X5073" s="7"/>
      <c r="Y5073" s="7"/>
      <c r="Z5073" s="7"/>
      <c r="AA5073" s="7"/>
      <c r="AB5073" s="7"/>
      <c r="AC5073" s="7"/>
      <c r="AD5073" s="7"/>
      <c r="AE5073" s="7"/>
      <c r="AF5073" s="7"/>
      <c r="AG5073" s="7"/>
      <c r="AH5073" s="7"/>
      <c r="AI5073" s="7"/>
      <c r="AJ5073" s="7"/>
      <c r="AK5073" s="7"/>
      <c r="AL5073" s="7"/>
      <c r="AM5073" s="7"/>
      <c r="AN5073" s="7"/>
      <c r="AO5073" s="7"/>
      <c r="AP5073" s="7"/>
      <c r="AQ5073" s="7"/>
      <c r="AR5073" s="7"/>
      <c r="AS5073" s="7"/>
      <c r="AT5073" s="7"/>
      <c r="AU5073" s="7"/>
      <c r="AV5073" s="7"/>
      <c r="AW5073" s="7"/>
      <c r="AX5073" s="7"/>
      <c r="AY5073" s="7"/>
      <c r="AZ5073" s="7"/>
      <c r="BA5073" s="7"/>
      <c r="BB5073" s="7"/>
    </row>
    <row r="5074" spans="1:54" s="1" customFormat="1" ht="19.7" customHeight="1" x14ac:dyDescent="0.2">
      <c r="A5074" s="9" t="s">
        <v>9777</v>
      </c>
      <c r="B5074" s="9" t="s">
        <v>10058</v>
      </c>
      <c r="C5074" s="9" t="s">
        <v>10158</v>
      </c>
      <c r="D5074" s="28" t="s">
        <v>10159</v>
      </c>
      <c r="E5074" s="10">
        <v>1</v>
      </c>
      <c r="F5074" s="10"/>
      <c r="G5074" s="10">
        <v>1</v>
      </c>
      <c r="H5074" s="14">
        <f t="shared" si="158"/>
        <v>2</v>
      </c>
      <c r="I5074" s="16">
        <f t="shared" si="159"/>
        <v>8.9744049969487031E-6</v>
      </c>
      <c r="J5074" s="20">
        <v>897.44</v>
      </c>
      <c r="K5074" s="31"/>
      <c r="L5074" s="7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7"/>
      <c r="AD5074" s="7"/>
      <c r="AE5074" s="7"/>
      <c r="AF5074" s="7"/>
      <c r="AG5074" s="7"/>
      <c r="AH5074" s="7"/>
      <c r="AI5074" s="7"/>
      <c r="AJ5074" s="7"/>
      <c r="AK5074" s="7"/>
      <c r="AL5074" s="7"/>
      <c r="AM5074" s="7"/>
      <c r="AN5074" s="7"/>
      <c r="AO5074" s="7"/>
      <c r="AP5074" s="7"/>
      <c r="AQ5074" s="7"/>
      <c r="AR5074" s="7"/>
      <c r="AS5074" s="7"/>
      <c r="AT5074" s="7"/>
      <c r="AU5074" s="7"/>
      <c r="AV5074" s="7"/>
      <c r="AW5074" s="7"/>
      <c r="AX5074" s="7"/>
      <c r="AY5074" s="7"/>
      <c r="AZ5074" s="7"/>
      <c r="BA5074" s="7"/>
      <c r="BB5074" s="7"/>
    </row>
    <row r="5075" spans="1:54" s="1" customFormat="1" ht="19.7" customHeight="1" x14ac:dyDescent="0.2">
      <c r="A5075" s="9" t="s">
        <v>9777</v>
      </c>
      <c r="B5075" s="9" t="s">
        <v>10058</v>
      </c>
      <c r="C5075" s="9" t="s">
        <v>10160</v>
      </c>
      <c r="D5075" s="28" t="s">
        <v>10161</v>
      </c>
      <c r="E5075" s="10">
        <v>1</v>
      </c>
      <c r="F5075" s="10">
        <v>6</v>
      </c>
      <c r="G5075" s="10">
        <v>2</v>
      </c>
      <c r="H5075" s="14">
        <f t="shared" si="158"/>
        <v>9</v>
      </c>
      <c r="I5075" s="16">
        <f t="shared" si="159"/>
        <v>4.038482248626916E-5</v>
      </c>
      <c r="J5075" s="20">
        <v>4038.48</v>
      </c>
      <c r="K5075" s="31"/>
      <c r="L5075" s="7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7"/>
      <c r="X5075" s="7"/>
      <c r="Y5075" s="7"/>
      <c r="Z5075" s="7"/>
      <c r="AA5075" s="7"/>
      <c r="AB5075" s="7"/>
      <c r="AC5075" s="7"/>
      <c r="AD5075" s="7"/>
      <c r="AE5075" s="7"/>
      <c r="AF5075" s="7"/>
      <c r="AG5075" s="7"/>
      <c r="AH5075" s="7"/>
      <c r="AI5075" s="7"/>
      <c r="AJ5075" s="7"/>
      <c r="AK5075" s="7"/>
      <c r="AL5075" s="7"/>
      <c r="AM5075" s="7"/>
      <c r="AN5075" s="7"/>
      <c r="AO5075" s="7"/>
      <c r="AP5075" s="7"/>
      <c r="AQ5075" s="7"/>
      <c r="AR5075" s="7"/>
      <c r="AS5075" s="7"/>
      <c r="AT5075" s="7"/>
      <c r="AU5075" s="7"/>
      <c r="AV5075" s="7"/>
      <c r="AW5075" s="7"/>
      <c r="AX5075" s="7"/>
      <c r="AY5075" s="7"/>
      <c r="AZ5075" s="7"/>
      <c r="BA5075" s="7"/>
      <c r="BB5075" s="7"/>
    </row>
    <row r="5076" spans="1:54" s="1" customFormat="1" ht="19.7" customHeight="1" x14ac:dyDescent="0.2">
      <c r="A5076" s="9" t="s">
        <v>9777</v>
      </c>
      <c r="B5076" s="9" t="s">
        <v>10058</v>
      </c>
      <c r="C5076" s="9" t="s">
        <v>10162</v>
      </c>
      <c r="D5076" s="28" t="s">
        <v>10163</v>
      </c>
      <c r="E5076" s="10">
        <v>2</v>
      </c>
      <c r="F5076" s="10">
        <v>5</v>
      </c>
      <c r="G5076" s="10">
        <v>7</v>
      </c>
      <c r="H5076" s="14">
        <f t="shared" si="158"/>
        <v>14</v>
      </c>
      <c r="I5076" s="16">
        <f t="shared" si="159"/>
        <v>6.2820834978640915E-5</v>
      </c>
      <c r="J5076" s="20">
        <v>6282.08</v>
      </c>
      <c r="K5076" s="31"/>
      <c r="L5076" s="7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7"/>
      <c r="X5076" s="7"/>
      <c r="Y5076" s="7"/>
      <c r="Z5076" s="7"/>
      <c r="AA5076" s="7"/>
      <c r="AB5076" s="7"/>
      <c r="AC5076" s="7"/>
      <c r="AD5076" s="7"/>
      <c r="AE5076" s="7"/>
      <c r="AF5076" s="7"/>
      <c r="AG5076" s="7"/>
      <c r="AH5076" s="7"/>
      <c r="AI5076" s="7"/>
      <c r="AJ5076" s="7"/>
      <c r="AK5076" s="7"/>
      <c r="AL5076" s="7"/>
      <c r="AM5076" s="7"/>
      <c r="AN5076" s="7"/>
      <c r="AO5076" s="7"/>
      <c r="AP5076" s="7"/>
      <c r="AQ5076" s="7"/>
      <c r="AR5076" s="7"/>
      <c r="AS5076" s="7"/>
      <c r="AT5076" s="7"/>
      <c r="AU5076" s="7"/>
      <c r="AV5076" s="7"/>
      <c r="AW5076" s="7"/>
      <c r="AX5076" s="7"/>
      <c r="AY5076" s="7"/>
      <c r="AZ5076" s="7"/>
      <c r="BA5076" s="7"/>
      <c r="BB5076" s="7"/>
    </row>
    <row r="5077" spans="1:54" s="1" customFormat="1" ht="19.7" customHeight="1" x14ac:dyDescent="0.2">
      <c r="A5077" s="9" t="s">
        <v>9777</v>
      </c>
      <c r="B5077" s="9" t="s">
        <v>10058</v>
      </c>
      <c r="C5077" s="9" t="s">
        <v>10164</v>
      </c>
      <c r="D5077" s="28" t="s">
        <v>10165</v>
      </c>
      <c r="E5077" s="10">
        <v>1</v>
      </c>
      <c r="F5077" s="10">
        <v>2</v>
      </c>
      <c r="G5077" s="10">
        <v>2</v>
      </c>
      <c r="H5077" s="14">
        <f t="shared" si="158"/>
        <v>5</v>
      </c>
      <c r="I5077" s="16">
        <f t="shared" si="159"/>
        <v>2.2436012492371754E-5</v>
      </c>
      <c r="J5077" s="20">
        <v>2243.6</v>
      </c>
      <c r="K5077" s="31"/>
      <c r="L5077" s="7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7"/>
      <c r="X5077" s="7"/>
      <c r="Y5077" s="7"/>
      <c r="Z5077" s="7"/>
      <c r="AA5077" s="7"/>
      <c r="AB5077" s="7"/>
      <c r="AC5077" s="7"/>
      <c r="AD5077" s="7"/>
      <c r="AE5077" s="7"/>
      <c r="AF5077" s="7"/>
      <c r="AG5077" s="7"/>
      <c r="AH5077" s="7"/>
      <c r="AI5077" s="7"/>
      <c r="AJ5077" s="7"/>
      <c r="AK5077" s="7"/>
      <c r="AL5077" s="7"/>
      <c r="AM5077" s="7"/>
      <c r="AN5077" s="7"/>
      <c r="AO5077" s="7"/>
      <c r="AP5077" s="7"/>
      <c r="AQ5077" s="7"/>
      <c r="AR5077" s="7"/>
      <c r="AS5077" s="7"/>
      <c r="AT5077" s="7"/>
      <c r="AU5077" s="7"/>
      <c r="AV5077" s="7"/>
      <c r="AW5077" s="7"/>
      <c r="AX5077" s="7"/>
      <c r="AY5077" s="7"/>
      <c r="AZ5077" s="7"/>
      <c r="BA5077" s="7"/>
      <c r="BB5077" s="7"/>
    </row>
    <row r="5078" spans="1:54" s="1" customFormat="1" ht="19.7" customHeight="1" x14ac:dyDescent="0.2">
      <c r="A5078" s="9" t="s">
        <v>9777</v>
      </c>
      <c r="B5078" s="9" t="s">
        <v>10058</v>
      </c>
      <c r="C5078" s="9" t="s">
        <v>10166</v>
      </c>
      <c r="D5078" s="28" t="s">
        <v>10167</v>
      </c>
      <c r="E5078" s="10"/>
      <c r="F5078" s="10">
        <v>2</v>
      </c>
      <c r="G5078" s="10">
        <v>2</v>
      </c>
      <c r="H5078" s="14">
        <f t="shared" si="158"/>
        <v>4</v>
      </c>
      <c r="I5078" s="16">
        <f t="shared" si="159"/>
        <v>1.7948809993897406E-5</v>
      </c>
      <c r="J5078" s="20">
        <v>1794.88</v>
      </c>
      <c r="K5078" s="31"/>
      <c r="L5078" s="7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7"/>
      <c r="X5078" s="7"/>
      <c r="Y5078" s="7"/>
      <c r="Z5078" s="7"/>
      <c r="AA5078" s="7"/>
      <c r="AB5078" s="7"/>
      <c r="AC5078" s="7"/>
      <c r="AD5078" s="7"/>
      <c r="AE5078" s="7"/>
      <c r="AF5078" s="7"/>
      <c r="AG5078" s="7"/>
      <c r="AH5078" s="7"/>
      <c r="AI5078" s="7"/>
      <c r="AJ5078" s="7"/>
      <c r="AK5078" s="7"/>
      <c r="AL5078" s="7"/>
      <c r="AM5078" s="7"/>
      <c r="AN5078" s="7"/>
      <c r="AO5078" s="7"/>
      <c r="AP5078" s="7"/>
      <c r="AQ5078" s="7"/>
      <c r="AR5078" s="7"/>
      <c r="AS5078" s="7"/>
      <c r="AT5078" s="7"/>
      <c r="AU5078" s="7"/>
      <c r="AV5078" s="7"/>
      <c r="AW5078" s="7"/>
      <c r="AX5078" s="7"/>
      <c r="AY5078" s="7"/>
      <c r="AZ5078" s="7"/>
      <c r="BA5078" s="7"/>
      <c r="BB5078" s="7"/>
    </row>
    <row r="5079" spans="1:54" s="1" customFormat="1" ht="19.7" customHeight="1" x14ac:dyDescent="0.2">
      <c r="A5079" s="9" t="s">
        <v>9777</v>
      </c>
      <c r="B5079" s="9" t="s">
        <v>10058</v>
      </c>
      <c r="C5079" s="9" t="s">
        <v>10168</v>
      </c>
      <c r="D5079" s="28" t="s">
        <v>10169</v>
      </c>
      <c r="E5079" s="10">
        <v>1</v>
      </c>
      <c r="F5079" s="10">
        <v>13</v>
      </c>
      <c r="G5079" s="10">
        <v>5</v>
      </c>
      <c r="H5079" s="14">
        <f t="shared" si="158"/>
        <v>19</v>
      </c>
      <c r="I5079" s="16">
        <f t="shared" si="159"/>
        <v>8.5256847471012676E-5</v>
      </c>
      <c r="J5079" s="20">
        <v>8525.68</v>
      </c>
      <c r="K5079" s="31"/>
      <c r="L5079" s="7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7"/>
      <c r="X5079" s="7"/>
      <c r="Y5079" s="7"/>
      <c r="Z5079" s="7"/>
      <c r="AA5079" s="7"/>
      <c r="AB5079" s="7"/>
      <c r="AC5079" s="7"/>
      <c r="AD5079" s="7"/>
      <c r="AE5079" s="7"/>
      <c r="AF5079" s="7"/>
      <c r="AG5079" s="7"/>
      <c r="AH5079" s="7"/>
      <c r="AI5079" s="7"/>
      <c r="AJ5079" s="7"/>
      <c r="AK5079" s="7"/>
      <c r="AL5079" s="7"/>
      <c r="AM5079" s="7"/>
      <c r="AN5079" s="7"/>
      <c r="AO5079" s="7"/>
      <c r="AP5079" s="7"/>
      <c r="AQ5079" s="7"/>
      <c r="AR5079" s="7"/>
      <c r="AS5079" s="7"/>
      <c r="AT5079" s="7"/>
      <c r="AU5079" s="7"/>
      <c r="AV5079" s="7"/>
      <c r="AW5079" s="7"/>
      <c r="AX5079" s="7"/>
      <c r="AY5079" s="7"/>
      <c r="AZ5079" s="7"/>
      <c r="BA5079" s="7"/>
      <c r="BB5079" s="7"/>
    </row>
    <row r="5080" spans="1:54" s="1" customFormat="1" ht="19.7" customHeight="1" x14ac:dyDescent="0.2">
      <c r="A5080" s="9" t="s">
        <v>9777</v>
      </c>
      <c r="B5080" s="9" t="s">
        <v>10058</v>
      </c>
      <c r="C5080" s="9" t="s">
        <v>10170</v>
      </c>
      <c r="D5080" s="28" t="s">
        <v>10171</v>
      </c>
      <c r="E5080" s="10">
        <v>9</v>
      </c>
      <c r="F5080" s="10">
        <v>24</v>
      </c>
      <c r="G5080" s="10">
        <v>16</v>
      </c>
      <c r="H5080" s="14">
        <f t="shared" si="158"/>
        <v>49</v>
      </c>
      <c r="I5080" s="16">
        <f t="shared" si="159"/>
        <v>2.198729224252432E-4</v>
      </c>
      <c r="J5080" s="20">
        <v>21987.29</v>
      </c>
      <c r="K5080" s="31"/>
      <c r="L5080" s="7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7"/>
      <c r="X5080" s="7"/>
      <c r="Y5080" s="7"/>
      <c r="Z5080" s="7"/>
      <c r="AA5080" s="7"/>
      <c r="AB5080" s="7"/>
      <c r="AC5080" s="7"/>
      <c r="AD5080" s="7"/>
      <c r="AE5080" s="7"/>
      <c r="AF5080" s="7"/>
      <c r="AG5080" s="7"/>
      <c r="AH5080" s="7"/>
      <c r="AI5080" s="7"/>
      <c r="AJ5080" s="7"/>
      <c r="AK5080" s="7"/>
      <c r="AL5080" s="7"/>
      <c r="AM5080" s="7"/>
      <c r="AN5080" s="7"/>
      <c r="AO5080" s="7"/>
      <c r="AP5080" s="7"/>
      <c r="AQ5080" s="7"/>
      <c r="AR5080" s="7"/>
      <c r="AS5080" s="7"/>
      <c r="AT5080" s="7"/>
      <c r="AU5080" s="7"/>
      <c r="AV5080" s="7"/>
      <c r="AW5080" s="7"/>
      <c r="AX5080" s="7"/>
      <c r="AY5080" s="7"/>
      <c r="AZ5080" s="7"/>
      <c r="BA5080" s="7"/>
      <c r="BB5080" s="7"/>
    </row>
    <row r="5081" spans="1:54" s="1" customFormat="1" ht="19.7" customHeight="1" x14ac:dyDescent="0.2">
      <c r="A5081" s="9" t="s">
        <v>9777</v>
      </c>
      <c r="B5081" s="9" t="s">
        <v>10058</v>
      </c>
      <c r="C5081" s="9" t="s">
        <v>10172</v>
      </c>
      <c r="D5081" s="28" t="s">
        <v>10173</v>
      </c>
      <c r="E5081" s="10"/>
      <c r="F5081" s="10">
        <v>8</v>
      </c>
      <c r="G5081" s="10">
        <v>3</v>
      </c>
      <c r="H5081" s="14">
        <f t="shared" si="158"/>
        <v>11</v>
      </c>
      <c r="I5081" s="16">
        <f t="shared" si="159"/>
        <v>4.9359227483217863E-5</v>
      </c>
      <c r="J5081" s="20">
        <v>4935.92</v>
      </c>
      <c r="K5081" s="31"/>
      <c r="L5081" s="7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7"/>
      <c r="X5081" s="7"/>
      <c r="Y5081" s="7"/>
      <c r="Z5081" s="7"/>
      <c r="AA5081" s="7"/>
      <c r="AB5081" s="7"/>
      <c r="AC5081" s="7"/>
      <c r="AD5081" s="7"/>
      <c r="AE5081" s="7"/>
      <c r="AF5081" s="7"/>
      <c r="AG5081" s="7"/>
      <c r="AH5081" s="7"/>
      <c r="AI5081" s="7"/>
      <c r="AJ5081" s="7"/>
      <c r="AK5081" s="7"/>
      <c r="AL5081" s="7"/>
      <c r="AM5081" s="7"/>
      <c r="AN5081" s="7"/>
      <c r="AO5081" s="7"/>
      <c r="AP5081" s="7"/>
      <c r="AQ5081" s="7"/>
      <c r="AR5081" s="7"/>
      <c r="AS5081" s="7"/>
      <c r="AT5081" s="7"/>
      <c r="AU5081" s="7"/>
      <c r="AV5081" s="7"/>
      <c r="AW5081" s="7"/>
      <c r="AX5081" s="7"/>
      <c r="AY5081" s="7"/>
      <c r="AZ5081" s="7"/>
      <c r="BA5081" s="7"/>
      <c r="BB5081" s="7"/>
    </row>
    <row r="5082" spans="1:54" s="1" customFormat="1" ht="19.7" customHeight="1" x14ac:dyDescent="0.2">
      <c r="A5082" s="9" t="s">
        <v>9777</v>
      </c>
      <c r="B5082" s="9" t="s">
        <v>10058</v>
      </c>
      <c r="C5082" s="9" t="s">
        <v>10174</v>
      </c>
      <c r="D5082" s="28" t="s">
        <v>10175</v>
      </c>
      <c r="E5082" s="10"/>
      <c r="F5082" s="10"/>
      <c r="G5082" s="10">
        <v>1</v>
      </c>
      <c r="H5082" s="14">
        <f t="shared" si="158"/>
        <v>1</v>
      </c>
      <c r="I5082" s="16">
        <f t="shared" si="159"/>
        <v>4.4872024984743515E-6</v>
      </c>
      <c r="J5082" s="20">
        <v>448.72</v>
      </c>
      <c r="K5082" s="31"/>
      <c r="L5082" s="7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7"/>
      <c r="AD5082" s="7"/>
      <c r="AE5082" s="7"/>
      <c r="AF5082" s="7"/>
      <c r="AG5082" s="7"/>
      <c r="AH5082" s="7"/>
      <c r="AI5082" s="7"/>
      <c r="AJ5082" s="7"/>
      <c r="AK5082" s="7"/>
      <c r="AL5082" s="7"/>
      <c r="AM5082" s="7"/>
      <c r="AN5082" s="7"/>
      <c r="AO5082" s="7"/>
      <c r="AP5082" s="7"/>
      <c r="AQ5082" s="7"/>
      <c r="AR5082" s="7"/>
      <c r="AS5082" s="7"/>
      <c r="AT5082" s="7"/>
      <c r="AU5082" s="7"/>
      <c r="AV5082" s="7"/>
      <c r="AW5082" s="7"/>
      <c r="AX5082" s="7"/>
      <c r="AY5082" s="7"/>
      <c r="AZ5082" s="7"/>
      <c r="BA5082" s="7"/>
      <c r="BB5082" s="7"/>
    </row>
    <row r="5083" spans="1:54" s="1" customFormat="1" ht="19.7" customHeight="1" x14ac:dyDescent="0.2">
      <c r="A5083" s="9" t="s">
        <v>9777</v>
      </c>
      <c r="B5083" s="9" t="s">
        <v>10058</v>
      </c>
      <c r="C5083" s="9" t="s">
        <v>10176</v>
      </c>
      <c r="D5083" s="28" t="s">
        <v>10177</v>
      </c>
      <c r="E5083" s="10">
        <v>2</v>
      </c>
      <c r="F5083" s="10">
        <v>4</v>
      </c>
      <c r="G5083" s="10">
        <v>8</v>
      </c>
      <c r="H5083" s="14">
        <f t="shared" si="158"/>
        <v>14</v>
      </c>
      <c r="I5083" s="16">
        <f t="shared" si="159"/>
        <v>6.2820834978640915E-5</v>
      </c>
      <c r="J5083" s="20">
        <v>6282.08</v>
      </c>
      <c r="K5083" s="31"/>
      <c r="L5083" s="7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7"/>
      <c r="AD5083" s="7"/>
      <c r="AE5083" s="7"/>
      <c r="AF5083" s="7"/>
      <c r="AG5083" s="7"/>
      <c r="AH5083" s="7"/>
      <c r="AI5083" s="7"/>
      <c r="AJ5083" s="7"/>
      <c r="AK5083" s="7"/>
      <c r="AL5083" s="7"/>
      <c r="AM5083" s="7"/>
      <c r="AN5083" s="7"/>
      <c r="AO5083" s="7"/>
      <c r="AP5083" s="7"/>
      <c r="AQ5083" s="7"/>
      <c r="AR5083" s="7"/>
      <c r="AS5083" s="7"/>
      <c r="AT5083" s="7"/>
      <c r="AU5083" s="7"/>
      <c r="AV5083" s="7"/>
      <c r="AW5083" s="7"/>
      <c r="AX5083" s="7"/>
      <c r="AY5083" s="7"/>
      <c r="AZ5083" s="7"/>
      <c r="BA5083" s="7"/>
      <c r="BB5083" s="7"/>
    </row>
    <row r="5084" spans="1:54" s="1" customFormat="1" ht="19.7" customHeight="1" x14ac:dyDescent="0.2">
      <c r="A5084" s="9" t="s">
        <v>9777</v>
      </c>
      <c r="B5084" s="9" t="s">
        <v>10058</v>
      </c>
      <c r="C5084" s="9" t="s">
        <v>10178</v>
      </c>
      <c r="D5084" s="28" t="s">
        <v>10179</v>
      </c>
      <c r="E5084" s="10"/>
      <c r="F5084" s="10">
        <v>1</v>
      </c>
      <c r="G5084" s="10">
        <v>1</v>
      </c>
      <c r="H5084" s="14">
        <f t="shared" si="158"/>
        <v>2</v>
      </c>
      <c r="I5084" s="16">
        <f t="shared" si="159"/>
        <v>8.9744049969487031E-6</v>
      </c>
      <c r="J5084" s="20">
        <v>897.44</v>
      </c>
      <c r="K5084" s="31"/>
      <c r="L5084" s="7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7"/>
      <c r="X5084" s="7"/>
      <c r="Y5084" s="7"/>
      <c r="Z5084" s="7"/>
      <c r="AA5084" s="7"/>
      <c r="AB5084" s="7"/>
      <c r="AC5084" s="7"/>
      <c r="AD5084" s="7"/>
      <c r="AE5084" s="7"/>
      <c r="AF5084" s="7"/>
      <c r="AG5084" s="7"/>
      <c r="AH5084" s="7"/>
      <c r="AI5084" s="7"/>
      <c r="AJ5084" s="7"/>
      <c r="AK5084" s="7"/>
      <c r="AL5084" s="7"/>
      <c r="AM5084" s="7"/>
      <c r="AN5084" s="7"/>
      <c r="AO5084" s="7"/>
      <c r="AP5084" s="7"/>
      <c r="AQ5084" s="7"/>
      <c r="AR5084" s="7"/>
      <c r="AS5084" s="7"/>
      <c r="AT5084" s="7"/>
      <c r="AU5084" s="7"/>
      <c r="AV5084" s="7"/>
      <c r="AW5084" s="7"/>
      <c r="AX5084" s="7"/>
      <c r="AY5084" s="7"/>
      <c r="AZ5084" s="7"/>
      <c r="BA5084" s="7"/>
      <c r="BB5084" s="7"/>
    </row>
    <row r="5085" spans="1:54" s="1" customFormat="1" ht="19.7" customHeight="1" x14ac:dyDescent="0.2">
      <c r="A5085" s="9" t="s">
        <v>9777</v>
      </c>
      <c r="B5085" s="9" t="s">
        <v>10058</v>
      </c>
      <c r="C5085" s="9" t="s">
        <v>10180</v>
      </c>
      <c r="D5085" s="28" t="s">
        <v>10181</v>
      </c>
      <c r="E5085" s="10"/>
      <c r="F5085" s="10">
        <v>1</v>
      </c>
      <c r="G5085" s="10"/>
      <c r="H5085" s="14">
        <f t="shared" si="158"/>
        <v>1</v>
      </c>
      <c r="I5085" s="16">
        <f t="shared" si="159"/>
        <v>4.4872024984743515E-6</v>
      </c>
      <c r="J5085" s="20">
        <v>448.72</v>
      </c>
      <c r="K5085" s="31"/>
      <c r="L5085" s="7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7"/>
      <c r="X5085" s="7"/>
      <c r="Y5085" s="7"/>
      <c r="Z5085" s="7"/>
      <c r="AA5085" s="7"/>
      <c r="AB5085" s="7"/>
      <c r="AC5085" s="7"/>
      <c r="AD5085" s="7"/>
      <c r="AE5085" s="7"/>
      <c r="AF5085" s="7"/>
      <c r="AG5085" s="7"/>
      <c r="AH5085" s="7"/>
      <c r="AI5085" s="7"/>
      <c r="AJ5085" s="7"/>
      <c r="AK5085" s="7"/>
      <c r="AL5085" s="7"/>
      <c r="AM5085" s="7"/>
      <c r="AN5085" s="7"/>
      <c r="AO5085" s="7"/>
      <c r="AP5085" s="7"/>
      <c r="AQ5085" s="7"/>
      <c r="AR5085" s="7"/>
      <c r="AS5085" s="7"/>
      <c r="AT5085" s="7"/>
      <c r="AU5085" s="7"/>
      <c r="AV5085" s="7"/>
      <c r="AW5085" s="7"/>
      <c r="AX5085" s="7"/>
      <c r="AY5085" s="7"/>
      <c r="AZ5085" s="7"/>
      <c r="BA5085" s="7"/>
      <c r="BB5085" s="7"/>
    </row>
    <row r="5086" spans="1:54" s="1" customFormat="1" ht="19.7" customHeight="1" x14ac:dyDescent="0.2">
      <c r="A5086" s="9" t="s">
        <v>9777</v>
      </c>
      <c r="B5086" s="9" t="s">
        <v>10058</v>
      </c>
      <c r="C5086" s="9" t="s">
        <v>10182</v>
      </c>
      <c r="D5086" s="28" t="s">
        <v>10183</v>
      </c>
      <c r="E5086" s="10">
        <v>1</v>
      </c>
      <c r="F5086" s="10">
        <v>1</v>
      </c>
      <c r="G5086" s="10">
        <v>1</v>
      </c>
      <c r="H5086" s="14">
        <f t="shared" si="158"/>
        <v>3</v>
      </c>
      <c r="I5086" s="16">
        <f t="shared" si="159"/>
        <v>1.3461607495423053E-5</v>
      </c>
      <c r="J5086" s="20">
        <v>1346.16</v>
      </c>
      <c r="K5086" s="31"/>
      <c r="L5086" s="7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7"/>
      <c r="X5086" s="7"/>
      <c r="Y5086" s="7"/>
      <c r="Z5086" s="7"/>
      <c r="AA5086" s="7"/>
      <c r="AB5086" s="7"/>
      <c r="AC5086" s="7"/>
      <c r="AD5086" s="7"/>
      <c r="AE5086" s="7"/>
      <c r="AF5086" s="7"/>
      <c r="AG5086" s="7"/>
      <c r="AH5086" s="7"/>
      <c r="AI5086" s="7"/>
      <c r="AJ5086" s="7"/>
      <c r="AK5086" s="7"/>
      <c r="AL5086" s="7"/>
      <c r="AM5086" s="7"/>
      <c r="AN5086" s="7"/>
      <c r="AO5086" s="7"/>
      <c r="AP5086" s="7"/>
      <c r="AQ5086" s="7"/>
      <c r="AR5086" s="7"/>
      <c r="AS5086" s="7"/>
      <c r="AT5086" s="7"/>
      <c r="AU5086" s="7"/>
      <c r="AV5086" s="7"/>
      <c r="AW5086" s="7"/>
      <c r="AX5086" s="7"/>
      <c r="AY5086" s="7"/>
      <c r="AZ5086" s="7"/>
      <c r="BA5086" s="7"/>
      <c r="BB5086" s="7"/>
    </row>
    <row r="5087" spans="1:54" s="1" customFormat="1" ht="19.7" customHeight="1" x14ac:dyDescent="0.2">
      <c r="A5087" s="9" t="s">
        <v>9777</v>
      </c>
      <c r="B5087" s="9" t="s">
        <v>10058</v>
      </c>
      <c r="C5087" s="9" t="s">
        <v>10184</v>
      </c>
      <c r="D5087" s="28" t="s">
        <v>10185</v>
      </c>
      <c r="E5087" s="10">
        <v>3</v>
      </c>
      <c r="F5087" s="10">
        <v>10</v>
      </c>
      <c r="G5087" s="10">
        <v>4</v>
      </c>
      <c r="H5087" s="14">
        <f t="shared" si="158"/>
        <v>17</v>
      </c>
      <c r="I5087" s="16">
        <f t="shared" si="159"/>
        <v>7.6282442474063966E-5</v>
      </c>
      <c r="J5087" s="20">
        <v>7628.24</v>
      </c>
      <c r="K5087" s="31"/>
      <c r="L5087" s="7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7"/>
      <c r="X5087" s="7"/>
      <c r="Y5087" s="7"/>
      <c r="Z5087" s="7"/>
      <c r="AA5087" s="7"/>
      <c r="AB5087" s="7"/>
      <c r="AC5087" s="7"/>
      <c r="AD5087" s="7"/>
      <c r="AE5087" s="7"/>
      <c r="AF5087" s="7"/>
      <c r="AG5087" s="7"/>
      <c r="AH5087" s="7"/>
      <c r="AI5087" s="7"/>
      <c r="AJ5087" s="7"/>
      <c r="AK5087" s="7"/>
      <c r="AL5087" s="7"/>
      <c r="AM5087" s="7"/>
      <c r="AN5087" s="7"/>
      <c r="AO5087" s="7"/>
      <c r="AP5087" s="7"/>
      <c r="AQ5087" s="7"/>
      <c r="AR5087" s="7"/>
      <c r="AS5087" s="7"/>
      <c r="AT5087" s="7"/>
      <c r="AU5087" s="7"/>
      <c r="AV5087" s="7"/>
      <c r="AW5087" s="7"/>
      <c r="AX5087" s="7"/>
      <c r="AY5087" s="7"/>
      <c r="AZ5087" s="7"/>
      <c r="BA5087" s="7"/>
      <c r="BB5087" s="7"/>
    </row>
    <row r="5088" spans="1:54" s="1" customFormat="1" ht="19.7" customHeight="1" x14ac:dyDescent="0.2">
      <c r="A5088" s="9" t="s">
        <v>9777</v>
      </c>
      <c r="B5088" s="9" t="s">
        <v>10058</v>
      </c>
      <c r="C5088" s="9" t="s">
        <v>10186</v>
      </c>
      <c r="D5088" s="28" t="s">
        <v>10187</v>
      </c>
      <c r="E5088" s="10">
        <v>6</v>
      </c>
      <c r="F5088" s="10">
        <v>22</v>
      </c>
      <c r="G5088" s="10">
        <v>5</v>
      </c>
      <c r="H5088" s="14">
        <f t="shared" si="158"/>
        <v>33</v>
      </c>
      <c r="I5088" s="16">
        <f t="shared" si="159"/>
        <v>1.4807768244965358E-4</v>
      </c>
      <c r="J5088" s="20">
        <v>14807.77</v>
      </c>
      <c r="K5088" s="31"/>
      <c r="L5088" s="7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7"/>
      <c r="AD5088" s="7"/>
      <c r="AE5088" s="7"/>
      <c r="AF5088" s="7"/>
      <c r="AG5088" s="7"/>
      <c r="AH5088" s="7"/>
      <c r="AI5088" s="7"/>
      <c r="AJ5088" s="7"/>
      <c r="AK5088" s="7"/>
      <c r="AL5088" s="7"/>
      <c r="AM5088" s="7"/>
      <c r="AN5088" s="7"/>
      <c r="AO5088" s="7"/>
      <c r="AP5088" s="7"/>
      <c r="AQ5088" s="7"/>
      <c r="AR5088" s="7"/>
      <c r="AS5088" s="7"/>
      <c r="AT5088" s="7"/>
      <c r="AU5088" s="7"/>
      <c r="AV5088" s="7"/>
      <c r="AW5088" s="7"/>
      <c r="AX5088" s="7"/>
      <c r="AY5088" s="7"/>
      <c r="AZ5088" s="7"/>
      <c r="BA5088" s="7"/>
      <c r="BB5088" s="7"/>
    </row>
    <row r="5089" spans="1:54" s="1" customFormat="1" ht="19.7" customHeight="1" x14ac:dyDescent="0.2">
      <c r="A5089" s="9" t="s">
        <v>9777</v>
      </c>
      <c r="B5089" s="9" t="s">
        <v>10058</v>
      </c>
      <c r="C5089" s="9" t="s">
        <v>10188</v>
      </c>
      <c r="D5089" s="28" t="s">
        <v>10189</v>
      </c>
      <c r="E5089" s="10">
        <v>1</v>
      </c>
      <c r="F5089" s="10">
        <v>2</v>
      </c>
      <c r="G5089" s="10">
        <v>3</v>
      </c>
      <c r="H5089" s="14">
        <f t="shared" si="158"/>
        <v>6</v>
      </c>
      <c r="I5089" s="16">
        <f t="shared" si="159"/>
        <v>2.6923214990846106E-5</v>
      </c>
      <c r="J5089" s="20">
        <v>2692.32</v>
      </c>
      <c r="K5089" s="31"/>
      <c r="L5089" s="7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7"/>
      <c r="X5089" s="7"/>
      <c r="Y5089" s="7"/>
      <c r="Z5089" s="7"/>
      <c r="AA5089" s="7"/>
      <c r="AB5089" s="7"/>
      <c r="AC5089" s="7"/>
      <c r="AD5089" s="7"/>
      <c r="AE5089" s="7"/>
      <c r="AF5089" s="7"/>
      <c r="AG5089" s="7"/>
      <c r="AH5089" s="7"/>
      <c r="AI5089" s="7"/>
      <c r="AJ5089" s="7"/>
      <c r="AK5089" s="7"/>
      <c r="AL5089" s="7"/>
      <c r="AM5089" s="7"/>
      <c r="AN5089" s="7"/>
      <c r="AO5089" s="7"/>
      <c r="AP5089" s="7"/>
      <c r="AQ5089" s="7"/>
      <c r="AR5089" s="7"/>
      <c r="AS5089" s="7"/>
      <c r="AT5089" s="7"/>
      <c r="AU5089" s="7"/>
      <c r="AV5089" s="7"/>
      <c r="AW5089" s="7"/>
      <c r="AX5089" s="7"/>
      <c r="AY5089" s="7"/>
      <c r="AZ5089" s="7"/>
      <c r="BA5089" s="7"/>
      <c r="BB5089" s="7"/>
    </row>
    <row r="5090" spans="1:54" s="1" customFormat="1" ht="19.7" customHeight="1" x14ac:dyDescent="0.2">
      <c r="A5090" s="9" t="s">
        <v>9777</v>
      </c>
      <c r="B5090" s="9" t="s">
        <v>10058</v>
      </c>
      <c r="C5090" s="9" t="s">
        <v>10190</v>
      </c>
      <c r="D5090" s="28" t="s">
        <v>10191</v>
      </c>
      <c r="E5090" s="10"/>
      <c r="F5090" s="10">
        <v>3</v>
      </c>
      <c r="G5090" s="10">
        <v>2</v>
      </c>
      <c r="H5090" s="14">
        <f t="shared" si="158"/>
        <v>5</v>
      </c>
      <c r="I5090" s="16">
        <f t="shared" si="159"/>
        <v>2.2436012492371754E-5</v>
      </c>
      <c r="J5090" s="20">
        <v>2243.6</v>
      </c>
      <c r="K5090" s="31"/>
      <c r="L5090" s="7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7"/>
      <c r="X5090" s="7"/>
      <c r="Y5090" s="7"/>
      <c r="Z5090" s="7"/>
      <c r="AA5090" s="7"/>
      <c r="AB5090" s="7"/>
      <c r="AC5090" s="7"/>
      <c r="AD5090" s="7"/>
      <c r="AE5090" s="7"/>
      <c r="AF5090" s="7"/>
      <c r="AG5090" s="7"/>
      <c r="AH5090" s="7"/>
      <c r="AI5090" s="7"/>
      <c r="AJ5090" s="7"/>
      <c r="AK5090" s="7"/>
      <c r="AL5090" s="7"/>
      <c r="AM5090" s="7"/>
      <c r="AN5090" s="7"/>
      <c r="AO5090" s="7"/>
      <c r="AP5090" s="7"/>
      <c r="AQ5090" s="7"/>
      <c r="AR5090" s="7"/>
      <c r="AS5090" s="7"/>
      <c r="AT5090" s="7"/>
      <c r="AU5090" s="7"/>
      <c r="AV5090" s="7"/>
      <c r="AW5090" s="7"/>
      <c r="AX5090" s="7"/>
      <c r="AY5090" s="7"/>
      <c r="AZ5090" s="7"/>
      <c r="BA5090" s="7"/>
      <c r="BB5090" s="7"/>
    </row>
    <row r="5091" spans="1:54" s="1" customFormat="1" ht="19.7" customHeight="1" x14ac:dyDescent="0.2">
      <c r="A5091" s="9" t="s">
        <v>9777</v>
      </c>
      <c r="B5091" s="9" t="s">
        <v>10058</v>
      </c>
      <c r="C5091" s="9" t="s">
        <v>10192</v>
      </c>
      <c r="D5091" s="28" t="s">
        <v>10193</v>
      </c>
      <c r="E5091" s="10"/>
      <c r="F5091" s="10">
        <v>5</v>
      </c>
      <c r="G5091" s="10">
        <v>1</v>
      </c>
      <c r="H5091" s="14">
        <f t="shared" si="158"/>
        <v>6</v>
      </c>
      <c r="I5091" s="16">
        <f t="shared" si="159"/>
        <v>2.6923214990846106E-5</v>
      </c>
      <c r="J5091" s="20">
        <v>2692.32</v>
      </c>
      <c r="K5091" s="31"/>
      <c r="L5091" s="7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7"/>
      <c r="X5091" s="7"/>
      <c r="Y5091" s="7"/>
      <c r="Z5091" s="7"/>
      <c r="AA5091" s="7"/>
      <c r="AB5091" s="7"/>
      <c r="AC5091" s="7"/>
      <c r="AD5091" s="7"/>
      <c r="AE5091" s="7"/>
      <c r="AF5091" s="7"/>
      <c r="AG5091" s="7"/>
      <c r="AH5091" s="7"/>
      <c r="AI5091" s="7"/>
      <c r="AJ5091" s="7"/>
      <c r="AK5091" s="7"/>
      <c r="AL5091" s="7"/>
      <c r="AM5091" s="7"/>
      <c r="AN5091" s="7"/>
      <c r="AO5091" s="7"/>
      <c r="AP5091" s="7"/>
      <c r="AQ5091" s="7"/>
      <c r="AR5091" s="7"/>
      <c r="AS5091" s="7"/>
      <c r="AT5091" s="7"/>
      <c r="AU5091" s="7"/>
      <c r="AV5091" s="7"/>
      <c r="AW5091" s="7"/>
      <c r="AX5091" s="7"/>
      <c r="AY5091" s="7"/>
      <c r="AZ5091" s="7"/>
      <c r="BA5091" s="7"/>
      <c r="BB5091" s="7"/>
    </row>
    <row r="5092" spans="1:54" s="1" customFormat="1" ht="19.7" customHeight="1" x14ac:dyDescent="0.2">
      <c r="A5092" s="9" t="s">
        <v>9777</v>
      </c>
      <c r="B5092" s="9" t="s">
        <v>10058</v>
      </c>
      <c r="C5092" s="9" t="s">
        <v>10194</v>
      </c>
      <c r="D5092" s="28" t="s">
        <v>10195</v>
      </c>
      <c r="E5092" s="10"/>
      <c r="F5092" s="10">
        <v>1</v>
      </c>
      <c r="G5092" s="10">
        <v>6</v>
      </c>
      <c r="H5092" s="14">
        <f t="shared" si="158"/>
        <v>7</v>
      </c>
      <c r="I5092" s="16">
        <f t="shared" si="159"/>
        <v>3.1410417489320457E-5</v>
      </c>
      <c r="J5092" s="20">
        <v>3141.04</v>
      </c>
      <c r="K5092" s="31"/>
      <c r="L5092" s="7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7"/>
      <c r="X5092" s="7"/>
      <c r="Y5092" s="7"/>
      <c r="Z5092" s="7"/>
      <c r="AA5092" s="7"/>
      <c r="AB5092" s="7"/>
      <c r="AC5092" s="7"/>
      <c r="AD5092" s="7"/>
      <c r="AE5092" s="7"/>
      <c r="AF5092" s="7"/>
      <c r="AG5092" s="7"/>
      <c r="AH5092" s="7"/>
      <c r="AI5092" s="7"/>
      <c r="AJ5092" s="7"/>
      <c r="AK5092" s="7"/>
      <c r="AL5092" s="7"/>
      <c r="AM5092" s="7"/>
      <c r="AN5092" s="7"/>
      <c r="AO5092" s="7"/>
      <c r="AP5092" s="7"/>
      <c r="AQ5092" s="7"/>
      <c r="AR5092" s="7"/>
      <c r="AS5092" s="7"/>
      <c r="AT5092" s="7"/>
      <c r="AU5092" s="7"/>
      <c r="AV5092" s="7"/>
      <c r="AW5092" s="7"/>
      <c r="AX5092" s="7"/>
      <c r="AY5092" s="7"/>
      <c r="AZ5092" s="7"/>
      <c r="BA5092" s="7"/>
      <c r="BB5092" s="7"/>
    </row>
    <row r="5093" spans="1:54" s="1" customFormat="1" ht="19.7" customHeight="1" x14ac:dyDescent="0.2">
      <c r="A5093" s="9" t="s">
        <v>9777</v>
      </c>
      <c r="B5093" s="9" t="s">
        <v>10058</v>
      </c>
      <c r="C5093" s="9" t="s">
        <v>10196</v>
      </c>
      <c r="D5093" s="28" t="s">
        <v>10197</v>
      </c>
      <c r="E5093" s="10"/>
      <c r="F5093" s="10">
        <v>5</v>
      </c>
      <c r="G5093" s="10">
        <v>1</v>
      </c>
      <c r="H5093" s="14">
        <f t="shared" si="158"/>
        <v>6</v>
      </c>
      <c r="I5093" s="16">
        <f t="shared" si="159"/>
        <v>2.6923214990846106E-5</v>
      </c>
      <c r="J5093" s="20">
        <v>2692.32</v>
      </c>
      <c r="K5093" s="31"/>
      <c r="L5093" s="7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7"/>
      <c r="X5093" s="7"/>
      <c r="Y5093" s="7"/>
      <c r="Z5093" s="7"/>
      <c r="AA5093" s="7"/>
      <c r="AB5093" s="7"/>
      <c r="AC5093" s="7"/>
      <c r="AD5093" s="7"/>
      <c r="AE5093" s="7"/>
      <c r="AF5093" s="7"/>
      <c r="AG5093" s="7"/>
      <c r="AH5093" s="7"/>
      <c r="AI5093" s="7"/>
      <c r="AJ5093" s="7"/>
      <c r="AK5093" s="7"/>
      <c r="AL5093" s="7"/>
      <c r="AM5093" s="7"/>
      <c r="AN5093" s="7"/>
      <c r="AO5093" s="7"/>
      <c r="AP5093" s="7"/>
      <c r="AQ5093" s="7"/>
      <c r="AR5093" s="7"/>
      <c r="AS5093" s="7"/>
      <c r="AT5093" s="7"/>
      <c r="AU5093" s="7"/>
      <c r="AV5093" s="7"/>
      <c r="AW5093" s="7"/>
      <c r="AX5093" s="7"/>
      <c r="AY5093" s="7"/>
      <c r="AZ5093" s="7"/>
      <c r="BA5093" s="7"/>
      <c r="BB5093" s="7"/>
    </row>
    <row r="5094" spans="1:54" s="1" customFormat="1" ht="19.7" customHeight="1" x14ac:dyDescent="0.2">
      <c r="A5094" s="9" t="s">
        <v>9777</v>
      </c>
      <c r="B5094" s="9" t="s">
        <v>10058</v>
      </c>
      <c r="C5094" s="9" t="s">
        <v>10198</v>
      </c>
      <c r="D5094" s="28" t="s">
        <v>10199</v>
      </c>
      <c r="E5094" s="10">
        <v>1</v>
      </c>
      <c r="F5094" s="10">
        <v>1</v>
      </c>
      <c r="G5094" s="10"/>
      <c r="H5094" s="14">
        <f t="shared" si="158"/>
        <v>2</v>
      </c>
      <c r="I5094" s="16">
        <f t="shared" si="159"/>
        <v>8.9744049969487031E-6</v>
      </c>
      <c r="J5094" s="20">
        <v>897.44</v>
      </c>
      <c r="K5094" s="31"/>
      <c r="L5094" s="7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7"/>
      <c r="X5094" s="7"/>
      <c r="Y5094" s="7"/>
      <c r="Z5094" s="7"/>
      <c r="AA5094" s="7"/>
      <c r="AB5094" s="7"/>
      <c r="AC5094" s="7"/>
      <c r="AD5094" s="7"/>
      <c r="AE5094" s="7"/>
      <c r="AF5094" s="7"/>
      <c r="AG5094" s="7"/>
      <c r="AH5094" s="7"/>
      <c r="AI5094" s="7"/>
      <c r="AJ5094" s="7"/>
      <c r="AK5094" s="7"/>
      <c r="AL5094" s="7"/>
      <c r="AM5094" s="7"/>
      <c r="AN5094" s="7"/>
      <c r="AO5094" s="7"/>
      <c r="AP5094" s="7"/>
      <c r="AQ5094" s="7"/>
      <c r="AR5094" s="7"/>
      <c r="AS5094" s="7"/>
      <c r="AT5094" s="7"/>
      <c r="AU5094" s="7"/>
      <c r="AV5094" s="7"/>
      <c r="AW5094" s="7"/>
      <c r="AX5094" s="7"/>
      <c r="AY5094" s="7"/>
      <c r="AZ5094" s="7"/>
      <c r="BA5094" s="7"/>
      <c r="BB5094" s="7"/>
    </row>
    <row r="5095" spans="1:54" s="1" customFormat="1" ht="19.7" customHeight="1" x14ac:dyDescent="0.2">
      <c r="A5095" s="9" t="s">
        <v>9777</v>
      </c>
      <c r="B5095" s="9" t="s">
        <v>10058</v>
      </c>
      <c r="C5095" s="9" t="s">
        <v>10200</v>
      </c>
      <c r="D5095" s="28" t="s">
        <v>10201</v>
      </c>
      <c r="E5095" s="10">
        <v>6</v>
      </c>
      <c r="F5095" s="10">
        <v>20</v>
      </c>
      <c r="G5095" s="10">
        <v>12</v>
      </c>
      <c r="H5095" s="14">
        <f t="shared" si="158"/>
        <v>38</v>
      </c>
      <c r="I5095" s="16">
        <f t="shared" si="159"/>
        <v>1.7051369494202535E-4</v>
      </c>
      <c r="J5095" s="20">
        <v>17051.37</v>
      </c>
      <c r="K5095" s="31"/>
      <c r="L5095" s="7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7"/>
      <c r="X5095" s="7"/>
      <c r="Y5095" s="7"/>
      <c r="Z5095" s="7"/>
      <c r="AA5095" s="7"/>
      <c r="AB5095" s="7"/>
      <c r="AC5095" s="7"/>
      <c r="AD5095" s="7"/>
      <c r="AE5095" s="7"/>
      <c r="AF5095" s="7"/>
      <c r="AG5095" s="7"/>
      <c r="AH5095" s="7"/>
      <c r="AI5095" s="7"/>
      <c r="AJ5095" s="7"/>
      <c r="AK5095" s="7"/>
      <c r="AL5095" s="7"/>
      <c r="AM5095" s="7"/>
      <c r="AN5095" s="7"/>
      <c r="AO5095" s="7"/>
      <c r="AP5095" s="7"/>
      <c r="AQ5095" s="7"/>
      <c r="AR5095" s="7"/>
      <c r="AS5095" s="7"/>
      <c r="AT5095" s="7"/>
      <c r="AU5095" s="7"/>
      <c r="AV5095" s="7"/>
      <c r="AW5095" s="7"/>
      <c r="AX5095" s="7"/>
      <c r="AY5095" s="7"/>
      <c r="AZ5095" s="7"/>
      <c r="BA5095" s="7"/>
      <c r="BB5095" s="7"/>
    </row>
    <row r="5096" spans="1:54" s="1" customFormat="1" ht="19.7" customHeight="1" x14ac:dyDescent="0.2">
      <c r="A5096" s="9" t="s">
        <v>9777</v>
      </c>
      <c r="B5096" s="9" t="s">
        <v>10058</v>
      </c>
      <c r="C5096" s="9" t="s">
        <v>10202</v>
      </c>
      <c r="D5096" s="28" t="s">
        <v>10203</v>
      </c>
      <c r="E5096" s="10"/>
      <c r="F5096" s="10">
        <v>8</v>
      </c>
      <c r="G5096" s="10">
        <v>2</v>
      </c>
      <c r="H5096" s="14">
        <f t="shared" si="158"/>
        <v>10</v>
      </c>
      <c r="I5096" s="16">
        <f t="shared" si="159"/>
        <v>4.4872024984743509E-5</v>
      </c>
      <c r="J5096" s="20">
        <v>4487.2</v>
      </c>
      <c r="K5096" s="31"/>
      <c r="L5096" s="7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7"/>
      <c r="X5096" s="7"/>
      <c r="Y5096" s="7"/>
      <c r="Z5096" s="7"/>
      <c r="AA5096" s="7"/>
      <c r="AB5096" s="7"/>
      <c r="AC5096" s="7"/>
      <c r="AD5096" s="7"/>
      <c r="AE5096" s="7"/>
      <c r="AF5096" s="7"/>
      <c r="AG5096" s="7"/>
      <c r="AH5096" s="7"/>
      <c r="AI5096" s="7"/>
      <c r="AJ5096" s="7"/>
      <c r="AK5096" s="7"/>
      <c r="AL5096" s="7"/>
      <c r="AM5096" s="7"/>
      <c r="AN5096" s="7"/>
      <c r="AO5096" s="7"/>
      <c r="AP5096" s="7"/>
      <c r="AQ5096" s="7"/>
      <c r="AR5096" s="7"/>
      <c r="AS5096" s="7"/>
      <c r="AT5096" s="7"/>
      <c r="AU5096" s="7"/>
      <c r="AV5096" s="7"/>
      <c r="AW5096" s="7"/>
      <c r="AX5096" s="7"/>
      <c r="AY5096" s="7"/>
      <c r="AZ5096" s="7"/>
      <c r="BA5096" s="7"/>
      <c r="BB5096" s="7"/>
    </row>
    <row r="5097" spans="1:54" s="1" customFormat="1" ht="19.7" customHeight="1" x14ac:dyDescent="0.2">
      <c r="A5097" s="9" t="s">
        <v>9777</v>
      </c>
      <c r="B5097" s="9" t="s">
        <v>10058</v>
      </c>
      <c r="C5097" s="9" t="s">
        <v>10204</v>
      </c>
      <c r="D5097" s="28" t="s">
        <v>10205</v>
      </c>
      <c r="E5097" s="10">
        <v>1</v>
      </c>
      <c r="F5097" s="10">
        <v>6</v>
      </c>
      <c r="G5097" s="10">
        <v>8</v>
      </c>
      <c r="H5097" s="14">
        <f t="shared" si="158"/>
        <v>15</v>
      </c>
      <c r="I5097" s="16">
        <f t="shared" si="159"/>
        <v>6.730803747711527E-5</v>
      </c>
      <c r="J5097" s="20">
        <v>6730.8</v>
      </c>
      <c r="K5097" s="31"/>
      <c r="L5097" s="7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7"/>
      <c r="X5097" s="7"/>
      <c r="Y5097" s="7"/>
      <c r="Z5097" s="7"/>
      <c r="AA5097" s="7"/>
      <c r="AB5097" s="7"/>
      <c r="AC5097" s="7"/>
      <c r="AD5097" s="7"/>
      <c r="AE5097" s="7"/>
      <c r="AF5097" s="7"/>
      <c r="AG5097" s="7"/>
      <c r="AH5097" s="7"/>
      <c r="AI5097" s="7"/>
      <c r="AJ5097" s="7"/>
      <c r="AK5097" s="7"/>
      <c r="AL5097" s="7"/>
      <c r="AM5097" s="7"/>
      <c r="AN5097" s="7"/>
      <c r="AO5097" s="7"/>
      <c r="AP5097" s="7"/>
      <c r="AQ5097" s="7"/>
      <c r="AR5097" s="7"/>
      <c r="AS5097" s="7"/>
      <c r="AT5097" s="7"/>
      <c r="AU5097" s="7"/>
      <c r="AV5097" s="7"/>
      <c r="AW5097" s="7"/>
      <c r="AX5097" s="7"/>
      <c r="AY5097" s="7"/>
      <c r="AZ5097" s="7"/>
      <c r="BA5097" s="7"/>
      <c r="BB5097" s="7"/>
    </row>
    <row r="5098" spans="1:54" s="1" customFormat="1" ht="19.7" customHeight="1" x14ac:dyDescent="0.2">
      <c r="A5098" s="9" t="s">
        <v>9777</v>
      </c>
      <c r="B5098" s="9" t="s">
        <v>10058</v>
      </c>
      <c r="C5098" s="9" t="s">
        <v>10206</v>
      </c>
      <c r="D5098" s="28" t="s">
        <v>10207</v>
      </c>
      <c r="E5098" s="10"/>
      <c r="F5098" s="10">
        <v>3</v>
      </c>
      <c r="G5098" s="10"/>
      <c r="H5098" s="14">
        <f t="shared" si="158"/>
        <v>3</v>
      </c>
      <c r="I5098" s="16">
        <f t="shared" si="159"/>
        <v>1.3461607495423053E-5</v>
      </c>
      <c r="J5098" s="20">
        <v>1346.16</v>
      </c>
      <c r="K5098" s="31"/>
      <c r="L5098" s="7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7"/>
      <c r="X5098" s="7"/>
      <c r="Y5098" s="7"/>
      <c r="Z5098" s="7"/>
      <c r="AA5098" s="7"/>
      <c r="AB5098" s="7"/>
      <c r="AC5098" s="7"/>
      <c r="AD5098" s="7"/>
      <c r="AE5098" s="7"/>
      <c r="AF5098" s="7"/>
      <c r="AG5098" s="7"/>
      <c r="AH5098" s="7"/>
      <c r="AI5098" s="7"/>
      <c r="AJ5098" s="7"/>
      <c r="AK5098" s="7"/>
      <c r="AL5098" s="7"/>
      <c r="AM5098" s="7"/>
      <c r="AN5098" s="7"/>
      <c r="AO5098" s="7"/>
      <c r="AP5098" s="7"/>
      <c r="AQ5098" s="7"/>
      <c r="AR5098" s="7"/>
      <c r="AS5098" s="7"/>
      <c r="AT5098" s="7"/>
      <c r="AU5098" s="7"/>
      <c r="AV5098" s="7"/>
      <c r="AW5098" s="7"/>
      <c r="AX5098" s="7"/>
      <c r="AY5098" s="7"/>
      <c r="AZ5098" s="7"/>
      <c r="BA5098" s="7"/>
      <c r="BB5098" s="7"/>
    </row>
    <row r="5099" spans="1:54" s="1" customFormat="1" ht="19.7" customHeight="1" x14ac:dyDescent="0.2">
      <c r="A5099" s="9" t="s">
        <v>9777</v>
      </c>
      <c r="B5099" s="9" t="s">
        <v>10058</v>
      </c>
      <c r="C5099" s="9" t="s">
        <v>10208</v>
      </c>
      <c r="D5099" s="28" t="s">
        <v>10209</v>
      </c>
      <c r="E5099" s="10"/>
      <c r="F5099" s="10">
        <v>5</v>
      </c>
      <c r="G5099" s="10">
        <v>1</v>
      </c>
      <c r="H5099" s="14">
        <f t="shared" si="158"/>
        <v>6</v>
      </c>
      <c r="I5099" s="16">
        <f t="shared" si="159"/>
        <v>2.6923214990846106E-5</v>
      </c>
      <c r="J5099" s="20">
        <v>2692.32</v>
      </c>
      <c r="K5099" s="31"/>
      <c r="L5099" s="7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7"/>
      <c r="X5099" s="7"/>
      <c r="Y5099" s="7"/>
      <c r="Z5099" s="7"/>
      <c r="AA5099" s="7"/>
      <c r="AB5099" s="7"/>
      <c r="AC5099" s="7"/>
      <c r="AD5099" s="7"/>
      <c r="AE5099" s="7"/>
      <c r="AF5099" s="7"/>
      <c r="AG5099" s="7"/>
      <c r="AH5099" s="7"/>
      <c r="AI5099" s="7"/>
      <c r="AJ5099" s="7"/>
      <c r="AK5099" s="7"/>
      <c r="AL5099" s="7"/>
      <c r="AM5099" s="7"/>
      <c r="AN5099" s="7"/>
      <c r="AO5099" s="7"/>
      <c r="AP5099" s="7"/>
      <c r="AQ5099" s="7"/>
      <c r="AR5099" s="7"/>
      <c r="AS5099" s="7"/>
      <c r="AT5099" s="7"/>
      <c r="AU5099" s="7"/>
      <c r="AV5099" s="7"/>
      <c r="AW5099" s="7"/>
      <c r="AX5099" s="7"/>
      <c r="AY5099" s="7"/>
      <c r="AZ5099" s="7"/>
      <c r="BA5099" s="7"/>
      <c r="BB5099" s="7"/>
    </row>
    <row r="5100" spans="1:54" s="1" customFormat="1" ht="19.7" customHeight="1" x14ac:dyDescent="0.2">
      <c r="A5100" s="9" t="s">
        <v>9777</v>
      </c>
      <c r="B5100" s="9" t="s">
        <v>10058</v>
      </c>
      <c r="C5100" s="9" t="s">
        <v>10210</v>
      </c>
      <c r="D5100" s="28" t="s">
        <v>10211</v>
      </c>
      <c r="E5100" s="10">
        <v>7</v>
      </c>
      <c r="F5100" s="10">
        <v>29</v>
      </c>
      <c r="G5100" s="10">
        <v>12</v>
      </c>
      <c r="H5100" s="14">
        <f t="shared" si="158"/>
        <v>48</v>
      </c>
      <c r="I5100" s="16">
        <f t="shared" si="159"/>
        <v>2.1538571992676885E-4</v>
      </c>
      <c r="J5100" s="20">
        <v>21538.57</v>
      </c>
      <c r="K5100" s="31"/>
      <c r="L5100" s="7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7"/>
      <c r="X5100" s="7"/>
      <c r="Y5100" s="7"/>
      <c r="Z5100" s="7"/>
      <c r="AA5100" s="7"/>
      <c r="AB5100" s="7"/>
      <c r="AC5100" s="7"/>
      <c r="AD5100" s="7"/>
      <c r="AE5100" s="7"/>
      <c r="AF5100" s="7"/>
      <c r="AG5100" s="7"/>
      <c r="AH5100" s="7"/>
      <c r="AI5100" s="7"/>
      <c r="AJ5100" s="7"/>
      <c r="AK5100" s="7"/>
      <c r="AL5100" s="7"/>
      <c r="AM5100" s="7"/>
      <c r="AN5100" s="7"/>
      <c r="AO5100" s="7"/>
      <c r="AP5100" s="7"/>
      <c r="AQ5100" s="7"/>
      <c r="AR5100" s="7"/>
      <c r="AS5100" s="7"/>
      <c r="AT5100" s="7"/>
      <c r="AU5100" s="7"/>
      <c r="AV5100" s="7"/>
      <c r="AW5100" s="7"/>
      <c r="AX5100" s="7"/>
      <c r="AY5100" s="7"/>
      <c r="AZ5100" s="7"/>
      <c r="BA5100" s="7"/>
      <c r="BB5100" s="7"/>
    </row>
    <row r="5101" spans="1:54" s="1" customFormat="1" ht="19.7" customHeight="1" x14ac:dyDescent="0.2">
      <c r="A5101" s="9" t="s">
        <v>9777</v>
      </c>
      <c r="B5101" s="9" t="s">
        <v>10058</v>
      </c>
      <c r="C5101" s="9" t="s">
        <v>9559</v>
      </c>
      <c r="D5101" s="28" t="s">
        <v>10212</v>
      </c>
      <c r="E5101" s="10"/>
      <c r="F5101" s="10">
        <v>3</v>
      </c>
      <c r="G5101" s="10">
        <v>1</v>
      </c>
      <c r="H5101" s="14">
        <f t="shared" si="158"/>
        <v>4</v>
      </c>
      <c r="I5101" s="16">
        <f t="shared" si="159"/>
        <v>1.7948809993897406E-5</v>
      </c>
      <c r="J5101" s="20">
        <v>1794.88</v>
      </c>
      <c r="K5101" s="31"/>
      <c r="L5101" s="7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7"/>
      <c r="X5101" s="7"/>
      <c r="Y5101" s="7"/>
      <c r="Z5101" s="7"/>
      <c r="AA5101" s="7"/>
      <c r="AB5101" s="7"/>
      <c r="AC5101" s="7"/>
      <c r="AD5101" s="7"/>
      <c r="AE5101" s="7"/>
      <c r="AF5101" s="7"/>
      <c r="AG5101" s="7"/>
      <c r="AH5101" s="7"/>
      <c r="AI5101" s="7"/>
      <c r="AJ5101" s="7"/>
      <c r="AK5101" s="7"/>
      <c r="AL5101" s="7"/>
      <c r="AM5101" s="7"/>
      <c r="AN5101" s="7"/>
      <c r="AO5101" s="7"/>
      <c r="AP5101" s="7"/>
      <c r="AQ5101" s="7"/>
      <c r="AR5101" s="7"/>
      <c r="AS5101" s="7"/>
      <c r="AT5101" s="7"/>
      <c r="AU5101" s="7"/>
      <c r="AV5101" s="7"/>
      <c r="AW5101" s="7"/>
      <c r="AX5101" s="7"/>
      <c r="AY5101" s="7"/>
      <c r="AZ5101" s="7"/>
      <c r="BA5101" s="7"/>
      <c r="BB5101" s="7"/>
    </row>
    <row r="5102" spans="1:54" s="1" customFormat="1" ht="19.7" customHeight="1" x14ac:dyDescent="0.2">
      <c r="A5102" s="9" t="s">
        <v>9777</v>
      </c>
      <c r="B5102" s="9" t="s">
        <v>10058</v>
      </c>
      <c r="C5102" s="9" t="s">
        <v>10213</v>
      </c>
      <c r="D5102" s="28" t="s">
        <v>10214</v>
      </c>
      <c r="E5102" s="10">
        <v>1</v>
      </c>
      <c r="F5102" s="10">
        <v>6</v>
      </c>
      <c r="G5102" s="10">
        <v>3</v>
      </c>
      <c r="H5102" s="14">
        <f t="shared" si="158"/>
        <v>10</v>
      </c>
      <c r="I5102" s="16">
        <f t="shared" si="159"/>
        <v>4.4872024984743509E-5</v>
      </c>
      <c r="J5102" s="20">
        <v>4487.2</v>
      </c>
      <c r="K5102" s="31"/>
      <c r="L5102" s="7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7"/>
      <c r="X5102" s="7"/>
      <c r="Y5102" s="7"/>
      <c r="Z5102" s="7"/>
      <c r="AA5102" s="7"/>
      <c r="AB5102" s="7"/>
      <c r="AC5102" s="7"/>
      <c r="AD5102" s="7"/>
      <c r="AE5102" s="7"/>
      <c r="AF5102" s="7"/>
      <c r="AG5102" s="7"/>
      <c r="AH5102" s="7"/>
      <c r="AI5102" s="7"/>
      <c r="AJ5102" s="7"/>
      <c r="AK5102" s="7"/>
      <c r="AL5102" s="7"/>
      <c r="AM5102" s="7"/>
      <c r="AN5102" s="7"/>
      <c r="AO5102" s="7"/>
      <c r="AP5102" s="7"/>
      <c r="AQ5102" s="7"/>
      <c r="AR5102" s="7"/>
      <c r="AS5102" s="7"/>
      <c r="AT5102" s="7"/>
      <c r="AU5102" s="7"/>
      <c r="AV5102" s="7"/>
      <c r="AW5102" s="7"/>
      <c r="AX5102" s="7"/>
      <c r="AY5102" s="7"/>
      <c r="AZ5102" s="7"/>
      <c r="BA5102" s="7"/>
      <c r="BB5102" s="7"/>
    </row>
    <row r="5103" spans="1:54" s="1" customFormat="1" ht="19.7" customHeight="1" x14ac:dyDescent="0.2">
      <c r="A5103" s="9" t="s">
        <v>9777</v>
      </c>
      <c r="B5103" s="9" t="s">
        <v>10058</v>
      </c>
      <c r="C5103" s="9" t="s">
        <v>10215</v>
      </c>
      <c r="D5103" s="28" t="s">
        <v>10216</v>
      </c>
      <c r="E5103" s="10">
        <v>1</v>
      </c>
      <c r="F5103" s="10">
        <v>3</v>
      </c>
      <c r="G5103" s="10">
        <v>1</v>
      </c>
      <c r="H5103" s="14">
        <f t="shared" si="158"/>
        <v>5</v>
      </c>
      <c r="I5103" s="16">
        <f t="shared" si="159"/>
        <v>2.2436012492371754E-5</v>
      </c>
      <c r="J5103" s="20">
        <v>2243.6</v>
      </c>
      <c r="K5103" s="31"/>
      <c r="L5103" s="7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7"/>
      <c r="X5103" s="7"/>
      <c r="Y5103" s="7"/>
      <c r="Z5103" s="7"/>
      <c r="AA5103" s="7"/>
      <c r="AB5103" s="7"/>
      <c r="AC5103" s="7"/>
      <c r="AD5103" s="7"/>
      <c r="AE5103" s="7"/>
      <c r="AF5103" s="7"/>
      <c r="AG5103" s="7"/>
      <c r="AH5103" s="7"/>
      <c r="AI5103" s="7"/>
      <c r="AJ5103" s="7"/>
      <c r="AK5103" s="7"/>
      <c r="AL5103" s="7"/>
      <c r="AM5103" s="7"/>
      <c r="AN5103" s="7"/>
      <c r="AO5103" s="7"/>
      <c r="AP5103" s="7"/>
      <c r="AQ5103" s="7"/>
      <c r="AR5103" s="7"/>
      <c r="AS5103" s="7"/>
      <c r="AT5103" s="7"/>
      <c r="AU5103" s="7"/>
      <c r="AV5103" s="7"/>
      <c r="AW5103" s="7"/>
      <c r="AX5103" s="7"/>
      <c r="AY5103" s="7"/>
      <c r="AZ5103" s="7"/>
      <c r="BA5103" s="7"/>
      <c r="BB5103" s="7"/>
    </row>
    <row r="5104" spans="1:54" s="1" customFormat="1" ht="19.7" customHeight="1" x14ac:dyDescent="0.2">
      <c r="A5104" s="9" t="s">
        <v>9777</v>
      </c>
      <c r="B5104" s="9" t="s">
        <v>10058</v>
      </c>
      <c r="C5104" s="9" t="s">
        <v>10217</v>
      </c>
      <c r="D5104" s="28" t="s">
        <v>10218</v>
      </c>
      <c r="E5104" s="10">
        <v>1</v>
      </c>
      <c r="F5104" s="10">
        <v>4</v>
      </c>
      <c r="G5104" s="10">
        <v>1</v>
      </c>
      <c r="H5104" s="14">
        <f t="shared" si="158"/>
        <v>6</v>
      </c>
      <c r="I5104" s="16">
        <f t="shared" si="159"/>
        <v>2.6923214990846106E-5</v>
      </c>
      <c r="J5104" s="20">
        <v>2692.32</v>
      </c>
      <c r="K5104" s="31"/>
      <c r="L5104" s="7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7"/>
      <c r="X5104" s="7"/>
      <c r="Y5104" s="7"/>
      <c r="Z5104" s="7"/>
      <c r="AA5104" s="7"/>
      <c r="AB5104" s="7"/>
      <c r="AC5104" s="7"/>
      <c r="AD5104" s="7"/>
      <c r="AE5104" s="7"/>
      <c r="AF5104" s="7"/>
      <c r="AG5104" s="7"/>
      <c r="AH5104" s="7"/>
      <c r="AI5104" s="7"/>
      <c r="AJ5104" s="7"/>
      <c r="AK5104" s="7"/>
      <c r="AL5104" s="7"/>
      <c r="AM5104" s="7"/>
      <c r="AN5104" s="7"/>
      <c r="AO5104" s="7"/>
      <c r="AP5104" s="7"/>
      <c r="AQ5104" s="7"/>
      <c r="AR5104" s="7"/>
      <c r="AS5104" s="7"/>
      <c r="AT5104" s="7"/>
      <c r="AU5104" s="7"/>
      <c r="AV5104" s="7"/>
      <c r="AW5104" s="7"/>
      <c r="AX5104" s="7"/>
      <c r="AY5104" s="7"/>
      <c r="AZ5104" s="7"/>
      <c r="BA5104" s="7"/>
      <c r="BB5104" s="7"/>
    </row>
    <row r="5105" spans="1:54" s="1" customFormat="1" ht="19.7" customHeight="1" x14ac:dyDescent="0.2">
      <c r="A5105" s="9" t="s">
        <v>9777</v>
      </c>
      <c r="B5105" s="9" t="s">
        <v>10058</v>
      </c>
      <c r="C5105" s="9" t="s">
        <v>10219</v>
      </c>
      <c r="D5105" s="28" t="s">
        <v>10220</v>
      </c>
      <c r="E5105" s="10">
        <v>1</v>
      </c>
      <c r="F5105" s="10">
        <v>2</v>
      </c>
      <c r="G5105" s="10">
        <v>3</v>
      </c>
      <c r="H5105" s="14">
        <f t="shared" si="158"/>
        <v>6</v>
      </c>
      <c r="I5105" s="16">
        <f t="shared" si="159"/>
        <v>2.6923214990846106E-5</v>
      </c>
      <c r="J5105" s="20">
        <v>2692.32</v>
      </c>
      <c r="K5105" s="31"/>
      <c r="L5105" s="7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7"/>
      <c r="X5105" s="7"/>
      <c r="Y5105" s="7"/>
      <c r="Z5105" s="7"/>
      <c r="AA5105" s="7"/>
      <c r="AB5105" s="7"/>
      <c r="AC5105" s="7"/>
      <c r="AD5105" s="7"/>
      <c r="AE5105" s="7"/>
      <c r="AF5105" s="7"/>
      <c r="AG5105" s="7"/>
      <c r="AH5105" s="7"/>
      <c r="AI5105" s="7"/>
      <c r="AJ5105" s="7"/>
      <c r="AK5105" s="7"/>
      <c r="AL5105" s="7"/>
      <c r="AM5105" s="7"/>
      <c r="AN5105" s="7"/>
      <c r="AO5105" s="7"/>
      <c r="AP5105" s="7"/>
      <c r="AQ5105" s="7"/>
      <c r="AR5105" s="7"/>
      <c r="AS5105" s="7"/>
      <c r="AT5105" s="7"/>
      <c r="AU5105" s="7"/>
      <c r="AV5105" s="7"/>
      <c r="AW5105" s="7"/>
      <c r="AX5105" s="7"/>
      <c r="AY5105" s="7"/>
      <c r="AZ5105" s="7"/>
      <c r="BA5105" s="7"/>
      <c r="BB5105" s="7"/>
    </row>
    <row r="5106" spans="1:54" s="1" customFormat="1" ht="19.7" customHeight="1" x14ac:dyDescent="0.2">
      <c r="A5106" s="9" t="s">
        <v>9777</v>
      </c>
      <c r="B5106" s="9" t="s">
        <v>10058</v>
      </c>
      <c r="C5106" s="9" t="s">
        <v>10221</v>
      </c>
      <c r="D5106" s="28" t="s">
        <v>10222</v>
      </c>
      <c r="E5106" s="10"/>
      <c r="F5106" s="10">
        <v>2</v>
      </c>
      <c r="G5106" s="10">
        <v>2</v>
      </c>
      <c r="H5106" s="14">
        <f t="shared" si="158"/>
        <v>4</v>
      </c>
      <c r="I5106" s="16">
        <f t="shared" si="159"/>
        <v>1.7948809993897406E-5</v>
      </c>
      <c r="J5106" s="20">
        <v>1794.88</v>
      </c>
      <c r="K5106" s="31"/>
      <c r="L5106" s="7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7"/>
      <c r="X5106" s="7"/>
      <c r="Y5106" s="7"/>
      <c r="Z5106" s="7"/>
      <c r="AA5106" s="7"/>
      <c r="AB5106" s="7"/>
      <c r="AC5106" s="7"/>
      <c r="AD5106" s="7"/>
      <c r="AE5106" s="7"/>
      <c r="AF5106" s="7"/>
      <c r="AG5106" s="7"/>
      <c r="AH5106" s="7"/>
      <c r="AI5106" s="7"/>
      <c r="AJ5106" s="7"/>
      <c r="AK5106" s="7"/>
      <c r="AL5106" s="7"/>
      <c r="AM5106" s="7"/>
      <c r="AN5106" s="7"/>
      <c r="AO5106" s="7"/>
      <c r="AP5106" s="7"/>
      <c r="AQ5106" s="7"/>
      <c r="AR5106" s="7"/>
      <c r="AS5106" s="7"/>
      <c r="AT5106" s="7"/>
      <c r="AU5106" s="7"/>
      <c r="AV5106" s="7"/>
      <c r="AW5106" s="7"/>
      <c r="AX5106" s="7"/>
      <c r="AY5106" s="7"/>
      <c r="AZ5106" s="7"/>
      <c r="BA5106" s="7"/>
      <c r="BB5106" s="7"/>
    </row>
    <row r="5107" spans="1:54" s="1" customFormat="1" ht="19.7" customHeight="1" x14ac:dyDescent="0.2">
      <c r="A5107" s="9" t="s">
        <v>9777</v>
      </c>
      <c r="B5107" s="9" t="s">
        <v>10058</v>
      </c>
      <c r="C5107" s="9" t="s">
        <v>10223</v>
      </c>
      <c r="D5107" s="28" t="s">
        <v>10224</v>
      </c>
      <c r="E5107" s="10">
        <v>1</v>
      </c>
      <c r="F5107" s="10">
        <v>8</v>
      </c>
      <c r="G5107" s="10">
        <v>3</v>
      </c>
      <c r="H5107" s="14">
        <f t="shared" si="158"/>
        <v>12</v>
      </c>
      <c r="I5107" s="16">
        <f t="shared" si="159"/>
        <v>5.3846429981692212E-5</v>
      </c>
      <c r="J5107" s="20">
        <v>5384.64</v>
      </c>
      <c r="K5107" s="31"/>
      <c r="L5107" s="7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7"/>
      <c r="X5107" s="7"/>
      <c r="Y5107" s="7"/>
      <c r="Z5107" s="7"/>
      <c r="AA5107" s="7"/>
      <c r="AB5107" s="7"/>
      <c r="AC5107" s="7"/>
      <c r="AD5107" s="7"/>
      <c r="AE5107" s="7"/>
      <c r="AF5107" s="7"/>
      <c r="AG5107" s="7"/>
      <c r="AH5107" s="7"/>
      <c r="AI5107" s="7"/>
      <c r="AJ5107" s="7"/>
      <c r="AK5107" s="7"/>
      <c r="AL5107" s="7"/>
      <c r="AM5107" s="7"/>
      <c r="AN5107" s="7"/>
      <c r="AO5107" s="7"/>
      <c r="AP5107" s="7"/>
      <c r="AQ5107" s="7"/>
      <c r="AR5107" s="7"/>
      <c r="AS5107" s="7"/>
      <c r="AT5107" s="7"/>
      <c r="AU5107" s="7"/>
      <c r="AV5107" s="7"/>
      <c r="AW5107" s="7"/>
      <c r="AX5107" s="7"/>
      <c r="AY5107" s="7"/>
      <c r="AZ5107" s="7"/>
      <c r="BA5107" s="7"/>
      <c r="BB5107" s="7"/>
    </row>
    <row r="5108" spans="1:54" s="1" customFormat="1" ht="19.7" customHeight="1" x14ac:dyDescent="0.2">
      <c r="A5108" s="9" t="s">
        <v>9777</v>
      </c>
      <c r="B5108" s="9" t="s">
        <v>10058</v>
      </c>
      <c r="C5108" s="9" t="s">
        <v>10225</v>
      </c>
      <c r="D5108" s="28" t="s">
        <v>10226</v>
      </c>
      <c r="E5108" s="10">
        <v>4</v>
      </c>
      <c r="F5108" s="10">
        <v>19</v>
      </c>
      <c r="G5108" s="10">
        <v>19</v>
      </c>
      <c r="H5108" s="14">
        <f t="shared" si="158"/>
        <v>42</v>
      </c>
      <c r="I5108" s="16">
        <f t="shared" si="159"/>
        <v>1.8846250493592274E-4</v>
      </c>
      <c r="J5108" s="20">
        <v>18846.25</v>
      </c>
      <c r="K5108" s="31"/>
      <c r="L5108" s="7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7"/>
      <c r="X5108" s="7"/>
      <c r="Y5108" s="7"/>
      <c r="Z5108" s="7"/>
      <c r="AA5108" s="7"/>
      <c r="AB5108" s="7"/>
      <c r="AC5108" s="7"/>
      <c r="AD5108" s="7"/>
      <c r="AE5108" s="7"/>
      <c r="AF5108" s="7"/>
      <c r="AG5108" s="7"/>
      <c r="AH5108" s="7"/>
      <c r="AI5108" s="7"/>
      <c r="AJ5108" s="7"/>
      <c r="AK5108" s="7"/>
      <c r="AL5108" s="7"/>
      <c r="AM5108" s="7"/>
      <c r="AN5108" s="7"/>
      <c r="AO5108" s="7"/>
      <c r="AP5108" s="7"/>
      <c r="AQ5108" s="7"/>
      <c r="AR5108" s="7"/>
      <c r="AS5108" s="7"/>
      <c r="AT5108" s="7"/>
      <c r="AU5108" s="7"/>
      <c r="AV5108" s="7"/>
      <c r="AW5108" s="7"/>
      <c r="AX5108" s="7"/>
      <c r="AY5108" s="7"/>
      <c r="AZ5108" s="7"/>
      <c r="BA5108" s="7"/>
      <c r="BB5108" s="7"/>
    </row>
    <row r="5109" spans="1:54" s="1" customFormat="1" ht="19.7" customHeight="1" x14ac:dyDescent="0.2">
      <c r="A5109" s="9" t="s">
        <v>9777</v>
      </c>
      <c r="B5109" s="9" t="s">
        <v>10058</v>
      </c>
      <c r="C5109" s="9" t="s">
        <v>10227</v>
      </c>
      <c r="D5109" s="28" t="s">
        <v>10228</v>
      </c>
      <c r="E5109" s="10">
        <v>2</v>
      </c>
      <c r="F5109" s="10">
        <v>12</v>
      </c>
      <c r="G5109" s="10">
        <v>7</v>
      </c>
      <c r="H5109" s="14">
        <f t="shared" si="158"/>
        <v>21</v>
      </c>
      <c r="I5109" s="16">
        <f t="shared" si="159"/>
        <v>9.4231252467961372E-5</v>
      </c>
      <c r="J5109" s="20">
        <v>9423.1299999999992</v>
      </c>
      <c r="K5109" s="31"/>
      <c r="L5109" s="7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7"/>
      <c r="X5109" s="7"/>
      <c r="Y5109" s="7"/>
      <c r="Z5109" s="7"/>
      <c r="AA5109" s="7"/>
      <c r="AB5109" s="7"/>
      <c r="AC5109" s="7"/>
      <c r="AD5109" s="7"/>
      <c r="AE5109" s="7"/>
      <c r="AF5109" s="7"/>
      <c r="AG5109" s="7"/>
      <c r="AH5109" s="7"/>
      <c r="AI5109" s="7"/>
      <c r="AJ5109" s="7"/>
      <c r="AK5109" s="7"/>
      <c r="AL5109" s="7"/>
      <c r="AM5109" s="7"/>
      <c r="AN5109" s="7"/>
      <c r="AO5109" s="7"/>
      <c r="AP5109" s="7"/>
      <c r="AQ5109" s="7"/>
      <c r="AR5109" s="7"/>
      <c r="AS5109" s="7"/>
      <c r="AT5109" s="7"/>
      <c r="AU5109" s="7"/>
      <c r="AV5109" s="7"/>
      <c r="AW5109" s="7"/>
      <c r="AX5109" s="7"/>
      <c r="AY5109" s="7"/>
      <c r="AZ5109" s="7"/>
      <c r="BA5109" s="7"/>
      <c r="BB5109" s="7"/>
    </row>
    <row r="5110" spans="1:54" s="1" customFormat="1" ht="19.7" customHeight="1" x14ac:dyDescent="0.2">
      <c r="A5110" s="9" t="s">
        <v>9777</v>
      </c>
      <c r="B5110" s="9" t="s">
        <v>10058</v>
      </c>
      <c r="C5110" s="9" t="s">
        <v>10229</v>
      </c>
      <c r="D5110" s="28" t="s">
        <v>10230</v>
      </c>
      <c r="E5110" s="10">
        <v>6</v>
      </c>
      <c r="F5110" s="10">
        <v>16</v>
      </c>
      <c r="G5110" s="10">
        <v>14</v>
      </c>
      <c r="H5110" s="14">
        <f t="shared" si="158"/>
        <v>36</v>
      </c>
      <c r="I5110" s="16">
        <f t="shared" si="159"/>
        <v>1.6153928994507664E-4</v>
      </c>
      <c r="J5110" s="20">
        <v>16153.93</v>
      </c>
      <c r="K5110" s="31"/>
      <c r="L5110" s="7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7"/>
      <c r="X5110" s="7"/>
      <c r="Y5110" s="7"/>
      <c r="Z5110" s="7"/>
      <c r="AA5110" s="7"/>
      <c r="AB5110" s="7"/>
      <c r="AC5110" s="7"/>
      <c r="AD5110" s="7"/>
      <c r="AE5110" s="7"/>
      <c r="AF5110" s="7"/>
      <c r="AG5110" s="7"/>
      <c r="AH5110" s="7"/>
      <c r="AI5110" s="7"/>
      <c r="AJ5110" s="7"/>
      <c r="AK5110" s="7"/>
      <c r="AL5110" s="7"/>
      <c r="AM5110" s="7"/>
      <c r="AN5110" s="7"/>
      <c r="AO5110" s="7"/>
      <c r="AP5110" s="7"/>
      <c r="AQ5110" s="7"/>
      <c r="AR5110" s="7"/>
      <c r="AS5110" s="7"/>
      <c r="AT5110" s="7"/>
      <c r="AU5110" s="7"/>
      <c r="AV5110" s="7"/>
      <c r="AW5110" s="7"/>
      <c r="AX5110" s="7"/>
      <c r="AY5110" s="7"/>
      <c r="AZ5110" s="7"/>
      <c r="BA5110" s="7"/>
      <c r="BB5110" s="7"/>
    </row>
    <row r="5111" spans="1:54" s="1" customFormat="1" ht="19.7" customHeight="1" x14ac:dyDescent="0.2">
      <c r="A5111" s="9" t="s">
        <v>9777</v>
      </c>
      <c r="B5111" s="9" t="s">
        <v>10058</v>
      </c>
      <c r="C5111" s="9" t="s">
        <v>10231</v>
      </c>
      <c r="D5111" s="28" t="s">
        <v>10232</v>
      </c>
      <c r="E5111" s="10">
        <v>4</v>
      </c>
      <c r="F5111" s="10">
        <v>6</v>
      </c>
      <c r="G5111" s="10">
        <v>4</v>
      </c>
      <c r="H5111" s="14">
        <f t="shared" si="158"/>
        <v>14</v>
      </c>
      <c r="I5111" s="16">
        <f t="shared" si="159"/>
        <v>6.2820834978640915E-5</v>
      </c>
      <c r="J5111" s="20">
        <v>6282.08</v>
      </c>
      <c r="K5111" s="31"/>
      <c r="L5111" s="7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7"/>
      <c r="X5111" s="7"/>
      <c r="Y5111" s="7"/>
      <c r="Z5111" s="7"/>
      <c r="AA5111" s="7"/>
      <c r="AB5111" s="7"/>
      <c r="AC5111" s="7"/>
      <c r="AD5111" s="7"/>
      <c r="AE5111" s="7"/>
      <c r="AF5111" s="7"/>
      <c r="AG5111" s="7"/>
      <c r="AH5111" s="7"/>
      <c r="AI5111" s="7"/>
      <c r="AJ5111" s="7"/>
      <c r="AK5111" s="7"/>
      <c r="AL5111" s="7"/>
      <c r="AM5111" s="7"/>
      <c r="AN5111" s="7"/>
      <c r="AO5111" s="7"/>
      <c r="AP5111" s="7"/>
      <c r="AQ5111" s="7"/>
      <c r="AR5111" s="7"/>
      <c r="AS5111" s="7"/>
      <c r="AT5111" s="7"/>
      <c r="AU5111" s="7"/>
      <c r="AV5111" s="7"/>
      <c r="AW5111" s="7"/>
      <c r="AX5111" s="7"/>
      <c r="AY5111" s="7"/>
      <c r="AZ5111" s="7"/>
      <c r="BA5111" s="7"/>
      <c r="BB5111" s="7"/>
    </row>
    <row r="5112" spans="1:54" s="1" customFormat="1" ht="19.7" customHeight="1" x14ac:dyDescent="0.2">
      <c r="A5112" s="9" t="s">
        <v>9777</v>
      </c>
      <c r="B5112" s="9" t="s">
        <v>10058</v>
      </c>
      <c r="C5112" s="9" t="s">
        <v>10233</v>
      </c>
      <c r="D5112" s="28" t="s">
        <v>10234</v>
      </c>
      <c r="E5112" s="10"/>
      <c r="F5112" s="10">
        <v>7</v>
      </c>
      <c r="G5112" s="10">
        <v>3</v>
      </c>
      <c r="H5112" s="14">
        <f t="shared" si="158"/>
        <v>10</v>
      </c>
      <c r="I5112" s="16">
        <f t="shared" si="159"/>
        <v>4.4872024984743509E-5</v>
      </c>
      <c r="J5112" s="20">
        <v>4487.2</v>
      </c>
      <c r="K5112" s="31"/>
      <c r="L5112" s="7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7"/>
      <c r="X5112" s="7"/>
      <c r="Y5112" s="7"/>
      <c r="Z5112" s="7"/>
      <c r="AA5112" s="7"/>
      <c r="AB5112" s="7"/>
      <c r="AC5112" s="7"/>
      <c r="AD5112" s="7"/>
      <c r="AE5112" s="7"/>
      <c r="AF5112" s="7"/>
      <c r="AG5112" s="7"/>
      <c r="AH5112" s="7"/>
      <c r="AI5112" s="7"/>
      <c r="AJ5112" s="7"/>
      <c r="AK5112" s="7"/>
      <c r="AL5112" s="7"/>
      <c r="AM5112" s="7"/>
      <c r="AN5112" s="7"/>
      <c r="AO5112" s="7"/>
      <c r="AP5112" s="7"/>
      <c r="AQ5112" s="7"/>
      <c r="AR5112" s="7"/>
      <c r="AS5112" s="7"/>
      <c r="AT5112" s="7"/>
      <c r="AU5112" s="7"/>
      <c r="AV5112" s="7"/>
      <c r="AW5112" s="7"/>
      <c r="AX5112" s="7"/>
      <c r="AY5112" s="7"/>
      <c r="AZ5112" s="7"/>
      <c r="BA5112" s="7"/>
      <c r="BB5112" s="7"/>
    </row>
    <row r="5113" spans="1:54" s="1" customFormat="1" ht="19.7" customHeight="1" x14ac:dyDescent="0.2">
      <c r="A5113" s="9" t="s">
        <v>9777</v>
      </c>
      <c r="B5113" s="9" t="s">
        <v>10058</v>
      </c>
      <c r="C5113" s="9" t="s">
        <v>10235</v>
      </c>
      <c r="D5113" s="28" t="s">
        <v>10236</v>
      </c>
      <c r="E5113" s="10"/>
      <c r="F5113" s="10">
        <v>4</v>
      </c>
      <c r="G5113" s="10">
        <v>2</v>
      </c>
      <c r="H5113" s="14">
        <f t="shared" si="158"/>
        <v>6</v>
      </c>
      <c r="I5113" s="16">
        <f t="shared" si="159"/>
        <v>2.6923214990846106E-5</v>
      </c>
      <c r="J5113" s="20">
        <v>2692.32</v>
      </c>
      <c r="K5113" s="31"/>
      <c r="L5113" s="7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7"/>
      <c r="AD5113" s="7"/>
      <c r="AE5113" s="7"/>
      <c r="AF5113" s="7"/>
      <c r="AG5113" s="7"/>
      <c r="AH5113" s="7"/>
      <c r="AI5113" s="7"/>
      <c r="AJ5113" s="7"/>
      <c r="AK5113" s="7"/>
      <c r="AL5113" s="7"/>
      <c r="AM5113" s="7"/>
      <c r="AN5113" s="7"/>
      <c r="AO5113" s="7"/>
      <c r="AP5113" s="7"/>
      <c r="AQ5113" s="7"/>
      <c r="AR5113" s="7"/>
      <c r="AS5113" s="7"/>
      <c r="AT5113" s="7"/>
      <c r="AU5113" s="7"/>
      <c r="AV5113" s="7"/>
      <c r="AW5113" s="7"/>
      <c r="AX5113" s="7"/>
      <c r="AY5113" s="7"/>
      <c r="AZ5113" s="7"/>
      <c r="BA5113" s="7"/>
      <c r="BB5113" s="7"/>
    </row>
    <row r="5114" spans="1:54" s="1" customFormat="1" ht="19.7" customHeight="1" x14ac:dyDescent="0.2">
      <c r="A5114" s="9" t="s">
        <v>9777</v>
      </c>
      <c r="B5114" s="9" t="s">
        <v>10058</v>
      </c>
      <c r="C5114" s="9" t="s">
        <v>10237</v>
      </c>
      <c r="D5114" s="28" t="s">
        <v>10238</v>
      </c>
      <c r="E5114" s="10"/>
      <c r="F5114" s="10"/>
      <c r="G5114" s="10">
        <v>1</v>
      </c>
      <c r="H5114" s="14">
        <f t="shared" si="158"/>
        <v>1</v>
      </c>
      <c r="I5114" s="16">
        <f t="shared" si="159"/>
        <v>4.4872024984743515E-6</v>
      </c>
      <c r="J5114" s="20">
        <v>448.72</v>
      </c>
      <c r="K5114" s="31"/>
      <c r="L5114" s="7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7"/>
      <c r="X5114" s="7"/>
      <c r="Y5114" s="7"/>
      <c r="Z5114" s="7"/>
      <c r="AA5114" s="7"/>
      <c r="AB5114" s="7"/>
      <c r="AC5114" s="7"/>
      <c r="AD5114" s="7"/>
      <c r="AE5114" s="7"/>
      <c r="AF5114" s="7"/>
      <c r="AG5114" s="7"/>
      <c r="AH5114" s="7"/>
      <c r="AI5114" s="7"/>
      <c r="AJ5114" s="7"/>
      <c r="AK5114" s="7"/>
      <c r="AL5114" s="7"/>
      <c r="AM5114" s="7"/>
      <c r="AN5114" s="7"/>
      <c r="AO5114" s="7"/>
      <c r="AP5114" s="7"/>
      <c r="AQ5114" s="7"/>
      <c r="AR5114" s="7"/>
      <c r="AS5114" s="7"/>
      <c r="AT5114" s="7"/>
      <c r="AU5114" s="7"/>
      <c r="AV5114" s="7"/>
      <c r="AW5114" s="7"/>
      <c r="AX5114" s="7"/>
      <c r="AY5114" s="7"/>
      <c r="AZ5114" s="7"/>
      <c r="BA5114" s="7"/>
      <c r="BB5114" s="7"/>
    </row>
    <row r="5115" spans="1:54" s="1" customFormat="1" ht="19.7" customHeight="1" x14ac:dyDescent="0.2">
      <c r="A5115" s="9" t="s">
        <v>9777</v>
      </c>
      <c r="B5115" s="9" t="s">
        <v>10058</v>
      </c>
      <c r="C5115" s="9" t="s">
        <v>10239</v>
      </c>
      <c r="D5115" s="28" t="s">
        <v>10240</v>
      </c>
      <c r="E5115" s="10"/>
      <c r="F5115" s="10">
        <v>6</v>
      </c>
      <c r="G5115" s="10">
        <v>5</v>
      </c>
      <c r="H5115" s="14">
        <f t="shared" si="158"/>
        <v>11</v>
      </c>
      <c r="I5115" s="16">
        <f t="shared" si="159"/>
        <v>4.9359227483217863E-5</v>
      </c>
      <c r="J5115" s="20">
        <v>4935.92</v>
      </c>
      <c r="K5115" s="31"/>
      <c r="L5115" s="7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7"/>
      <c r="X5115" s="7"/>
      <c r="Y5115" s="7"/>
      <c r="Z5115" s="7"/>
      <c r="AA5115" s="7"/>
      <c r="AB5115" s="7"/>
      <c r="AC5115" s="7"/>
      <c r="AD5115" s="7"/>
      <c r="AE5115" s="7"/>
      <c r="AF5115" s="7"/>
      <c r="AG5115" s="7"/>
      <c r="AH5115" s="7"/>
      <c r="AI5115" s="7"/>
      <c r="AJ5115" s="7"/>
      <c r="AK5115" s="7"/>
      <c r="AL5115" s="7"/>
      <c r="AM5115" s="7"/>
      <c r="AN5115" s="7"/>
      <c r="AO5115" s="7"/>
      <c r="AP5115" s="7"/>
      <c r="AQ5115" s="7"/>
      <c r="AR5115" s="7"/>
      <c r="AS5115" s="7"/>
      <c r="AT5115" s="7"/>
      <c r="AU5115" s="7"/>
      <c r="AV5115" s="7"/>
      <c r="AW5115" s="7"/>
      <c r="AX5115" s="7"/>
      <c r="AY5115" s="7"/>
      <c r="AZ5115" s="7"/>
      <c r="BA5115" s="7"/>
      <c r="BB5115" s="7"/>
    </row>
    <row r="5116" spans="1:54" s="1" customFormat="1" ht="19.7" customHeight="1" x14ac:dyDescent="0.2">
      <c r="A5116" s="9" t="s">
        <v>9777</v>
      </c>
      <c r="B5116" s="9" t="s">
        <v>10058</v>
      </c>
      <c r="C5116" s="9" t="s">
        <v>10241</v>
      </c>
      <c r="D5116" s="28" t="s">
        <v>10242</v>
      </c>
      <c r="E5116" s="10">
        <v>2</v>
      </c>
      <c r="F5116" s="10">
        <v>9</v>
      </c>
      <c r="G5116" s="10">
        <v>8</v>
      </c>
      <c r="H5116" s="14">
        <f t="shared" si="158"/>
        <v>19</v>
      </c>
      <c r="I5116" s="16">
        <f t="shared" si="159"/>
        <v>8.5256847471012676E-5</v>
      </c>
      <c r="J5116" s="20">
        <v>8525.68</v>
      </c>
      <c r="K5116" s="31"/>
      <c r="L5116" s="7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7"/>
      <c r="AD5116" s="7"/>
      <c r="AE5116" s="7"/>
      <c r="AF5116" s="7"/>
      <c r="AG5116" s="7"/>
      <c r="AH5116" s="7"/>
      <c r="AI5116" s="7"/>
      <c r="AJ5116" s="7"/>
      <c r="AK5116" s="7"/>
      <c r="AL5116" s="7"/>
      <c r="AM5116" s="7"/>
      <c r="AN5116" s="7"/>
      <c r="AO5116" s="7"/>
      <c r="AP5116" s="7"/>
      <c r="AQ5116" s="7"/>
      <c r="AR5116" s="7"/>
      <c r="AS5116" s="7"/>
      <c r="AT5116" s="7"/>
      <c r="AU5116" s="7"/>
      <c r="AV5116" s="7"/>
      <c r="AW5116" s="7"/>
      <c r="AX5116" s="7"/>
      <c r="AY5116" s="7"/>
      <c r="AZ5116" s="7"/>
      <c r="BA5116" s="7"/>
      <c r="BB5116" s="7"/>
    </row>
    <row r="5117" spans="1:54" s="1" customFormat="1" ht="19.7" customHeight="1" x14ac:dyDescent="0.2">
      <c r="A5117" s="9" t="s">
        <v>9777</v>
      </c>
      <c r="B5117" s="9" t="s">
        <v>10058</v>
      </c>
      <c r="C5117" s="9" t="s">
        <v>10243</v>
      </c>
      <c r="D5117" s="28" t="s">
        <v>10244</v>
      </c>
      <c r="E5117" s="10">
        <v>3</v>
      </c>
      <c r="F5117" s="10">
        <v>20</v>
      </c>
      <c r="G5117" s="10">
        <v>15</v>
      </c>
      <c r="H5117" s="14">
        <f t="shared" si="158"/>
        <v>38</v>
      </c>
      <c r="I5117" s="16">
        <f t="shared" si="159"/>
        <v>1.7051369494202535E-4</v>
      </c>
      <c r="J5117" s="20">
        <v>17051.37</v>
      </c>
      <c r="K5117" s="31"/>
      <c r="L5117" s="7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7"/>
      <c r="AD5117" s="7"/>
      <c r="AE5117" s="7"/>
      <c r="AF5117" s="7"/>
      <c r="AG5117" s="7"/>
      <c r="AH5117" s="7"/>
      <c r="AI5117" s="7"/>
      <c r="AJ5117" s="7"/>
      <c r="AK5117" s="7"/>
      <c r="AL5117" s="7"/>
      <c r="AM5117" s="7"/>
      <c r="AN5117" s="7"/>
      <c r="AO5117" s="7"/>
      <c r="AP5117" s="7"/>
      <c r="AQ5117" s="7"/>
      <c r="AR5117" s="7"/>
      <c r="AS5117" s="7"/>
      <c r="AT5117" s="7"/>
      <c r="AU5117" s="7"/>
      <c r="AV5117" s="7"/>
      <c r="AW5117" s="7"/>
      <c r="AX5117" s="7"/>
      <c r="AY5117" s="7"/>
      <c r="AZ5117" s="7"/>
      <c r="BA5117" s="7"/>
      <c r="BB5117" s="7"/>
    </row>
    <row r="5118" spans="1:54" s="1" customFormat="1" ht="19.7" customHeight="1" x14ac:dyDescent="0.2">
      <c r="A5118" s="9" t="s">
        <v>9777</v>
      </c>
      <c r="B5118" s="9" t="s">
        <v>10245</v>
      </c>
      <c r="C5118" s="9" t="s">
        <v>10246</v>
      </c>
      <c r="D5118" s="28" t="s">
        <v>10247</v>
      </c>
      <c r="E5118" s="10">
        <v>1</v>
      </c>
      <c r="F5118" s="10">
        <v>6</v>
      </c>
      <c r="G5118" s="10">
        <v>4</v>
      </c>
      <c r="H5118" s="14">
        <f t="shared" si="158"/>
        <v>11</v>
      </c>
      <c r="I5118" s="16">
        <f t="shared" si="159"/>
        <v>4.9359227483217863E-5</v>
      </c>
      <c r="J5118" s="20">
        <v>4935.92</v>
      </c>
      <c r="K5118" s="31"/>
      <c r="L5118" s="7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7"/>
      <c r="X5118" s="7"/>
      <c r="Y5118" s="7"/>
      <c r="Z5118" s="7"/>
      <c r="AA5118" s="7"/>
      <c r="AB5118" s="7"/>
      <c r="AC5118" s="7"/>
      <c r="AD5118" s="7"/>
      <c r="AE5118" s="7"/>
      <c r="AF5118" s="7"/>
      <c r="AG5118" s="7"/>
      <c r="AH5118" s="7"/>
      <c r="AI5118" s="7"/>
      <c r="AJ5118" s="7"/>
      <c r="AK5118" s="7"/>
      <c r="AL5118" s="7"/>
      <c r="AM5118" s="7"/>
      <c r="AN5118" s="7"/>
      <c r="AO5118" s="7"/>
      <c r="AP5118" s="7"/>
      <c r="AQ5118" s="7"/>
      <c r="AR5118" s="7"/>
      <c r="AS5118" s="7"/>
      <c r="AT5118" s="7"/>
      <c r="AU5118" s="7"/>
      <c r="AV5118" s="7"/>
      <c r="AW5118" s="7"/>
      <c r="AX5118" s="7"/>
      <c r="AY5118" s="7"/>
      <c r="AZ5118" s="7"/>
      <c r="BA5118" s="7"/>
      <c r="BB5118" s="7"/>
    </row>
    <row r="5119" spans="1:54" s="1" customFormat="1" ht="19.7" customHeight="1" x14ac:dyDescent="0.2">
      <c r="A5119" s="9" t="s">
        <v>9777</v>
      </c>
      <c r="B5119" s="9" t="s">
        <v>10245</v>
      </c>
      <c r="C5119" s="9" t="s">
        <v>10248</v>
      </c>
      <c r="D5119" s="28" t="s">
        <v>10249</v>
      </c>
      <c r="E5119" s="10"/>
      <c r="F5119" s="10">
        <v>4</v>
      </c>
      <c r="G5119" s="10">
        <v>1</v>
      </c>
      <c r="H5119" s="14">
        <f t="shared" si="158"/>
        <v>5</v>
      </c>
      <c r="I5119" s="16">
        <f t="shared" si="159"/>
        <v>2.2436012492371754E-5</v>
      </c>
      <c r="J5119" s="20">
        <v>2243.6</v>
      </c>
      <c r="K5119" s="31"/>
      <c r="L5119" s="7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7"/>
      <c r="X5119" s="7"/>
      <c r="Y5119" s="7"/>
      <c r="Z5119" s="7"/>
      <c r="AA5119" s="7"/>
      <c r="AB5119" s="7"/>
      <c r="AC5119" s="7"/>
      <c r="AD5119" s="7"/>
      <c r="AE5119" s="7"/>
      <c r="AF5119" s="7"/>
      <c r="AG5119" s="7"/>
      <c r="AH5119" s="7"/>
      <c r="AI5119" s="7"/>
      <c r="AJ5119" s="7"/>
      <c r="AK5119" s="7"/>
      <c r="AL5119" s="7"/>
      <c r="AM5119" s="7"/>
      <c r="AN5119" s="7"/>
      <c r="AO5119" s="7"/>
      <c r="AP5119" s="7"/>
      <c r="AQ5119" s="7"/>
      <c r="AR5119" s="7"/>
      <c r="AS5119" s="7"/>
      <c r="AT5119" s="7"/>
      <c r="AU5119" s="7"/>
      <c r="AV5119" s="7"/>
      <c r="AW5119" s="7"/>
      <c r="AX5119" s="7"/>
      <c r="AY5119" s="7"/>
      <c r="AZ5119" s="7"/>
      <c r="BA5119" s="7"/>
      <c r="BB5119" s="7"/>
    </row>
    <row r="5120" spans="1:54" s="1" customFormat="1" ht="19.7" customHeight="1" x14ac:dyDescent="0.2">
      <c r="A5120" s="9" t="s">
        <v>9777</v>
      </c>
      <c r="B5120" s="9" t="s">
        <v>10245</v>
      </c>
      <c r="C5120" s="9" t="s">
        <v>10250</v>
      </c>
      <c r="D5120" s="28" t="s">
        <v>10251</v>
      </c>
      <c r="E5120" s="10"/>
      <c r="F5120" s="10">
        <v>1</v>
      </c>
      <c r="G5120" s="10">
        <v>2</v>
      </c>
      <c r="H5120" s="14">
        <f t="shared" si="158"/>
        <v>3</v>
      </c>
      <c r="I5120" s="16">
        <f t="shared" si="159"/>
        <v>1.3461607495423053E-5</v>
      </c>
      <c r="J5120" s="20">
        <v>1346.16</v>
      </c>
      <c r="K5120" s="31"/>
      <c r="L5120" s="7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7"/>
      <c r="AD5120" s="7"/>
      <c r="AE5120" s="7"/>
      <c r="AF5120" s="7"/>
      <c r="AG5120" s="7"/>
      <c r="AH5120" s="7"/>
      <c r="AI5120" s="7"/>
      <c r="AJ5120" s="7"/>
      <c r="AK5120" s="7"/>
      <c r="AL5120" s="7"/>
      <c r="AM5120" s="7"/>
      <c r="AN5120" s="7"/>
      <c r="AO5120" s="7"/>
      <c r="AP5120" s="7"/>
      <c r="AQ5120" s="7"/>
      <c r="AR5120" s="7"/>
      <c r="AS5120" s="7"/>
      <c r="AT5120" s="7"/>
      <c r="AU5120" s="7"/>
      <c r="AV5120" s="7"/>
      <c r="AW5120" s="7"/>
      <c r="AX5120" s="7"/>
      <c r="AY5120" s="7"/>
      <c r="AZ5120" s="7"/>
      <c r="BA5120" s="7"/>
      <c r="BB5120" s="7"/>
    </row>
    <row r="5121" spans="1:54" s="1" customFormat="1" ht="19.7" customHeight="1" x14ac:dyDescent="0.2">
      <c r="A5121" s="9" t="s">
        <v>9777</v>
      </c>
      <c r="B5121" s="9" t="s">
        <v>10245</v>
      </c>
      <c r="C5121" s="9" t="s">
        <v>10252</v>
      </c>
      <c r="D5121" s="28" t="s">
        <v>10253</v>
      </c>
      <c r="E5121" s="10">
        <v>4</v>
      </c>
      <c r="F5121" s="10">
        <v>17</v>
      </c>
      <c r="G5121" s="10">
        <v>14</v>
      </c>
      <c r="H5121" s="14">
        <f t="shared" si="158"/>
        <v>35</v>
      </c>
      <c r="I5121" s="16">
        <f t="shared" si="159"/>
        <v>1.5705208744660229E-4</v>
      </c>
      <c r="J5121" s="20">
        <v>15705.21</v>
      </c>
      <c r="K5121" s="31"/>
      <c r="L5121" s="7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7"/>
      <c r="AD5121" s="7"/>
      <c r="AE5121" s="7"/>
      <c r="AF5121" s="7"/>
      <c r="AG5121" s="7"/>
      <c r="AH5121" s="7"/>
      <c r="AI5121" s="7"/>
      <c r="AJ5121" s="7"/>
      <c r="AK5121" s="7"/>
      <c r="AL5121" s="7"/>
      <c r="AM5121" s="7"/>
      <c r="AN5121" s="7"/>
      <c r="AO5121" s="7"/>
      <c r="AP5121" s="7"/>
      <c r="AQ5121" s="7"/>
      <c r="AR5121" s="7"/>
      <c r="AS5121" s="7"/>
      <c r="AT5121" s="7"/>
      <c r="AU5121" s="7"/>
      <c r="AV5121" s="7"/>
      <c r="AW5121" s="7"/>
      <c r="AX5121" s="7"/>
      <c r="AY5121" s="7"/>
      <c r="AZ5121" s="7"/>
      <c r="BA5121" s="7"/>
      <c r="BB5121" s="7"/>
    </row>
    <row r="5122" spans="1:54" s="1" customFormat="1" ht="19.7" customHeight="1" x14ac:dyDescent="0.2">
      <c r="A5122" s="9" t="s">
        <v>9777</v>
      </c>
      <c r="B5122" s="9" t="s">
        <v>10245</v>
      </c>
      <c r="C5122" s="9" t="s">
        <v>10254</v>
      </c>
      <c r="D5122" s="28" t="s">
        <v>10255</v>
      </c>
      <c r="E5122" s="10">
        <v>1</v>
      </c>
      <c r="F5122" s="10">
        <v>13</v>
      </c>
      <c r="G5122" s="10">
        <v>13</v>
      </c>
      <c r="H5122" s="14">
        <f t="shared" si="158"/>
        <v>27</v>
      </c>
      <c r="I5122" s="16">
        <f t="shared" si="159"/>
        <v>1.2115446745880747E-4</v>
      </c>
      <c r="J5122" s="20">
        <v>12115.45</v>
      </c>
      <c r="K5122" s="31"/>
      <c r="L5122" s="7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7"/>
      <c r="X5122" s="7"/>
      <c r="Y5122" s="7"/>
      <c r="Z5122" s="7"/>
      <c r="AA5122" s="7"/>
      <c r="AB5122" s="7"/>
      <c r="AC5122" s="7"/>
      <c r="AD5122" s="7"/>
      <c r="AE5122" s="7"/>
      <c r="AF5122" s="7"/>
      <c r="AG5122" s="7"/>
      <c r="AH5122" s="7"/>
      <c r="AI5122" s="7"/>
      <c r="AJ5122" s="7"/>
      <c r="AK5122" s="7"/>
      <c r="AL5122" s="7"/>
      <c r="AM5122" s="7"/>
      <c r="AN5122" s="7"/>
      <c r="AO5122" s="7"/>
      <c r="AP5122" s="7"/>
      <c r="AQ5122" s="7"/>
      <c r="AR5122" s="7"/>
      <c r="AS5122" s="7"/>
      <c r="AT5122" s="7"/>
      <c r="AU5122" s="7"/>
      <c r="AV5122" s="7"/>
      <c r="AW5122" s="7"/>
      <c r="AX5122" s="7"/>
      <c r="AY5122" s="7"/>
      <c r="AZ5122" s="7"/>
      <c r="BA5122" s="7"/>
      <c r="BB5122" s="7"/>
    </row>
    <row r="5123" spans="1:54" s="1" customFormat="1" ht="19.7" customHeight="1" x14ac:dyDescent="0.2">
      <c r="A5123" s="9" t="s">
        <v>9777</v>
      </c>
      <c r="B5123" s="9" t="s">
        <v>10245</v>
      </c>
      <c r="C5123" s="9" t="s">
        <v>10256</v>
      </c>
      <c r="D5123" s="28" t="s">
        <v>10257</v>
      </c>
      <c r="E5123" s="10">
        <v>24</v>
      </c>
      <c r="F5123" s="10">
        <v>194</v>
      </c>
      <c r="G5123" s="10">
        <v>138</v>
      </c>
      <c r="H5123" s="14">
        <f t="shared" si="158"/>
        <v>356</v>
      </c>
      <c r="I5123" s="16">
        <f t="shared" si="159"/>
        <v>1.5974440894568689E-3</v>
      </c>
      <c r="J5123" s="20">
        <v>159744.45000000001</v>
      </c>
      <c r="K5123" s="31"/>
      <c r="L5123" s="7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7"/>
      <c r="X5123" s="7"/>
      <c r="Y5123" s="7"/>
      <c r="Z5123" s="7"/>
      <c r="AA5123" s="7"/>
      <c r="AB5123" s="7"/>
      <c r="AC5123" s="7"/>
      <c r="AD5123" s="7"/>
      <c r="AE5123" s="7"/>
      <c r="AF5123" s="7"/>
      <c r="AG5123" s="7"/>
      <c r="AH5123" s="7"/>
      <c r="AI5123" s="7"/>
      <c r="AJ5123" s="7"/>
      <c r="AK5123" s="7"/>
      <c r="AL5123" s="7"/>
      <c r="AM5123" s="7"/>
      <c r="AN5123" s="7"/>
      <c r="AO5123" s="7"/>
      <c r="AP5123" s="7"/>
      <c r="AQ5123" s="7"/>
      <c r="AR5123" s="7"/>
      <c r="AS5123" s="7"/>
      <c r="AT5123" s="7"/>
      <c r="AU5123" s="7"/>
      <c r="AV5123" s="7"/>
      <c r="AW5123" s="7"/>
      <c r="AX5123" s="7"/>
      <c r="AY5123" s="7"/>
      <c r="AZ5123" s="7"/>
      <c r="BA5123" s="7"/>
      <c r="BB5123" s="7"/>
    </row>
    <row r="5124" spans="1:54" s="1" customFormat="1" ht="19.7" customHeight="1" x14ac:dyDescent="0.2">
      <c r="A5124" s="9" t="s">
        <v>9777</v>
      </c>
      <c r="B5124" s="9" t="s">
        <v>10245</v>
      </c>
      <c r="C5124" s="9" t="s">
        <v>10258</v>
      </c>
      <c r="D5124" s="28" t="s">
        <v>10259</v>
      </c>
      <c r="E5124" s="10">
        <v>4</v>
      </c>
      <c r="F5124" s="10">
        <v>13</v>
      </c>
      <c r="G5124" s="10">
        <v>9</v>
      </c>
      <c r="H5124" s="14">
        <f t="shared" si="158"/>
        <v>26</v>
      </c>
      <c r="I5124" s="16">
        <f t="shared" si="159"/>
        <v>1.1666726496033313E-4</v>
      </c>
      <c r="J5124" s="20">
        <v>11666.73</v>
      </c>
      <c r="K5124" s="31"/>
      <c r="L5124" s="7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7"/>
      <c r="X5124" s="7"/>
      <c r="Y5124" s="7"/>
      <c r="Z5124" s="7"/>
      <c r="AA5124" s="7"/>
      <c r="AB5124" s="7"/>
      <c r="AC5124" s="7"/>
      <c r="AD5124" s="7"/>
      <c r="AE5124" s="7"/>
      <c r="AF5124" s="7"/>
      <c r="AG5124" s="7"/>
      <c r="AH5124" s="7"/>
      <c r="AI5124" s="7"/>
      <c r="AJ5124" s="7"/>
      <c r="AK5124" s="7"/>
      <c r="AL5124" s="7"/>
      <c r="AM5124" s="7"/>
      <c r="AN5124" s="7"/>
      <c r="AO5124" s="7"/>
      <c r="AP5124" s="7"/>
      <c r="AQ5124" s="7"/>
      <c r="AR5124" s="7"/>
      <c r="AS5124" s="7"/>
      <c r="AT5124" s="7"/>
      <c r="AU5124" s="7"/>
      <c r="AV5124" s="7"/>
      <c r="AW5124" s="7"/>
      <c r="AX5124" s="7"/>
      <c r="AY5124" s="7"/>
      <c r="AZ5124" s="7"/>
      <c r="BA5124" s="7"/>
      <c r="BB5124" s="7"/>
    </row>
    <row r="5125" spans="1:54" s="1" customFormat="1" ht="19.7" customHeight="1" x14ac:dyDescent="0.2">
      <c r="A5125" s="9" t="s">
        <v>9777</v>
      </c>
      <c r="B5125" s="9" t="s">
        <v>10245</v>
      </c>
      <c r="C5125" s="9" t="s">
        <v>10260</v>
      </c>
      <c r="D5125" s="28" t="s">
        <v>10261</v>
      </c>
      <c r="E5125" s="10"/>
      <c r="F5125" s="10">
        <v>3</v>
      </c>
      <c r="G5125" s="10">
        <v>2</v>
      </c>
      <c r="H5125" s="14">
        <f t="shared" si="158"/>
        <v>5</v>
      </c>
      <c r="I5125" s="16">
        <f t="shared" si="159"/>
        <v>2.2436012492371754E-5</v>
      </c>
      <c r="J5125" s="20">
        <v>2243.6</v>
      </c>
      <c r="K5125" s="31"/>
      <c r="L5125" s="7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7"/>
      <c r="X5125" s="7"/>
      <c r="Y5125" s="7"/>
      <c r="Z5125" s="7"/>
      <c r="AA5125" s="7"/>
      <c r="AB5125" s="7"/>
      <c r="AC5125" s="7"/>
      <c r="AD5125" s="7"/>
      <c r="AE5125" s="7"/>
      <c r="AF5125" s="7"/>
      <c r="AG5125" s="7"/>
      <c r="AH5125" s="7"/>
      <c r="AI5125" s="7"/>
      <c r="AJ5125" s="7"/>
      <c r="AK5125" s="7"/>
      <c r="AL5125" s="7"/>
      <c r="AM5125" s="7"/>
      <c r="AN5125" s="7"/>
      <c r="AO5125" s="7"/>
      <c r="AP5125" s="7"/>
      <c r="AQ5125" s="7"/>
      <c r="AR5125" s="7"/>
      <c r="AS5125" s="7"/>
      <c r="AT5125" s="7"/>
      <c r="AU5125" s="7"/>
      <c r="AV5125" s="7"/>
      <c r="AW5125" s="7"/>
      <c r="AX5125" s="7"/>
      <c r="AY5125" s="7"/>
      <c r="AZ5125" s="7"/>
      <c r="BA5125" s="7"/>
      <c r="BB5125" s="7"/>
    </row>
    <row r="5126" spans="1:54" s="1" customFormat="1" ht="19.7" customHeight="1" x14ac:dyDescent="0.2">
      <c r="A5126" s="9" t="s">
        <v>9777</v>
      </c>
      <c r="B5126" s="9" t="s">
        <v>10245</v>
      </c>
      <c r="C5126" s="9" t="s">
        <v>10262</v>
      </c>
      <c r="D5126" s="28" t="s">
        <v>10263</v>
      </c>
      <c r="E5126" s="10">
        <v>6</v>
      </c>
      <c r="F5126" s="10">
        <v>19</v>
      </c>
      <c r="G5126" s="10">
        <v>18</v>
      </c>
      <c r="H5126" s="14">
        <f t="shared" ref="H5126:H5189" si="160">E5126+F5126+G5126</f>
        <v>43</v>
      </c>
      <c r="I5126" s="16">
        <f t="shared" si="159"/>
        <v>1.929497074343971E-4</v>
      </c>
      <c r="J5126" s="20">
        <v>19294.97</v>
      </c>
      <c r="K5126" s="31"/>
      <c r="L5126" s="7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7"/>
      <c r="X5126" s="7"/>
      <c r="Y5126" s="7"/>
      <c r="Z5126" s="7"/>
      <c r="AA5126" s="7"/>
      <c r="AB5126" s="7"/>
      <c r="AC5126" s="7"/>
      <c r="AD5126" s="7"/>
      <c r="AE5126" s="7"/>
      <c r="AF5126" s="7"/>
      <c r="AG5126" s="7"/>
      <c r="AH5126" s="7"/>
      <c r="AI5126" s="7"/>
      <c r="AJ5126" s="7"/>
      <c r="AK5126" s="7"/>
      <c r="AL5126" s="7"/>
      <c r="AM5126" s="7"/>
      <c r="AN5126" s="7"/>
      <c r="AO5126" s="7"/>
      <c r="AP5126" s="7"/>
      <c r="AQ5126" s="7"/>
      <c r="AR5126" s="7"/>
      <c r="AS5126" s="7"/>
      <c r="AT5126" s="7"/>
      <c r="AU5126" s="7"/>
      <c r="AV5126" s="7"/>
      <c r="AW5126" s="7"/>
      <c r="AX5126" s="7"/>
      <c r="AY5126" s="7"/>
      <c r="AZ5126" s="7"/>
      <c r="BA5126" s="7"/>
      <c r="BB5126" s="7"/>
    </row>
    <row r="5127" spans="1:54" s="1" customFormat="1" ht="19.7" customHeight="1" x14ac:dyDescent="0.2">
      <c r="A5127" s="9" t="s">
        <v>9777</v>
      </c>
      <c r="B5127" s="9" t="s">
        <v>10245</v>
      </c>
      <c r="C5127" s="9" t="s">
        <v>10264</v>
      </c>
      <c r="D5127" s="28" t="s">
        <v>10265</v>
      </c>
      <c r="E5127" s="10">
        <v>1</v>
      </c>
      <c r="F5127" s="10">
        <v>5</v>
      </c>
      <c r="G5127" s="10">
        <v>8</v>
      </c>
      <c r="H5127" s="14">
        <f t="shared" si="160"/>
        <v>14</v>
      </c>
      <c r="I5127" s="16">
        <f t="shared" si="159"/>
        <v>6.2820834978640915E-5</v>
      </c>
      <c r="J5127" s="20">
        <v>6282.08</v>
      </c>
      <c r="K5127" s="31"/>
      <c r="L5127" s="7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7"/>
      <c r="X5127" s="7"/>
      <c r="Y5127" s="7"/>
      <c r="Z5127" s="7"/>
      <c r="AA5127" s="7"/>
      <c r="AB5127" s="7"/>
      <c r="AC5127" s="7"/>
      <c r="AD5127" s="7"/>
      <c r="AE5127" s="7"/>
      <c r="AF5127" s="7"/>
      <c r="AG5127" s="7"/>
      <c r="AH5127" s="7"/>
      <c r="AI5127" s="7"/>
      <c r="AJ5127" s="7"/>
      <c r="AK5127" s="7"/>
      <c r="AL5127" s="7"/>
      <c r="AM5127" s="7"/>
      <c r="AN5127" s="7"/>
      <c r="AO5127" s="7"/>
      <c r="AP5127" s="7"/>
      <c r="AQ5127" s="7"/>
      <c r="AR5127" s="7"/>
      <c r="AS5127" s="7"/>
      <c r="AT5127" s="7"/>
      <c r="AU5127" s="7"/>
      <c r="AV5127" s="7"/>
      <c r="AW5127" s="7"/>
      <c r="AX5127" s="7"/>
      <c r="AY5127" s="7"/>
      <c r="AZ5127" s="7"/>
      <c r="BA5127" s="7"/>
      <c r="BB5127" s="7"/>
    </row>
    <row r="5128" spans="1:54" s="1" customFormat="1" ht="19.7" customHeight="1" x14ac:dyDescent="0.2">
      <c r="A5128" s="9" t="s">
        <v>9777</v>
      </c>
      <c r="B5128" s="9" t="s">
        <v>10245</v>
      </c>
      <c r="C5128" s="9" t="s">
        <v>10266</v>
      </c>
      <c r="D5128" s="28" t="s">
        <v>10267</v>
      </c>
      <c r="E5128" s="10"/>
      <c r="F5128" s="10">
        <v>2</v>
      </c>
      <c r="G5128" s="10"/>
      <c r="H5128" s="14">
        <f t="shared" si="160"/>
        <v>2</v>
      </c>
      <c r="I5128" s="16">
        <f t="shared" si="159"/>
        <v>8.9744049969487031E-6</v>
      </c>
      <c r="J5128" s="20">
        <v>897.44</v>
      </c>
      <c r="K5128" s="31"/>
      <c r="L5128" s="7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  <c r="AD5128" s="7"/>
      <c r="AE5128" s="7"/>
      <c r="AF5128" s="7"/>
      <c r="AG5128" s="7"/>
      <c r="AH5128" s="7"/>
      <c r="AI5128" s="7"/>
      <c r="AJ5128" s="7"/>
      <c r="AK5128" s="7"/>
      <c r="AL5128" s="7"/>
      <c r="AM5128" s="7"/>
      <c r="AN5128" s="7"/>
      <c r="AO5128" s="7"/>
      <c r="AP5128" s="7"/>
      <c r="AQ5128" s="7"/>
      <c r="AR5128" s="7"/>
      <c r="AS5128" s="7"/>
      <c r="AT5128" s="7"/>
      <c r="AU5128" s="7"/>
      <c r="AV5128" s="7"/>
      <c r="AW5128" s="7"/>
      <c r="AX5128" s="7"/>
      <c r="AY5128" s="7"/>
      <c r="AZ5128" s="7"/>
      <c r="BA5128" s="7"/>
      <c r="BB5128" s="7"/>
    </row>
    <row r="5129" spans="1:54" s="1" customFormat="1" ht="19.7" customHeight="1" x14ac:dyDescent="0.2">
      <c r="A5129" s="9" t="s">
        <v>9777</v>
      </c>
      <c r="B5129" s="9" t="s">
        <v>10245</v>
      </c>
      <c r="C5129" s="9" t="s">
        <v>10268</v>
      </c>
      <c r="D5129" s="28" t="s">
        <v>10269</v>
      </c>
      <c r="E5129" s="10">
        <v>8</v>
      </c>
      <c r="F5129" s="10">
        <v>9</v>
      </c>
      <c r="G5129" s="10">
        <v>3</v>
      </c>
      <c r="H5129" s="14">
        <f t="shared" si="160"/>
        <v>20</v>
      </c>
      <c r="I5129" s="16">
        <f t="shared" ref="I5129:I5192" si="161">H5129/$H$6132</f>
        <v>8.9744049969487017E-5</v>
      </c>
      <c r="J5129" s="20">
        <v>8974.4</v>
      </c>
      <c r="K5129" s="31"/>
      <c r="L5129" s="7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7"/>
      <c r="X5129" s="7"/>
      <c r="Y5129" s="7"/>
      <c r="Z5129" s="7"/>
      <c r="AA5129" s="7"/>
      <c r="AB5129" s="7"/>
      <c r="AC5129" s="7"/>
      <c r="AD5129" s="7"/>
      <c r="AE5129" s="7"/>
      <c r="AF5129" s="7"/>
      <c r="AG5129" s="7"/>
      <c r="AH5129" s="7"/>
      <c r="AI5129" s="7"/>
      <c r="AJ5129" s="7"/>
      <c r="AK5129" s="7"/>
      <c r="AL5129" s="7"/>
      <c r="AM5129" s="7"/>
      <c r="AN5129" s="7"/>
      <c r="AO5129" s="7"/>
      <c r="AP5129" s="7"/>
      <c r="AQ5129" s="7"/>
      <c r="AR5129" s="7"/>
      <c r="AS5129" s="7"/>
      <c r="AT5129" s="7"/>
      <c r="AU5129" s="7"/>
      <c r="AV5129" s="7"/>
      <c r="AW5129" s="7"/>
      <c r="AX5129" s="7"/>
      <c r="AY5129" s="7"/>
      <c r="AZ5129" s="7"/>
      <c r="BA5129" s="7"/>
      <c r="BB5129" s="7"/>
    </row>
    <row r="5130" spans="1:54" s="1" customFormat="1" ht="19.7" customHeight="1" x14ac:dyDescent="0.2">
      <c r="A5130" s="9" t="s">
        <v>9777</v>
      </c>
      <c r="B5130" s="9" t="s">
        <v>10245</v>
      </c>
      <c r="C5130" s="9" t="s">
        <v>10270</v>
      </c>
      <c r="D5130" s="28" t="s">
        <v>10271</v>
      </c>
      <c r="E5130" s="10"/>
      <c r="F5130" s="10"/>
      <c r="G5130" s="10">
        <v>1</v>
      </c>
      <c r="H5130" s="14">
        <f t="shared" si="160"/>
        <v>1</v>
      </c>
      <c r="I5130" s="16">
        <f t="shared" si="161"/>
        <v>4.4872024984743515E-6</v>
      </c>
      <c r="J5130" s="20">
        <v>448.72</v>
      </c>
      <c r="K5130" s="31"/>
      <c r="L5130" s="7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7"/>
      <c r="X5130" s="7"/>
      <c r="Y5130" s="7"/>
      <c r="Z5130" s="7"/>
      <c r="AA5130" s="7"/>
      <c r="AB5130" s="7"/>
      <c r="AC5130" s="7"/>
      <c r="AD5130" s="7"/>
      <c r="AE5130" s="7"/>
      <c r="AF5130" s="7"/>
      <c r="AG5130" s="7"/>
      <c r="AH5130" s="7"/>
      <c r="AI5130" s="7"/>
      <c r="AJ5130" s="7"/>
      <c r="AK5130" s="7"/>
      <c r="AL5130" s="7"/>
      <c r="AM5130" s="7"/>
      <c r="AN5130" s="7"/>
      <c r="AO5130" s="7"/>
      <c r="AP5130" s="7"/>
      <c r="AQ5130" s="7"/>
      <c r="AR5130" s="7"/>
      <c r="AS5130" s="7"/>
      <c r="AT5130" s="7"/>
      <c r="AU5130" s="7"/>
      <c r="AV5130" s="7"/>
      <c r="AW5130" s="7"/>
      <c r="AX5130" s="7"/>
      <c r="AY5130" s="7"/>
      <c r="AZ5130" s="7"/>
      <c r="BA5130" s="7"/>
      <c r="BB5130" s="7"/>
    </row>
    <row r="5131" spans="1:54" s="1" customFormat="1" ht="19.7" customHeight="1" x14ac:dyDescent="0.2">
      <c r="A5131" s="9" t="s">
        <v>9777</v>
      </c>
      <c r="B5131" s="9" t="s">
        <v>10245</v>
      </c>
      <c r="C5131" s="9" t="s">
        <v>10272</v>
      </c>
      <c r="D5131" s="28" t="s">
        <v>10273</v>
      </c>
      <c r="E5131" s="10">
        <v>3</v>
      </c>
      <c r="F5131" s="10">
        <v>7</v>
      </c>
      <c r="G5131" s="10">
        <v>9</v>
      </c>
      <c r="H5131" s="14">
        <f t="shared" si="160"/>
        <v>19</v>
      </c>
      <c r="I5131" s="16">
        <f t="shared" si="161"/>
        <v>8.5256847471012676E-5</v>
      </c>
      <c r="J5131" s="20">
        <v>8525.68</v>
      </c>
      <c r="K5131" s="31"/>
      <c r="L5131" s="7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7"/>
      <c r="X5131" s="7"/>
      <c r="Y5131" s="7"/>
      <c r="Z5131" s="7"/>
      <c r="AA5131" s="7"/>
      <c r="AB5131" s="7"/>
      <c r="AC5131" s="7"/>
      <c r="AD5131" s="7"/>
      <c r="AE5131" s="7"/>
      <c r="AF5131" s="7"/>
      <c r="AG5131" s="7"/>
      <c r="AH5131" s="7"/>
      <c r="AI5131" s="7"/>
      <c r="AJ5131" s="7"/>
      <c r="AK5131" s="7"/>
      <c r="AL5131" s="7"/>
      <c r="AM5131" s="7"/>
      <c r="AN5131" s="7"/>
      <c r="AO5131" s="7"/>
      <c r="AP5131" s="7"/>
      <c r="AQ5131" s="7"/>
      <c r="AR5131" s="7"/>
      <c r="AS5131" s="7"/>
      <c r="AT5131" s="7"/>
      <c r="AU5131" s="7"/>
      <c r="AV5131" s="7"/>
      <c r="AW5131" s="7"/>
      <c r="AX5131" s="7"/>
      <c r="AY5131" s="7"/>
      <c r="AZ5131" s="7"/>
      <c r="BA5131" s="7"/>
      <c r="BB5131" s="7"/>
    </row>
    <row r="5132" spans="1:54" s="1" customFormat="1" ht="19.7" customHeight="1" x14ac:dyDescent="0.2">
      <c r="A5132" s="9" t="s">
        <v>9777</v>
      </c>
      <c r="B5132" s="9" t="s">
        <v>10245</v>
      </c>
      <c r="C5132" s="9" t="s">
        <v>10274</v>
      </c>
      <c r="D5132" s="28" t="s">
        <v>10275</v>
      </c>
      <c r="E5132" s="10">
        <v>1</v>
      </c>
      <c r="F5132" s="10">
        <v>8</v>
      </c>
      <c r="G5132" s="10">
        <v>9</v>
      </c>
      <c r="H5132" s="14">
        <f t="shared" si="160"/>
        <v>18</v>
      </c>
      <c r="I5132" s="16">
        <f t="shared" si="161"/>
        <v>8.0769644972538321E-5</v>
      </c>
      <c r="J5132" s="20">
        <v>8076.96</v>
      </c>
      <c r="K5132" s="31"/>
      <c r="L5132" s="7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7"/>
      <c r="X5132" s="7"/>
      <c r="Y5132" s="7"/>
      <c r="Z5132" s="7"/>
      <c r="AA5132" s="7"/>
      <c r="AB5132" s="7"/>
      <c r="AC5132" s="7"/>
      <c r="AD5132" s="7"/>
      <c r="AE5132" s="7"/>
      <c r="AF5132" s="7"/>
      <c r="AG5132" s="7"/>
      <c r="AH5132" s="7"/>
      <c r="AI5132" s="7"/>
      <c r="AJ5132" s="7"/>
      <c r="AK5132" s="7"/>
      <c r="AL5132" s="7"/>
      <c r="AM5132" s="7"/>
      <c r="AN5132" s="7"/>
      <c r="AO5132" s="7"/>
      <c r="AP5132" s="7"/>
      <c r="AQ5132" s="7"/>
      <c r="AR5132" s="7"/>
      <c r="AS5132" s="7"/>
      <c r="AT5132" s="7"/>
      <c r="AU5132" s="7"/>
      <c r="AV5132" s="7"/>
      <c r="AW5132" s="7"/>
      <c r="AX5132" s="7"/>
      <c r="AY5132" s="7"/>
      <c r="AZ5132" s="7"/>
      <c r="BA5132" s="7"/>
      <c r="BB5132" s="7"/>
    </row>
    <row r="5133" spans="1:54" s="1" customFormat="1" ht="19.7" customHeight="1" x14ac:dyDescent="0.2">
      <c r="A5133" s="9" t="s">
        <v>9777</v>
      </c>
      <c r="B5133" s="9" t="s">
        <v>10245</v>
      </c>
      <c r="C5133" s="9" t="s">
        <v>10276</v>
      </c>
      <c r="D5133" s="28" t="s">
        <v>10277</v>
      </c>
      <c r="E5133" s="10"/>
      <c r="F5133" s="10">
        <v>6</v>
      </c>
      <c r="G5133" s="10">
        <v>2</v>
      </c>
      <c r="H5133" s="14">
        <f t="shared" si="160"/>
        <v>8</v>
      </c>
      <c r="I5133" s="16">
        <f t="shared" si="161"/>
        <v>3.5897619987794812E-5</v>
      </c>
      <c r="J5133" s="20">
        <v>3589.76</v>
      </c>
      <c r="K5133" s="31"/>
      <c r="L5133" s="7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7"/>
      <c r="AD5133" s="7"/>
      <c r="AE5133" s="7"/>
      <c r="AF5133" s="7"/>
      <c r="AG5133" s="7"/>
      <c r="AH5133" s="7"/>
      <c r="AI5133" s="7"/>
      <c r="AJ5133" s="7"/>
      <c r="AK5133" s="7"/>
      <c r="AL5133" s="7"/>
      <c r="AM5133" s="7"/>
      <c r="AN5133" s="7"/>
      <c r="AO5133" s="7"/>
      <c r="AP5133" s="7"/>
      <c r="AQ5133" s="7"/>
      <c r="AR5133" s="7"/>
      <c r="AS5133" s="7"/>
      <c r="AT5133" s="7"/>
      <c r="AU5133" s="7"/>
      <c r="AV5133" s="7"/>
      <c r="AW5133" s="7"/>
      <c r="AX5133" s="7"/>
      <c r="AY5133" s="7"/>
      <c r="AZ5133" s="7"/>
      <c r="BA5133" s="7"/>
      <c r="BB5133" s="7"/>
    </row>
    <row r="5134" spans="1:54" s="1" customFormat="1" ht="19.7" customHeight="1" x14ac:dyDescent="0.2">
      <c r="A5134" s="9" t="s">
        <v>9777</v>
      </c>
      <c r="B5134" s="9" t="s">
        <v>10245</v>
      </c>
      <c r="C5134" s="9" t="s">
        <v>10278</v>
      </c>
      <c r="D5134" s="28" t="s">
        <v>10279</v>
      </c>
      <c r="E5134" s="10"/>
      <c r="F5134" s="10">
        <v>1</v>
      </c>
      <c r="G5134" s="10"/>
      <c r="H5134" s="14">
        <f t="shared" si="160"/>
        <v>1</v>
      </c>
      <c r="I5134" s="16">
        <f t="shared" si="161"/>
        <v>4.4872024984743515E-6</v>
      </c>
      <c r="J5134" s="20">
        <v>448.72</v>
      </c>
      <c r="K5134" s="31"/>
      <c r="L5134" s="7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7"/>
      <c r="X5134" s="7"/>
      <c r="Y5134" s="7"/>
      <c r="Z5134" s="7"/>
      <c r="AA5134" s="7"/>
      <c r="AB5134" s="7"/>
      <c r="AC5134" s="7"/>
      <c r="AD5134" s="7"/>
      <c r="AE5134" s="7"/>
      <c r="AF5134" s="7"/>
      <c r="AG5134" s="7"/>
      <c r="AH5134" s="7"/>
      <c r="AI5134" s="7"/>
      <c r="AJ5134" s="7"/>
      <c r="AK5134" s="7"/>
      <c r="AL5134" s="7"/>
      <c r="AM5134" s="7"/>
      <c r="AN5134" s="7"/>
      <c r="AO5134" s="7"/>
      <c r="AP5134" s="7"/>
      <c r="AQ5134" s="7"/>
      <c r="AR5134" s="7"/>
      <c r="AS5134" s="7"/>
      <c r="AT5134" s="7"/>
      <c r="AU5134" s="7"/>
      <c r="AV5134" s="7"/>
      <c r="AW5134" s="7"/>
      <c r="AX5134" s="7"/>
      <c r="AY5134" s="7"/>
      <c r="AZ5134" s="7"/>
      <c r="BA5134" s="7"/>
      <c r="BB5134" s="7"/>
    </row>
    <row r="5135" spans="1:54" s="1" customFormat="1" ht="19.7" customHeight="1" x14ac:dyDescent="0.2">
      <c r="A5135" s="9" t="s">
        <v>9777</v>
      </c>
      <c r="B5135" s="9" t="s">
        <v>10245</v>
      </c>
      <c r="C5135" s="9" t="s">
        <v>10280</v>
      </c>
      <c r="D5135" s="28" t="s">
        <v>10281</v>
      </c>
      <c r="E5135" s="10">
        <v>2</v>
      </c>
      <c r="F5135" s="10">
        <v>22</v>
      </c>
      <c r="G5135" s="10">
        <v>9</v>
      </c>
      <c r="H5135" s="14">
        <f t="shared" si="160"/>
        <v>33</v>
      </c>
      <c r="I5135" s="16">
        <f t="shared" si="161"/>
        <v>1.4807768244965358E-4</v>
      </c>
      <c r="J5135" s="20">
        <v>14807.77</v>
      </c>
      <c r="K5135" s="31"/>
      <c r="L5135" s="7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7"/>
      <c r="X5135" s="7"/>
      <c r="Y5135" s="7"/>
      <c r="Z5135" s="7"/>
      <c r="AA5135" s="7"/>
      <c r="AB5135" s="7"/>
      <c r="AC5135" s="7"/>
      <c r="AD5135" s="7"/>
      <c r="AE5135" s="7"/>
      <c r="AF5135" s="7"/>
      <c r="AG5135" s="7"/>
      <c r="AH5135" s="7"/>
      <c r="AI5135" s="7"/>
      <c r="AJ5135" s="7"/>
      <c r="AK5135" s="7"/>
      <c r="AL5135" s="7"/>
      <c r="AM5135" s="7"/>
      <c r="AN5135" s="7"/>
      <c r="AO5135" s="7"/>
      <c r="AP5135" s="7"/>
      <c r="AQ5135" s="7"/>
      <c r="AR5135" s="7"/>
      <c r="AS5135" s="7"/>
      <c r="AT5135" s="7"/>
      <c r="AU5135" s="7"/>
      <c r="AV5135" s="7"/>
      <c r="AW5135" s="7"/>
      <c r="AX5135" s="7"/>
      <c r="AY5135" s="7"/>
      <c r="AZ5135" s="7"/>
      <c r="BA5135" s="7"/>
      <c r="BB5135" s="7"/>
    </row>
    <row r="5136" spans="1:54" s="1" customFormat="1" ht="19.7" customHeight="1" x14ac:dyDescent="0.2">
      <c r="A5136" s="9" t="s">
        <v>9777</v>
      </c>
      <c r="B5136" s="9" t="s">
        <v>10245</v>
      </c>
      <c r="C5136" s="9" t="s">
        <v>10282</v>
      </c>
      <c r="D5136" s="28" t="s">
        <v>10283</v>
      </c>
      <c r="E5136" s="10">
        <v>1</v>
      </c>
      <c r="F5136" s="10">
        <v>3</v>
      </c>
      <c r="G5136" s="10">
        <v>1</v>
      </c>
      <c r="H5136" s="14">
        <f t="shared" si="160"/>
        <v>5</v>
      </c>
      <c r="I5136" s="16">
        <f t="shared" si="161"/>
        <v>2.2436012492371754E-5</v>
      </c>
      <c r="J5136" s="20">
        <v>2243.6</v>
      </c>
      <c r="K5136" s="31"/>
      <c r="L5136" s="7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7"/>
      <c r="X5136" s="7"/>
      <c r="Y5136" s="7"/>
      <c r="Z5136" s="7"/>
      <c r="AA5136" s="7"/>
      <c r="AB5136" s="7"/>
      <c r="AC5136" s="7"/>
      <c r="AD5136" s="7"/>
      <c r="AE5136" s="7"/>
      <c r="AF5136" s="7"/>
      <c r="AG5136" s="7"/>
      <c r="AH5136" s="7"/>
      <c r="AI5136" s="7"/>
      <c r="AJ5136" s="7"/>
      <c r="AK5136" s="7"/>
      <c r="AL5136" s="7"/>
      <c r="AM5136" s="7"/>
      <c r="AN5136" s="7"/>
      <c r="AO5136" s="7"/>
      <c r="AP5136" s="7"/>
      <c r="AQ5136" s="7"/>
      <c r="AR5136" s="7"/>
      <c r="AS5136" s="7"/>
      <c r="AT5136" s="7"/>
      <c r="AU5136" s="7"/>
      <c r="AV5136" s="7"/>
      <c r="AW5136" s="7"/>
      <c r="AX5136" s="7"/>
      <c r="AY5136" s="7"/>
      <c r="AZ5136" s="7"/>
      <c r="BA5136" s="7"/>
      <c r="BB5136" s="7"/>
    </row>
    <row r="5137" spans="1:54" s="1" customFormat="1" ht="19.7" customHeight="1" x14ac:dyDescent="0.2">
      <c r="A5137" s="9" t="s">
        <v>9777</v>
      </c>
      <c r="B5137" s="9" t="s">
        <v>10245</v>
      </c>
      <c r="C5137" s="9" t="s">
        <v>10284</v>
      </c>
      <c r="D5137" s="28" t="s">
        <v>10285</v>
      </c>
      <c r="E5137" s="10"/>
      <c r="F5137" s="10">
        <v>3</v>
      </c>
      <c r="G5137" s="10">
        <v>4</v>
      </c>
      <c r="H5137" s="14">
        <f t="shared" si="160"/>
        <v>7</v>
      </c>
      <c r="I5137" s="16">
        <f t="shared" si="161"/>
        <v>3.1410417489320457E-5</v>
      </c>
      <c r="J5137" s="20">
        <v>3141.04</v>
      </c>
      <c r="K5137" s="31"/>
      <c r="L5137" s="7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7"/>
      <c r="X5137" s="7"/>
      <c r="Y5137" s="7"/>
      <c r="Z5137" s="7"/>
      <c r="AA5137" s="7"/>
      <c r="AB5137" s="7"/>
      <c r="AC5137" s="7"/>
      <c r="AD5137" s="7"/>
      <c r="AE5137" s="7"/>
      <c r="AF5137" s="7"/>
      <c r="AG5137" s="7"/>
      <c r="AH5137" s="7"/>
      <c r="AI5137" s="7"/>
      <c r="AJ5137" s="7"/>
      <c r="AK5137" s="7"/>
      <c r="AL5137" s="7"/>
      <c r="AM5137" s="7"/>
      <c r="AN5137" s="7"/>
      <c r="AO5137" s="7"/>
      <c r="AP5137" s="7"/>
      <c r="AQ5137" s="7"/>
      <c r="AR5137" s="7"/>
      <c r="AS5137" s="7"/>
      <c r="AT5137" s="7"/>
      <c r="AU5137" s="7"/>
      <c r="AV5137" s="7"/>
      <c r="AW5137" s="7"/>
      <c r="AX5137" s="7"/>
      <c r="AY5137" s="7"/>
      <c r="AZ5137" s="7"/>
      <c r="BA5137" s="7"/>
      <c r="BB5137" s="7"/>
    </row>
    <row r="5138" spans="1:54" s="1" customFormat="1" ht="19.7" customHeight="1" x14ac:dyDescent="0.2">
      <c r="A5138" s="9" t="s">
        <v>9777</v>
      </c>
      <c r="B5138" s="9" t="s">
        <v>10245</v>
      </c>
      <c r="C5138" s="9" t="s">
        <v>10286</v>
      </c>
      <c r="D5138" s="28" t="s">
        <v>10287</v>
      </c>
      <c r="E5138" s="10">
        <v>10</v>
      </c>
      <c r="F5138" s="10">
        <v>32</v>
      </c>
      <c r="G5138" s="10">
        <v>18</v>
      </c>
      <c r="H5138" s="14">
        <f t="shared" si="160"/>
        <v>60</v>
      </c>
      <c r="I5138" s="16">
        <f t="shared" si="161"/>
        <v>2.6923214990846108E-4</v>
      </c>
      <c r="J5138" s="20">
        <v>26923.21</v>
      </c>
      <c r="K5138" s="31"/>
      <c r="L5138" s="7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7"/>
      <c r="X5138" s="7"/>
      <c r="Y5138" s="7"/>
      <c r="Z5138" s="7"/>
      <c r="AA5138" s="7"/>
      <c r="AB5138" s="7"/>
      <c r="AC5138" s="7"/>
      <c r="AD5138" s="7"/>
      <c r="AE5138" s="7"/>
      <c r="AF5138" s="7"/>
      <c r="AG5138" s="7"/>
      <c r="AH5138" s="7"/>
      <c r="AI5138" s="7"/>
      <c r="AJ5138" s="7"/>
      <c r="AK5138" s="7"/>
      <c r="AL5138" s="7"/>
      <c r="AM5138" s="7"/>
      <c r="AN5138" s="7"/>
      <c r="AO5138" s="7"/>
      <c r="AP5138" s="7"/>
      <c r="AQ5138" s="7"/>
      <c r="AR5138" s="7"/>
      <c r="AS5138" s="7"/>
      <c r="AT5138" s="7"/>
      <c r="AU5138" s="7"/>
      <c r="AV5138" s="7"/>
      <c r="AW5138" s="7"/>
      <c r="AX5138" s="7"/>
      <c r="AY5138" s="7"/>
      <c r="AZ5138" s="7"/>
      <c r="BA5138" s="7"/>
      <c r="BB5138" s="7"/>
    </row>
    <row r="5139" spans="1:54" s="1" customFormat="1" ht="19.7" customHeight="1" x14ac:dyDescent="0.2">
      <c r="A5139" s="9" t="s">
        <v>9777</v>
      </c>
      <c r="B5139" s="9" t="s">
        <v>10245</v>
      </c>
      <c r="C5139" s="9" t="s">
        <v>10288</v>
      </c>
      <c r="D5139" s="28" t="s">
        <v>10289</v>
      </c>
      <c r="E5139" s="10">
        <v>23</v>
      </c>
      <c r="F5139" s="10">
        <v>124</v>
      </c>
      <c r="G5139" s="10">
        <v>107</v>
      </c>
      <c r="H5139" s="14">
        <f t="shared" si="160"/>
        <v>254</v>
      </c>
      <c r="I5139" s="16">
        <f t="shared" si="161"/>
        <v>1.1397494346124851E-3</v>
      </c>
      <c r="J5139" s="20">
        <v>113974.98</v>
      </c>
      <c r="K5139" s="31"/>
      <c r="L5139" s="7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7"/>
      <c r="X5139" s="7"/>
      <c r="Y5139" s="7"/>
      <c r="Z5139" s="7"/>
      <c r="AA5139" s="7"/>
      <c r="AB5139" s="7"/>
      <c r="AC5139" s="7"/>
      <c r="AD5139" s="7"/>
      <c r="AE5139" s="7"/>
      <c r="AF5139" s="7"/>
      <c r="AG5139" s="7"/>
      <c r="AH5139" s="7"/>
      <c r="AI5139" s="7"/>
      <c r="AJ5139" s="7"/>
      <c r="AK5139" s="7"/>
      <c r="AL5139" s="7"/>
      <c r="AM5139" s="7"/>
      <c r="AN5139" s="7"/>
      <c r="AO5139" s="7"/>
      <c r="AP5139" s="7"/>
      <c r="AQ5139" s="7"/>
      <c r="AR5139" s="7"/>
      <c r="AS5139" s="7"/>
      <c r="AT5139" s="7"/>
      <c r="AU5139" s="7"/>
      <c r="AV5139" s="7"/>
      <c r="AW5139" s="7"/>
      <c r="AX5139" s="7"/>
      <c r="AY5139" s="7"/>
      <c r="AZ5139" s="7"/>
      <c r="BA5139" s="7"/>
      <c r="BB5139" s="7"/>
    </row>
    <row r="5140" spans="1:54" s="1" customFormat="1" ht="19.7" customHeight="1" x14ac:dyDescent="0.2">
      <c r="A5140" s="9" t="s">
        <v>9777</v>
      </c>
      <c r="B5140" s="9" t="s">
        <v>10245</v>
      </c>
      <c r="C5140" s="9" t="s">
        <v>10290</v>
      </c>
      <c r="D5140" s="28" t="s">
        <v>10291</v>
      </c>
      <c r="E5140" s="10">
        <v>4</v>
      </c>
      <c r="F5140" s="10">
        <v>6</v>
      </c>
      <c r="G5140" s="10">
        <v>11</v>
      </c>
      <c r="H5140" s="14">
        <f t="shared" si="160"/>
        <v>21</v>
      </c>
      <c r="I5140" s="16">
        <f t="shared" si="161"/>
        <v>9.4231252467961372E-5</v>
      </c>
      <c r="J5140" s="20">
        <v>9423.1299999999992</v>
      </c>
      <c r="K5140" s="31"/>
      <c r="L5140" s="7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7"/>
      <c r="X5140" s="7"/>
      <c r="Y5140" s="7"/>
      <c r="Z5140" s="7"/>
      <c r="AA5140" s="7"/>
      <c r="AB5140" s="7"/>
      <c r="AC5140" s="7"/>
      <c r="AD5140" s="7"/>
      <c r="AE5140" s="7"/>
      <c r="AF5140" s="7"/>
      <c r="AG5140" s="7"/>
      <c r="AH5140" s="7"/>
      <c r="AI5140" s="7"/>
      <c r="AJ5140" s="7"/>
      <c r="AK5140" s="7"/>
      <c r="AL5140" s="7"/>
      <c r="AM5140" s="7"/>
      <c r="AN5140" s="7"/>
      <c r="AO5140" s="7"/>
      <c r="AP5140" s="7"/>
      <c r="AQ5140" s="7"/>
      <c r="AR5140" s="7"/>
      <c r="AS5140" s="7"/>
      <c r="AT5140" s="7"/>
      <c r="AU5140" s="7"/>
      <c r="AV5140" s="7"/>
      <c r="AW5140" s="7"/>
      <c r="AX5140" s="7"/>
      <c r="AY5140" s="7"/>
      <c r="AZ5140" s="7"/>
      <c r="BA5140" s="7"/>
      <c r="BB5140" s="7"/>
    </row>
    <row r="5141" spans="1:54" s="1" customFormat="1" ht="19.7" customHeight="1" x14ac:dyDescent="0.2">
      <c r="A5141" s="9" t="s">
        <v>9777</v>
      </c>
      <c r="B5141" s="9" t="s">
        <v>10245</v>
      </c>
      <c r="C5141" s="9" t="s">
        <v>10292</v>
      </c>
      <c r="D5141" s="28" t="s">
        <v>10293</v>
      </c>
      <c r="E5141" s="10">
        <v>3</v>
      </c>
      <c r="F5141" s="10">
        <v>27</v>
      </c>
      <c r="G5141" s="10">
        <v>18</v>
      </c>
      <c r="H5141" s="14">
        <f t="shared" si="160"/>
        <v>48</v>
      </c>
      <c r="I5141" s="16">
        <f t="shared" si="161"/>
        <v>2.1538571992676885E-4</v>
      </c>
      <c r="J5141" s="20">
        <v>21538.57</v>
      </c>
      <c r="K5141" s="31"/>
      <c r="L5141" s="7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7"/>
      <c r="X5141" s="7"/>
      <c r="Y5141" s="7"/>
      <c r="Z5141" s="7"/>
      <c r="AA5141" s="7"/>
      <c r="AB5141" s="7"/>
      <c r="AC5141" s="7"/>
      <c r="AD5141" s="7"/>
      <c r="AE5141" s="7"/>
      <c r="AF5141" s="7"/>
      <c r="AG5141" s="7"/>
      <c r="AH5141" s="7"/>
      <c r="AI5141" s="7"/>
      <c r="AJ5141" s="7"/>
      <c r="AK5141" s="7"/>
      <c r="AL5141" s="7"/>
      <c r="AM5141" s="7"/>
      <c r="AN5141" s="7"/>
      <c r="AO5141" s="7"/>
      <c r="AP5141" s="7"/>
      <c r="AQ5141" s="7"/>
      <c r="AR5141" s="7"/>
      <c r="AS5141" s="7"/>
      <c r="AT5141" s="7"/>
      <c r="AU5141" s="7"/>
      <c r="AV5141" s="7"/>
      <c r="AW5141" s="7"/>
      <c r="AX5141" s="7"/>
      <c r="AY5141" s="7"/>
      <c r="AZ5141" s="7"/>
      <c r="BA5141" s="7"/>
      <c r="BB5141" s="7"/>
    </row>
    <row r="5142" spans="1:54" s="1" customFormat="1" ht="19.7" customHeight="1" x14ac:dyDescent="0.2">
      <c r="A5142" s="9" t="s">
        <v>9777</v>
      </c>
      <c r="B5142" s="9" t="s">
        <v>10245</v>
      </c>
      <c r="C5142" s="9" t="s">
        <v>10294</v>
      </c>
      <c r="D5142" s="28" t="s">
        <v>10295</v>
      </c>
      <c r="E5142" s="10">
        <v>1</v>
      </c>
      <c r="F5142" s="10">
        <v>1</v>
      </c>
      <c r="G5142" s="10">
        <v>2</v>
      </c>
      <c r="H5142" s="14">
        <f t="shared" si="160"/>
        <v>4</v>
      </c>
      <c r="I5142" s="16">
        <f t="shared" si="161"/>
        <v>1.7948809993897406E-5</v>
      </c>
      <c r="J5142" s="20">
        <v>1794.88</v>
      </c>
      <c r="K5142" s="31"/>
      <c r="L5142" s="7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7"/>
      <c r="X5142" s="7"/>
      <c r="Y5142" s="7"/>
      <c r="Z5142" s="7"/>
      <c r="AA5142" s="7"/>
      <c r="AB5142" s="7"/>
      <c r="AC5142" s="7"/>
      <c r="AD5142" s="7"/>
      <c r="AE5142" s="7"/>
      <c r="AF5142" s="7"/>
      <c r="AG5142" s="7"/>
      <c r="AH5142" s="7"/>
      <c r="AI5142" s="7"/>
      <c r="AJ5142" s="7"/>
      <c r="AK5142" s="7"/>
      <c r="AL5142" s="7"/>
      <c r="AM5142" s="7"/>
      <c r="AN5142" s="7"/>
      <c r="AO5142" s="7"/>
      <c r="AP5142" s="7"/>
      <c r="AQ5142" s="7"/>
      <c r="AR5142" s="7"/>
      <c r="AS5142" s="7"/>
      <c r="AT5142" s="7"/>
      <c r="AU5142" s="7"/>
      <c r="AV5142" s="7"/>
      <c r="AW5142" s="7"/>
      <c r="AX5142" s="7"/>
      <c r="AY5142" s="7"/>
      <c r="AZ5142" s="7"/>
      <c r="BA5142" s="7"/>
      <c r="BB5142" s="7"/>
    </row>
    <row r="5143" spans="1:54" s="1" customFormat="1" ht="19.7" customHeight="1" x14ac:dyDescent="0.2">
      <c r="A5143" s="9" t="s">
        <v>9777</v>
      </c>
      <c r="B5143" s="9" t="s">
        <v>10245</v>
      </c>
      <c r="C5143" s="9" t="s">
        <v>10296</v>
      </c>
      <c r="D5143" s="28" t="s">
        <v>10297</v>
      </c>
      <c r="E5143" s="10">
        <v>2</v>
      </c>
      <c r="F5143" s="10">
        <v>1</v>
      </c>
      <c r="G5143" s="10">
        <v>3</v>
      </c>
      <c r="H5143" s="14">
        <f t="shared" si="160"/>
        <v>6</v>
      </c>
      <c r="I5143" s="16">
        <f t="shared" si="161"/>
        <v>2.6923214990846106E-5</v>
      </c>
      <c r="J5143" s="20">
        <v>2692.32</v>
      </c>
      <c r="K5143" s="31"/>
      <c r="L5143" s="7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7"/>
      <c r="X5143" s="7"/>
      <c r="Y5143" s="7"/>
      <c r="Z5143" s="7"/>
      <c r="AA5143" s="7"/>
      <c r="AB5143" s="7"/>
      <c r="AC5143" s="7"/>
      <c r="AD5143" s="7"/>
      <c r="AE5143" s="7"/>
      <c r="AF5143" s="7"/>
      <c r="AG5143" s="7"/>
      <c r="AH5143" s="7"/>
      <c r="AI5143" s="7"/>
      <c r="AJ5143" s="7"/>
      <c r="AK5143" s="7"/>
      <c r="AL5143" s="7"/>
      <c r="AM5143" s="7"/>
      <c r="AN5143" s="7"/>
      <c r="AO5143" s="7"/>
      <c r="AP5143" s="7"/>
      <c r="AQ5143" s="7"/>
      <c r="AR5143" s="7"/>
      <c r="AS5143" s="7"/>
      <c r="AT5143" s="7"/>
      <c r="AU5143" s="7"/>
      <c r="AV5143" s="7"/>
      <c r="AW5143" s="7"/>
      <c r="AX5143" s="7"/>
      <c r="AY5143" s="7"/>
      <c r="AZ5143" s="7"/>
      <c r="BA5143" s="7"/>
      <c r="BB5143" s="7"/>
    </row>
    <row r="5144" spans="1:54" s="1" customFormat="1" ht="19.7" customHeight="1" x14ac:dyDescent="0.2">
      <c r="A5144" s="9" t="s">
        <v>9777</v>
      </c>
      <c r="B5144" s="9" t="s">
        <v>10245</v>
      </c>
      <c r="C5144" s="9" t="s">
        <v>10298</v>
      </c>
      <c r="D5144" s="28" t="s">
        <v>10299</v>
      </c>
      <c r="E5144" s="10"/>
      <c r="F5144" s="10">
        <v>1</v>
      </c>
      <c r="G5144" s="10"/>
      <c r="H5144" s="14">
        <f t="shared" si="160"/>
        <v>1</v>
      </c>
      <c r="I5144" s="16">
        <f t="shared" si="161"/>
        <v>4.4872024984743515E-6</v>
      </c>
      <c r="J5144" s="20">
        <v>448.72</v>
      </c>
      <c r="K5144" s="31"/>
      <c r="L5144" s="7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7"/>
      <c r="X5144" s="7"/>
      <c r="Y5144" s="7"/>
      <c r="Z5144" s="7"/>
      <c r="AA5144" s="7"/>
      <c r="AB5144" s="7"/>
      <c r="AC5144" s="7"/>
      <c r="AD5144" s="7"/>
      <c r="AE5144" s="7"/>
      <c r="AF5144" s="7"/>
      <c r="AG5144" s="7"/>
      <c r="AH5144" s="7"/>
      <c r="AI5144" s="7"/>
      <c r="AJ5144" s="7"/>
      <c r="AK5144" s="7"/>
      <c r="AL5144" s="7"/>
      <c r="AM5144" s="7"/>
      <c r="AN5144" s="7"/>
      <c r="AO5144" s="7"/>
      <c r="AP5144" s="7"/>
      <c r="AQ5144" s="7"/>
      <c r="AR5144" s="7"/>
      <c r="AS5144" s="7"/>
      <c r="AT5144" s="7"/>
      <c r="AU5144" s="7"/>
      <c r="AV5144" s="7"/>
      <c r="AW5144" s="7"/>
      <c r="AX5144" s="7"/>
      <c r="AY5144" s="7"/>
      <c r="AZ5144" s="7"/>
      <c r="BA5144" s="7"/>
      <c r="BB5144" s="7"/>
    </row>
    <row r="5145" spans="1:54" s="1" customFormat="1" ht="19.7" customHeight="1" x14ac:dyDescent="0.2">
      <c r="A5145" s="9" t="s">
        <v>9777</v>
      </c>
      <c r="B5145" s="9" t="s">
        <v>10245</v>
      </c>
      <c r="C5145" s="9" t="s">
        <v>10300</v>
      </c>
      <c r="D5145" s="28" t="s">
        <v>10301</v>
      </c>
      <c r="E5145" s="10">
        <v>5</v>
      </c>
      <c r="F5145" s="10">
        <v>22</v>
      </c>
      <c r="G5145" s="10">
        <v>8</v>
      </c>
      <c r="H5145" s="14">
        <f t="shared" si="160"/>
        <v>35</v>
      </c>
      <c r="I5145" s="16">
        <f t="shared" si="161"/>
        <v>1.5705208744660229E-4</v>
      </c>
      <c r="J5145" s="20">
        <v>15705.21</v>
      </c>
      <c r="K5145" s="31"/>
      <c r="L5145" s="7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7"/>
      <c r="AD5145" s="7"/>
      <c r="AE5145" s="7"/>
      <c r="AF5145" s="7"/>
      <c r="AG5145" s="7"/>
      <c r="AH5145" s="7"/>
      <c r="AI5145" s="7"/>
      <c r="AJ5145" s="7"/>
      <c r="AK5145" s="7"/>
      <c r="AL5145" s="7"/>
      <c r="AM5145" s="7"/>
      <c r="AN5145" s="7"/>
      <c r="AO5145" s="7"/>
      <c r="AP5145" s="7"/>
      <c r="AQ5145" s="7"/>
      <c r="AR5145" s="7"/>
      <c r="AS5145" s="7"/>
      <c r="AT5145" s="7"/>
      <c r="AU5145" s="7"/>
      <c r="AV5145" s="7"/>
      <c r="AW5145" s="7"/>
      <c r="AX5145" s="7"/>
      <c r="AY5145" s="7"/>
      <c r="AZ5145" s="7"/>
      <c r="BA5145" s="7"/>
      <c r="BB5145" s="7"/>
    </row>
    <row r="5146" spans="1:54" s="1" customFormat="1" ht="19.7" customHeight="1" x14ac:dyDescent="0.2">
      <c r="A5146" s="9" t="s">
        <v>9777</v>
      </c>
      <c r="B5146" s="9" t="s">
        <v>10245</v>
      </c>
      <c r="C5146" s="9" t="s">
        <v>10302</v>
      </c>
      <c r="D5146" s="28" t="s">
        <v>10303</v>
      </c>
      <c r="E5146" s="10">
        <v>1</v>
      </c>
      <c r="F5146" s="10">
        <v>7</v>
      </c>
      <c r="G5146" s="10">
        <v>5</v>
      </c>
      <c r="H5146" s="14">
        <f t="shared" si="160"/>
        <v>13</v>
      </c>
      <c r="I5146" s="16">
        <f t="shared" si="161"/>
        <v>5.8333632480166567E-5</v>
      </c>
      <c r="J5146" s="20">
        <v>5833.36</v>
      </c>
      <c r="K5146" s="31"/>
      <c r="L5146" s="7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7"/>
      <c r="X5146" s="7"/>
      <c r="Y5146" s="7"/>
      <c r="Z5146" s="7"/>
      <c r="AA5146" s="7"/>
      <c r="AB5146" s="7"/>
      <c r="AC5146" s="7"/>
      <c r="AD5146" s="7"/>
      <c r="AE5146" s="7"/>
      <c r="AF5146" s="7"/>
      <c r="AG5146" s="7"/>
      <c r="AH5146" s="7"/>
      <c r="AI5146" s="7"/>
      <c r="AJ5146" s="7"/>
      <c r="AK5146" s="7"/>
      <c r="AL5146" s="7"/>
      <c r="AM5146" s="7"/>
      <c r="AN5146" s="7"/>
      <c r="AO5146" s="7"/>
      <c r="AP5146" s="7"/>
      <c r="AQ5146" s="7"/>
      <c r="AR5146" s="7"/>
      <c r="AS5146" s="7"/>
      <c r="AT5146" s="7"/>
      <c r="AU5146" s="7"/>
      <c r="AV5146" s="7"/>
      <c r="AW5146" s="7"/>
      <c r="AX5146" s="7"/>
      <c r="AY5146" s="7"/>
      <c r="AZ5146" s="7"/>
      <c r="BA5146" s="7"/>
      <c r="BB5146" s="7"/>
    </row>
    <row r="5147" spans="1:54" s="1" customFormat="1" ht="19.7" customHeight="1" x14ac:dyDescent="0.2">
      <c r="A5147" s="9" t="s">
        <v>9777</v>
      </c>
      <c r="B5147" s="9" t="s">
        <v>10245</v>
      </c>
      <c r="C5147" s="9" t="s">
        <v>10304</v>
      </c>
      <c r="D5147" s="28" t="s">
        <v>10305</v>
      </c>
      <c r="E5147" s="10"/>
      <c r="F5147" s="10">
        <v>1</v>
      </c>
      <c r="G5147" s="10">
        <v>4</v>
      </c>
      <c r="H5147" s="14">
        <f t="shared" si="160"/>
        <v>5</v>
      </c>
      <c r="I5147" s="16">
        <f t="shared" si="161"/>
        <v>2.2436012492371754E-5</v>
      </c>
      <c r="J5147" s="20">
        <v>2243.6</v>
      </c>
      <c r="K5147" s="31"/>
      <c r="L5147" s="7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7"/>
      <c r="X5147" s="7"/>
      <c r="Y5147" s="7"/>
      <c r="Z5147" s="7"/>
      <c r="AA5147" s="7"/>
      <c r="AB5147" s="7"/>
      <c r="AC5147" s="7"/>
      <c r="AD5147" s="7"/>
      <c r="AE5147" s="7"/>
      <c r="AF5147" s="7"/>
      <c r="AG5147" s="7"/>
      <c r="AH5147" s="7"/>
      <c r="AI5147" s="7"/>
      <c r="AJ5147" s="7"/>
      <c r="AK5147" s="7"/>
      <c r="AL5147" s="7"/>
      <c r="AM5147" s="7"/>
      <c r="AN5147" s="7"/>
      <c r="AO5147" s="7"/>
      <c r="AP5147" s="7"/>
      <c r="AQ5147" s="7"/>
      <c r="AR5147" s="7"/>
      <c r="AS5147" s="7"/>
      <c r="AT5147" s="7"/>
      <c r="AU5147" s="7"/>
      <c r="AV5147" s="7"/>
      <c r="AW5147" s="7"/>
      <c r="AX5147" s="7"/>
      <c r="AY5147" s="7"/>
      <c r="AZ5147" s="7"/>
      <c r="BA5147" s="7"/>
      <c r="BB5147" s="7"/>
    </row>
    <row r="5148" spans="1:54" s="1" customFormat="1" ht="19.7" customHeight="1" x14ac:dyDescent="0.2">
      <c r="A5148" s="9" t="s">
        <v>9777</v>
      </c>
      <c r="B5148" s="9" t="s">
        <v>10245</v>
      </c>
      <c r="C5148" s="9" t="s">
        <v>10306</v>
      </c>
      <c r="D5148" s="28" t="s">
        <v>10307</v>
      </c>
      <c r="E5148" s="10">
        <v>1</v>
      </c>
      <c r="F5148" s="10">
        <v>4</v>
      </c>
      <c r="G5148" s="10">
        <v>2</v>
      </c>
      <c r="H5148" s="14">
        <f t="shared" si="160"/>
        <v>7</v>
      </c>
      <c r="I5148" s="16">
        <f t="shared" si="161"/>
        <v>3.1410417489320457E-5</v>
      </c>
      <c r="J5148" s="20">
        <v>3141.04</v>
      </c>
      <c r="K5148" s="31"/>
      <c r="L5148" s="7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7"/>
      <c r="X5148" s="7"/>
      <c r="Y5148" s="7"/>
      <c r="Z5148" s="7"/>
      <c r="AA5148" s="7"/>
      <c r="AB5148" s="7"/>
      <c r="AC5148" s="7"/>
      <c r="AD5148" s="7"/>
      <c r="AE5148" s="7"/>
      <c r="AF5148" s="7"/>
      <c r="AG5148" s="7"/>
      <c r="AH5148" s="7"/>
      <c r="AI5148" s="7"/>
      <c r="AJ5148" s="7"/>
      <c r="AK5148" s="7"/>
      <c r="AL5148" s="7"/>
      <c r="AM5148" s="7"/>
      <c r="AN5148" s="7"/>
      <c r="AO5148" s="7"/>
      <c r="AP5148" s="7"/>
      <c r="AQ5148" s="7"/>
      <c r="AR5148" s="7"/>
      <c r="AS5148" s="7"/>
      <c r="AT5148" s="7"/>
      <c r="AU5148" s="7"/>
      <c r="AV5148" s="7"/>
      <c r="AW5148" s="7"/>
      <c r="AX5148" s="7"/>
      <c r="AY5148" s="7"/>
      <c r="AZ5148" s="7"/>
      <c r="BA5148" s="7"/>
      <c r="BB5148" s="7"/>
    </row>
    <row r="5149" spans="1:54" s="1" customFormat="1" ht="19.7" customHeight="1" x14ac:dyDescent="0.2">
      <c r="A5149" s="9" t="s">
        <v>9777</v>
      </c>
      <c r="B5149" s="9" t="s">
        <v>10245</v>
      </c>
      <c r="C5149" s="9" t="s">
        <v>10308</v>
      </c>
      <c r="D5149" s="28" t="s">
        <v>10309</v>
      </c>
      <c r="E5149" s="10">
        <v>2</v>
      </c>
      <c r="F5149" s="10">
        <v>20</v>
      </c>
      <c r="G5149" s="10">
        <v>12</v>
      </c>
      <c r="H5149" s="14">
        <f t="shared" si="160"/>
        <v>34</v>
      </c>
      <c r="I5149" s="16">
        <f t="shared" si="161"/>
        <v>1.5256488494812793E-4</v>
      </c>
      <c r="J5149" s="20">
        <v>15256.49</v>
      </c>
      <c r="K5149" s="31"/>
      <c r="L5149" s="7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7"/>
      <c r="X5149" s="7"/>
      <c r="Y5149" s="7"/>
      <c r="Z5149" s="7"/>
      <c r="AA5149" s="7"/>
      <c r="AB5149" s="7"/>
      <c r="AC5149" s="7"/>
      <c r="AD5149" s="7"/>
      <c r="AE5149" s="7"/>
      <c r="AF5149" s="7"/>
      <c r="AG5149" s="7"/>
      <c r="AH5149" s="7"/>
      <c r="AI5149" s="7"/>
      <c r="AJ5149" s="7"/>
      <c r="AK5149" s="7"/>
      <c r="AL5149" s="7"/>
      <c r="AM5149" s="7"/>
      <c r="AN5149" s="7"/>
      <c r="AO5149" s="7"/>
      <c r="AP5149" s="7"/>
      <c r="AQ5149" s="7"/>
      <c r="AR5149" s="7"/>
      <c r="AS5149" s="7"/>
      <c r="AT5149" s="7"/>
      <c r="AU5149" s="7"/>
      <c r="AV5149" s="7"/>
      <c r="AW5149" s="7"/>
      <c r="AX5149" s="7"/>
      <c r="AY5149" s="7"/>
      <c r="AZ5149" s="7"/>
      <c r="BA5149" s="7"/>
      <c r="BB5149" s="7"/>
    </row>
    <row r="5150" spans="1:54" s="1" customFormat="1" ht="19.7" customHeight="1" x14ac:dyDescent="0.2">
      <c r="A5150" s="9" t="s">
        <v>9777</v>
      </c>
      <c r="B5150" s="9" t="s">
        <v>10245</v>
      </c>
      <c r="C5150" s="9" t="s">
        <v>10310</v>
      </c>
      <c r="D5150" s="28" t="s">
        <v>10311</v>
      </c>
      <c r="E5150" s="10">
        <v>2</v>
      </c>
      <c r="F5150" s="10">
        <v>3</v>
      </c>
      <c r="G5150" s="10">
        <v>4</v>
      </c>
      <c r="H5150" s="14">
        <f t="shared" si="160"/>
        <v>9</v>
      </c>
      <c r="I5150" s="16">
        <f t="shared" si="161"/>
        <v>4.038482248626916E-5</v>
      </c>
      <c r="J5150" s="20">
        <v>4038.48</v>
      </c>
      <c r="K5150" s="31"/>
      <c r="L5150" s="7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/>
      <c r="AC5150" s="7"/>
      <c r="AD5150" s="7"/>
      <c r="AE5150" s="7"/>
      <c r="AF5150" s="7"/>
      <c r="AG5150" s="7"/>
      <c r="AH5150" s="7"/>
      <c r="AI5150" s="7"/>
      <c r="AJ5150" s="7"/>
      <c r="AK5150" s="7"/>
      <c r="AL5150" s="7"/>
      <c r="AM5150" s="7"/>
      <c r="AN5150" s="7"/>
      <c r="AO5150" s="7"/>
      <c r="AP5150" s="7"/>
      <c r="AQ5150" s="7"/>
      <c r="AR5150" s="7"/>
      <c r="AS5150" s="7"/>
      <c r="AT5150" s="7"/>
      <c r="AU5150" s="7"/>
      <c r="AV5150" s="7"/>
      <c r="AW5150" s="7"/>
      <c r="AX5150" s="7"/>
      <c r="AY5150" s="7"/>
      <c r="AZ5150" s="7"/>
      <c r="BA5150" s="7"/>
      <c r="BB5150" s="7"/>
    </row>
    <row r="5151" spans="1:54" s="1" customFormat="1" ht="19.7" customHeight="1" x14ac:dyDescent="0.2">
      <c r="A5151" s="9" t="s">
        <v>9777</v>
      </c>
      <c r="B5151" s="9" t="s">
        <v>10245</v>
      </c>
      <c r="C5151" s="9" t="s">
        <v>10312</v>
      </c>
      <c r="D5151" s="28" t="s">
        <v>10313</v>
      </c>
      <c r="E5151" s="10"/>
      <c r="F5151" s="10">
        <v>3</v>
      </c>
      <c r="G5151" s="10">
        <v>4</v>
      </c>
      <c r="H5151" s="14">
        <f t="shared" si="160"/>
        <v>7</v>
      </c>
      <c r="I5151" s="16">
        <f t="shared" si="161"/>
        <v>3.1410417489320457E-5</v>
      </c>
      <c r="J5151" s="20">
        <v>3141.04</v>
      </c>
      <c r="K5151" s="31"/>
      <c r="L5151" s="7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/>
      <c r="AC5151" s="7"/>
      <c r="AD5151" s="7"/>
      <c r="AE5151" s="7"/>
      <c r="AF5151" s="7"/>
      <c r="AG5151" s="7"/>
      <c r="AH5151" s="7"/>
      <c r="AI5151" s="7"/>
      <c r="AJ5151" s="7"/>
      <c r="AK5151" s="7"/>
      <c r="AL5151" s="7"/>
      <c r="AM5151" s="7"/>
      <c r="AN5151" s="7"/>
      <c r="AO5151" s="7"/>
      <c r="AP5151" s="7"/>
      <c r="AQ5151" s="7"/>
      <c r="AR5151" s="7"/>
      <c r="AS5151" s="7"/>
      <c r="AT5151" s="7"/>
      <c r="AU5151" s="7"/>
      <c r="AV5151" s="7"/>
      <c r="AW5151" s="7"/>
      <c r="AX5151" s="7"/>
      <c r="AY5151" s="7"/>
      <c r="AZ5151" s="7"/>
      <c r="BA5151" s="7"/>
      <c r="BB5151" s="7"/>
    </row>
    <row r="5152" spans="1:54" s="1" customFormat="1" ht="19.7" customHeight="1" x14ac:dyDescent="0.2">
      <c r="A5152" s="9" t="s">
        <v>9777</v>
      </c>
      <c r="B5152" s="9" t="s">
        <v>10245</v>
      </c>
      <c r="C5152" s="9" t="s">
        <v>10314</v>
      </c>
      <c r="D5152" s="28" t="s">
        <v>10315</v>
      </c>
      <c r="E5152" s="10">
        <v>2</v>
      </c>
      <c r="F5152" s="10">
        <v>21</v>
      </c>
      <c r="G5152" s="10">
        <v>20</v>
      </c>
      <c r="H5152" s="14">
        <f t="shared" si="160"/>
        <v>43</v>
      </c>
      <c r="I5152" s="16">
        <f t="shared" si="161"/>
        <v>1.929497074343971E-4</v>
      </c>
      <c r="J5152" s="20">
        <v>19294.97</v>
      </c>
      <c r="K5152" s="31"/>
      <c r="L5152" s="7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7"/>
      <c r="X5152" s="7"/>
      <c r="Y5152" s="7"/>
      <c r="Z5152" s="7"/>
      <c r="AA5152" s="7"/>
      <c r="AB5152" s="7"/>
      <c r="AC5152" s="7"/>
      <c r="AD5152" s="7"/>
      <c r="AE5152" s="7"/>
      <c r="AF5152" s="7"/>
      <c r="AG5152" s="7"/>
      <c r="AH5152" s="7"/>
      <c r="AI5152" s="7"/>
      <c r="AJ5152" s="7"/>
      <c r="AK5152" s="7"/>
      <c r="AL5152" s="7"/>
      <c r="AM5152" s="7"/>
      <c r="AN5152" s="7"/>
      <c r="AO5152" s="7"/>
      <c r="AP5152" s="7"/>
      <c r="AQ5152" s="7"/>
      <c r="AR5152" s="7"/>
      <c r="AS5152" s="7"/>
      <c r="AT5152" s="7"/>
      <c r="AU5152" s="7"/>
      <c r="AV5152" s="7"/>
      <c r="AW5152" s="7"/>
      <c r="AX5152" s="7"/>
      <c r="AY5152" s="7"/>
      <c r="AZ5152" s="7"/>
      <c r="BA5152" s="7"/>
      <c r="BB5152" s="7"/>
    </row>
    <row r="5153" spans="1:54" s="1" customFormat="1" ht="19.7" customHeight="1" x14ac:dyDescent="0.2">
      <c r="A5153" s="9" t="s">
        <v>9777</v>
      </c>
      <c r="B5153" s="9" t="s">
        <v>10245</v>
      </c>
      <c r="C5153" s="9" t="s">
        <v>10316</v>
      </c>
      <c r="D5153" s="28" t="s">
        <v>10317</v>
      </c>
      <c r="E5153" s="10">
        <v>4</v>
      </c>
      <c r="F5153" s="10">
        <v>40</v>
      </c>
      <c r="G5153" s="10">
        <v>28</v>
      </c>
      <c r="H5153" s="14">
        <f t="shared" si="160"/>
        <v>72</v>
      </c>
      <c r="I5153" s="16">
        <f t="shared" si="161"/>
        <v>3.2307857989015328E-4</v>
      </c>
      <c r="J5153" s="20">
        <v>32307.86</v>
      </c>
      <c r="K5153" s="31"/>
      <c r="L5153" s="7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7"/>
      <c r="X5153" s="7"/>
      <c r="Y5153" s="7"/>
      <c r="Z5153" s="7"/>
      <c r="AA5153" s="7"/>
      <c r="AB5153" s="7"/>
      <c r="AC5153" s="7"/>
      <c r="AD5153" s="7"/>
      <c r="AE5153" s="7"/>
      <c r="AF5153" s="7"/>
      <c r="AG5153" s="7"/>
      <c r="AH5153" s="7"/>
      <c r="AI5153" s="7"/>
      <c r="AJ5153" s="7"/>
      <c r="AK5153" s="7"/>
      <c r="AL5153" s="7"/>
      <c r="AM5153" s="7"/>
      <c r="AN5153" s="7"/>
      <c r="AO5153" s="7"/>
      <c r="AP5153" s="7"/>
      <c r="AQ5153" s="7"/>
      <c r="AR5153" s="7"/>
      <c r="AS5153" s="7"/>
      <c r="AT5153" s="7"/>
      <c r="AU5153" s="7"/>
      <c r="AV5153" s="7"/>
      <c r="AW5153" s="7"/>
      <c r="AX5153" s="7"/>
      <c r="AY5153" s="7"/>
      <c r="AZ5153" s="7"/>
      <c r="BA5153" s="7"/>
      <c r="BB5153" s="7"/>
    </row>
    <row r="5154" spans="1:54" s="1" customFormat="1" ht="19.7" customHeight="1" x14ac:dyDescent="0.2">
      <c r="A5154" s="9" t="s">
        <v>9777</v>
      </c>
      <c r="B5154" s="9" t="s">
        <v>10245</v>
      </c>
      <c r="C5154" s="9" t="s">
        <v>10318</v>
      </c>
      <c r="D5154" s="28" t="s">
        <v>10319</v>
      </c>
      <c r="E5154" s="10">
        <v>1</v>
      </c>
      <c r="F5154" s="10">
        <v>9</v>
      </c>
      <c r="G5154" s="10">
        <v>2</v>
      </c>
      <c r="H5154" s="14">
        <f t="shared" si="160"/>
        <v>12</v>
      </c>
      <c r="I5154" s="16">
        <f t="shared" si="161"/>
        <v>5.3846429981692212E-5</v>
      </c>
      <c r="J5154" s="20">
        <v>5384.64</v>
      </c>
      <c r="K5154" s="31"/>
      <c r="L5154" s="7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7"/>
      <c r="X5154" s="7"/>
      <c r="Y5154" s="7"/>
      <c r="Z5154" s="7"/>
      <c r="AA5154" s="7"/>
      <c r="AB5154" s="7"/>
      <c r="AC5154" s="7"/>
      <c r="AD5154" s="7"/>
      <c r="AE5154" s="7"/>
      <c r="AF5154" s="7"/>
      <c r="AG5154" s="7"/>
      <c r="AH5154" s="7"/>
      <c r="AI5154" s="7"/>
      <c r="AJ5154" s="7"/>
      <c r="AK5154" s="7"/>
      <c r="AL5154" s="7"/>
      <c r="AM5154" s="7"/>
      <c r="AN5154" s="7"/>
      <c r="AO5154" s="7"/>
      <c r="AP5154" s="7"/>
      <c r="AQ5154" s="7"/>
      <c r="AR5154" s="7"/>
      <c r="AS5154" s="7"/>
      <c r="AT5154" s="7"/>
      <c r="AU5154" s="7"/>
      <c r="AV5154" s="7"/>
      <c r="AW5154" s="7"/>
      <c r="AX5154" s="7"/>
      <c r="AY5154" s="7"/>
      <c r="AZ5154" s="7"/>
      <c r="BA5154" s="7"/>
      <c r="BB5154" s="7"/>
    </row>
    <row r="5155" spans="1:54" s="1" customFormat="1" ht="19.7" customHeight="1" x14ac:dyDescent="0.2">
      <c r="A5155" s="9" t="s">
        <v>9777</v>
      </c>
      <c r="B5155" s="9" t="s">
        <v>10245</v>
      </c>
      <c r="C5155" s="9" t="s">
        <v>10320</v>
      </c>
      <c r="D5155" s="28" t="s">
        <v>10321</v>
      </c>
      <c r="E5155" s="10"/>
      <c r="F5155" s="10"/>
      <c r="G5155" s="10">
        <v>2</v>
      </c>
      <c r="H5155" s="14">
        <f t="shared" si="160"/>
        <v>2</v>
      </c>
      <c r="I5155" s="16">
        <f t="shared" si="161"/>
        <v>8.9744049969487031E-6</v>
      </c>
      <c r="J5155" s="20">
        <v>897.44</v>
      </c>
      <c r="K5155" s="31"/>
      <c r="L5155" s="7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7"/>
      <c r="X5155" s="7"/>
      <c r="Y5155" s="7"/>
      <c r="Z5155" s="7"/>
      <c r="AA5155" s="7"/>
      <c r="AB5155" s="7"/>
      <c r="AC5155" s="7"/>
      <c r="AD5155" s="7"/>
      <c r="AE5155" s="7"/>
      <c r="AF5155" s="7"/>
      <c r="AG5155" s="7"/>
      <c r="AH5155" s="7"/>
      <c r="AI5155" s="7"/>
      <c r="AJ5155" s="7"/>
      <c r="AK5155" s="7"/>
      <c r="AL5155" s="7"/>
      <c r="AM5155" s="7"/>
      <c r="AN5155" s="7"/>
      <c r="AO5155" s="7"/>
      <c r="AP5155" s="7"/>
      <c r="AQ5155" s="7"/>
      <c r="AR5155" s="7"/>
      <c r="AS5155" s="7"/>
      <c r="AT5155" s="7"/>
      <c r="AU5155" s="7"/>
      <c r="AV5155" s="7"/>
      <c r="AW5155" s="7"/>
      <c r="AX5155" s="7"/>
      <c r="AY5155" s="7"/>
      <c r="AZ5155" s="7"/>
      <c r="BA5155" s="7"/>
      <c r="BB5155" s="7"/>
    </row>
    <row r="5156" spans="1:54" s="1" customFormat="1" ht="19.7" customHeight="1" x14ac:dyDescent="0.2">
      <c r="A5156" s="9" t="s">
        <v>9777</v>
      </c>
      <c r="B5156" s="9" t="s">
        <v>10245</v>
      </c>
      <c r="C5156" s="9" t="s">
        <v>10322</v>
      </c>
      <c r="D5156" s="28" t="s">
        <v>10323</v>
      </c>
      <c r="E5156" s="10">
        <v>1</v>
      </c>
      <c r="F5156" s="10">
        <v>1</v>
      </c>
      <c r="G5156" s="10">
        <v>5</v>
      </c>
      <c r="H5156" s="14">
        <f t="shared" si="160"/>
        <v>7</v>
      </c>
      <c r="I5156" s="16">
        <f t="shared" si="161"/>
        <v>3.1410417489320457E-5</v>
      </c>
      <c r="J5156" s="20">
        <v>3141.04</v>
      </c>
      <c r="K5156" s="31"/>
      <c r="L5156" s="7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7"/>
      <c r="X5156" s="7"/>
      <c r="Y5156" s="7"/>
      <c r="Z5156" s="7"/>
      <c r="AA5156" s="7"/>
      <c r="AB5156" s="7"/>
      <c r="AC5156" s="7"/>
      <c r="AD5156" s="7"/>
      <c r="AE5156" s="7"/>
      <c r="AF5156" s="7"/>
      <c r="AG5156" s="7"/>
      <c r="AH5156" s="7"/>
      <c r="AI5156" s="7"/>
      <c r="AJ5156" s="7"/>
      <c r="AK5156" s="7"/>
      <c r="AL5156" s="7"/>
      <c r="AM5156" s="7"/>
      <c r="AN5156" s="7"/>
      <c r="AO5156" s="7"/>
      <c r="AP5156" s="7"/>
      <c r="AQ5156" s="7"/>
      <c r="AR5156" s="7"/>
      <c r="AS5156" s="7"/>
      <c r="AT5156" s="7"/>
      <c r="AU5156" s="7"/>
      <c r="AV5156" s="7"/>
      <c r="AW5156" s="7"/>
      <c r="AX5156" s="7"/>
      <c r="AY5156" s="7"/>
      <c r="AZ5156" s="7"/>
      <c r="BA5156" s="7"/>
      <c r="BB5156" s="7"/>
    </row>
    <row r="5157" spans="1:54" s="1" customFormat="1" ht="19.7" customHeight="1" x14ac:dyDescent="0.2">
      <c r="A5157" s="9" t="s">
        <v>9777</v>
      </c>
      <c r="B5157" s="9" t="s">
        <v>10245</v>
      </c>
      <c r="C5157" s="9" t="s">
        <v>10324</v>
      </c>
      <c r="D5157" s="28" t="s">
        <v>10325</v>
      </c>
      <c r="E5157" s="10"/>
      <c r="F5157" s="10">
        <v>5</v>
      </c>
      <c r="G5157" s="10">
        <v>1</v>
      </c>
      <c r="H5157" s="14">
        <f t="shared" si="160"/>
        <v>6</v>
      </c>
      <c r="I5157" s="16">
        <f t="shared" si="161"/>
        <v>2.6923214990846106E-5</v>
      </c>
      <c r="J5157" s="20">
        <v>2692.32</v>
      </c>
      <c r="K5157" s="31"/>
      <c r="L5157" s="7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7"/>
      <c r="X5157" s="7"/>
      <c r="Y5157" s="7"/>
      <c r="Z5157" s="7"/>
      <c r="AA5157" s="7"/>
      <c r="AB5157" s="7"/>
      <c r="AC5157" s="7"/>
      <c r="AD5157" s="7"/>
      <c r="AE5157" s="7"/>
      <c r="AF5157" s="7"/>
      <c r="AG5157" s="7"/>
      <c r="AH5157" s="7"/>
      <c r="AI5157" s="7"/>
      <c r="AJ5157" s="7"/>
      <c r="AK5157" s="7"/>
      <c r="AL5157" s="7"/>
      <c r="AM5157" s="7"/>
      <c r="AN5157" s="7"/>
      <c r="AO5157" s="7"/>
      <c r="AP5157" s="7"/>
      <c r="AQ5157" s="7"/>
      <c r="AR5157" s="7"/>
      <c r="AS5157" s="7"/>
      <c r="AT5157" s="7"/>
      <c r="AU5157" s="7"/>
      <c r="AV5157" s="7"/>
      <c r="AW5157" s="7"/>
      <c r="AX5157" s="7"/>
      <c r="AY5157" s="7"/>
      <c r="AZ5157" s="7"/>
      <c r="BA5157" s="7"/>
      <c r="BB5157" s="7"/>
    </row>
    <row r="5158" spans="1:54" s="1" customFormat="1" ht="19.7" customHeight="1" x14ac:dyDescent="0.2">
      <c r="A5158" s="9" t="s">
        <v>9777</v>
      </c>
      <c r="B5158" s="9" t="s">
        <v>10245</v>
      </c>
      <c r="C5158" s="9" t="s">
        <v>10326</v>
      </c>
      <c r="D5158" s="28" t="s">
        <v>10327</v>
      </c>
      <c r="E5158" s="10"/>
      <c r="F5158" s="10">
        <v>1</v>
      </c>
      <c r="G5158" s="10">
        <v>2</v>
      </c>
      <c r="H5158" s="14">
        <f t="shared" si="160"/>
        <v>3</v>
      </c>
      <c r="I5158" s="16">
        <f t="shared" si="161"/>
        <v>1.3461607495423053E-5</v>
      </c>
      <c r="J5158" s="20">
        <v>1346.16</v>
      </c>
      <c r="K5158" s="31"/>
      <c r="L5158" s="7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7"/>
      <c r="X5158" s="7"/>
      <c r="Y5158" s="7"/>
      <c r="Z5158" s="7"/>
      <c r="AA5158" s="7"/>
      <c r="AB5158" s="7"/>
      <c r="AC5158" s="7"/>
      <c r="AD5158" s="7"/>
      <c r="AE5158" s="7"/>
      <c r="AF5158" s="7"/>
      <c r="AG5158" s="7"/>
      <c r="AH5158" s="7"/>
      <c r="AI5158" s="7"/>
      <c r="AJ5158" s="7"/>
      <c r="AK5158" s="7"/>
      <c r="AL5158" s="7"/>
      <c r="AM5158" s="7"/>
      <c r="AN5158" s="7"/>
      <c r="AO5158" s="7"/>
      <c r="AP5158" s="7"/>
      <c r="AQ5158" s="7"/>
      <c r="AR5158" s="7"/>
      <c r="AS5158" s="7"/>
      <c r="AT5158" s="7"/>
      <c r="AU5158" s="7"/>
      <c r="AV5158" s="7"/>
      <c r="AW5158" s="7"/>
      <c r="AX5158" s="7"/>
      <c r="AY5158" s="7"/>
      <c r="AZ5158" s="7"/>
      <c r="BA5158" s="7"/>
      <c r="BB5158" s="7"/>
    </row>
    <row r="5159" spans="1:54" s="1" customFormat="1" ht="19.7" customHeight="1" x14ac:dyDescent="0.2">
      <c r="A5159" s="9" t="s">
        <v>9777</v>
      </c>
      <c r="B5159" s="9" t="s">
        <v>10245</v>
      </c>
      <c r="C5159" s="9" t="s">
        <v>10328</v>
      </c>
      <c r="D5159" s="28" t="s">
        <v>10329</v>
      </c>
      <c r="E5159" s="10"/>
      <c r="F5159" s="10">
        <v>1</v>
      </c>
      <c r="G5159" s="10"/>
      <c r="H5159" s="14">
        <f t="shared" si="160"/>
        <v>1</v>
      </c>
      <c r="I5159" s="16">
        <f t="shared" si="161"/>
        <v>4.4872024984743515E-6</v>
      </c>
      <c r="J5159" s="20">
        <v>448.72</v>
      </c>
      <c r="K5159" s="31"/>
      <c r="L5159" s="7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7"/>
      <c r="X5159" s="7"/>
      <c r="Y5159" s="7"/>
      <c r="Z5159" s="7"/>
      <c r="AA5159" s="7"/>
      <c r="AB5159" s="7"/>
      <c r="AC5159" s="7"/>
      <c r="AD5159" s="7"/>
      <c r="AE5159" s="7"/>
      <c r="AF5159" s="7"/>
      <c r="AG5159" s="7"/>
      <c r="AH5159" s="7"/>
      <c r="AI5159" s="7"/>
      <c r="AJ5159" s="7"/>
      <c r="AK5159" s="7"/>
      <c r="AL5159" s="7"/>
      <c r="AM5159" s="7"/>
      <c r="AN5159" s="7"/>
      <c r="AO5159" s="7"/>
      <c r="AP5159" s="7"/>
      <c r="AQ5159" s="7"/>
      <c r="AR5159" s="7"/>
      <c r="AS5159" s="7"/>
      <c r="AT5159" s="7"/>
      <c r="AU5159" s="7"/>
      <c r="AV5159" s="7"/>
      <c r="AW5159" s="7"/>
      <c r="AX5159" s="7"/>
      <c r="AY5159" s="7"/>
      <c r="AZ5159" s="7"/>
      <c r="BA5159" s="7"/>
      <c r="BB5159" s="7"/>
    </row>
    <row r="5160" spans="1:54" s="1" customFormat="1" ht="19.7" customHeight="1" x14ac:dyDescent="0.2">
      <c r="A5160" s="9" t="s">
        <v>9777</v>
      </c>
      <c r="B5160" s="9" t="s">
        <v>10245</v>
      </c>
      <c r="C5160" s="9" t="s">
        <v>10330</v>
      </c>
      <c r="D5160" s="28" t="s">
        <v>10331</v>
      </c>
      <c r="E5160" s="10"/>
      <c r="F5160" s="10">
        <v>5</v>
      </c>
      <c r="G5160" s="10">
        <v>2</v>
      </c>
      <c r="H5160" s="14">
        <f t="shared" si="160"/>
        <v>7</v>
      </c>
      <c r="I5160" s="16">
        <f t="shared" si="161"/>
        <v>3.1410417489320457E-5</v>
      </c>
      <c r="J5160" s="20">
        <v>3141.04</v>
      </c>
      <c r="K5160" s="31"/>
      <c r="L5160" s="7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7"/>
      <c r="X5160" s="7"/>
      <c r="Y5160" s="7"/>
      <c r="Z5160" s="7"/>
      <c r="AA5160" s="7"/>
      <c r="AB5160" s="7"/>
      <c r="AC5160" s="7"/>
      <c r="AD5160" s="7"/>
      <c r="AE5160" s="7"/>
      <c r="AF5160" s="7"/>
      <c r="AG5160" s="7"/>
      <c r="AH5160" s="7"/>
      <c r="AI5160" s="7"/>
      <c r="AJ5160" s="7"/>
      <c r="AK5160" s="7"/>
      <c r="AL5160" s="7"/>
      <c r="AM5160" s="7"/>
      <c r="AN5160" s="7"/>
      <c r="AO5160" s="7"/>
      <c r="AP5160" s="7"/>
      <c r="AQ5160" s="7"/>
      <c r="AR5160" s="7"/>
      <c r="AS5160" s="7"/>
      <c r="AT5160" s="7"/>
      <c r="AU5160" s="7"/>
      <c r="AV5160" s="7"/>
      <c r="AW5160" s="7"/>
      <c r="AX5160" s="7"/>
      <c r="AY5160" s="7"/>
      <c r="AZ5160" s="7"/>
      <c r="BA5160" s="7"/>
      <c r="BB5160" s="7"/>
    </row>
    <row r="5161" spans="1:54" s="1" customFormat="1" ht="19.7" customHeight="1" x14ac:dyDescent="0.2">
      <c r="A5161" s="9" t="s">
        <v>9777</v>
      </c>
      <c r="B5161" s="9" t="s">
        <v>10245</v>
      </c>
      <c r="C5161" s="9" t="s">
        <v>10332</v>
      </c>
      <c r="D5161" s="28" t="s">
        <v>10333</v>
      </c>
      <c r="E5161" s="10">
        <v>1</v>
      </c>
      <c r="F5161" s="10">
        <v>18</v>
      </c>
      <c r="G5161" s="10">
        <v>16</v>
      </c>
      <c r="H5161" s="14">
        <f t="shared" si="160"/>
        <v>35</v>
      </c>
      <c r="I5161" s="16">
        <f t="shared" si="161"/>
        <v>1.5705208744660229E-4</v>
      </c>
      <c r="J5161" s="20">
        <v>15705.21</v>
      </c>
      <c r="K5161" s="31"/>
      <c r="L5161" s="7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7"/>
      <c r="X5161" s="7"/>
      <c r="Y5161" s="7"/>
      <c r="Z5161" s="7"/>
      <c r="AA5161" s="7"/>
      <c r="AB5161" s="7"/>
      <c r="AC5161" s="7"/>
      <c r="AD5161" s="7"/>
      <c r="AE5161" s="7"/>
      <c r="AF5161" s="7"/>
      <c r="AG5161" s="7"/>
      <c r="AH5161" s="7"/>
      <c r="AI5161" s="7"/>
      <c r="AJ5161" s="7"/>
      <c r="AK5161" s="7"/>
      <c r="AL5161" s="7"/>
      <c r="AM5161" s="7"/>
      <c r="AN5161" s="7"/>
      <c r="AO5161" s="7"/>
      <c r="AP5161" s="7"/>
      <c r="AQ5161" s="7"/>
      <c r="AR5161" s="7"/>
      <c r="AS5161" s="7"/>
      <c r="AT5161" s="7"/>
      <c r="AU5161" s="7"/>
      <c r="AV5161" s="7"/>
      <c r="AW5161" s="7"/>
      <c r="AX5161" s="7"/>
      <c r="AY5161" s="7"/>
      <c r="AZ5161" s="7"/>
      <c r="BA5161" s="7"/>
      <c r="BB5161" s="7"/>
    </row>
    <row r="5162" spans="1:54" s="1" customFormat="1" ht="19.7" customHeight="1" x14ac:dyDescent="0.2">
      <c r="A5162" s="9" t="s">
        <v>9777</v>
      </c>
      <c r="B5162" s="9" t="s">
        <v>10245</v>
      </c>
      <c r="C5162" s="9" t="s">
        <v>10334</v>
      </c>
      <c r="D5162" s="28" t="s">
        <v>10335</v>
      </c>
      <c r="E5162" s="10">
        <v>1</v>
      </c>
      <c r="F5162" s="10">
        <v>12</v>
      </c>
      <c r="G5162" s="10">
        <v>5</v>
      </c>
      <c r="H5162" s="14">
        <f t="shared" si="160"/>
        <v>18</v>
      </c>
      <c r="I5162" s="16">
        <f t="shared" si="161"/>
        <v>8.0769644972538321E-5</v>
      </c>
      <c r="J5162" s="20">
        <v>8076.96</v>
      </c>
      <c r="K5162" s="31"/>
      <c r="L5162" s="7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7"/>
      <c r="X5162" s="7"/>
      <c r="Y5162" s="7"/>
      <c r="Z5162" s="7"/>
      <c r="AA5162" s="7"/>
      <c r="AB5162" s="7"/>
      <c r="AC5162" s="7"/>
      <c r="AD5162" s="7"/>
      <c r="AE5162" s="7"/>
      <c r="AF5162" s="7"/>
      <c r="AG5162" s="7"/>
      <c r="AH5162" s="7"/>
      <c r="AI5162" s="7"/>
      <c r="AJ5162" s="7"/>
      <c r="AK5162" s="7"/>
      <c r="AL5162" s="7"/>
      <c r="AM5162" s="7"/>
      <c r="AN5162" s="7"/>
      <c r="AO5162" s="7"/>
      <c r="AP5162" s="7"/>
      <c r="AQ5162" s="7"/>
      <c r="AR5162" s="7"/>
      <c r="AS5162" s="7"/>
      <c r="AT5162" s="7"/>
      <c r="AU5162" s="7"/>
      <c r="AV5162" s="7"/>
      <c r="AW5162" s="7"/>
      <c r="AX5162" s="7"/>
      <c r="AY5162" s="7"/>
      <c r="AZ5162" s="7"/>
      <c r="BA5162" s="7"/>
      <c r="BB5162" s="7"/>
    </row>
    <row r="5163" spans="1:54" s="1" customFormat="1" ht="19.7" customHeight="1" x14ac:dyDescent="0.2">
      <c r="A5163" s="9" t="s">
        <v>9777</v>
      </c>
      <c r="B5163" s="9" t="s">
        <v>10245</v>
      </c>
      <c r="C5163" s="9" t="s">
        <v>10336</v>
      </c>
      <c r="D5163" s="28" t="s">
        <v>10337</v>
      </c>
      <c r="E5163" s="10">
        <v>1</v>
      </c>
      <c r="F5163" s="10">
        <v>9</v>
      </c>
      <c r="G5163" s="10">
        <v>8</v>
      </c>
      <c r="H5163" s="14">
        <f t="shared" si="160"/>
        <v>18</v>
      </c>
      <c r="I5163" s="16">
        <f t="shared" si="161"/>
        <v>8.0769644972538321E-5</v>
      </c>
      <c r="J5163" s="20">
        <v>8076.96</v>
      </c>
      <c r="K5163" s="31"/>
      <c r="L5163" s="7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7"/>
      <c r="X5163" s="7"/>
      <c r="Y5163" s="7"/>
      <c r="Z5163" s="7"/>
      <c r="AA5163" s="7"/>
      <c r="AB5163" s="7"/>
      <c r="AC5163" s="7"/>
      <c r="AD5163" s="7"/>
      <c r="AE5163" s="7"/>
      <c r="AF5163" s="7"/>
      <c r="AG5163" s="7"/>
      <c r="AH5163" s="7"/>
      <c r="AI5163" s="7"/>
      <c r="AJ5163" s="7"/>
      <c r="AK5163" s="7"/>
      <c r="AL5163" s="7"/>
      <c r="AM5163" s="7"/>
      <c r="AN5163" s="7"/>
      <c r="AO5163" s="7"/>
      <c r="AP5163" s="7"/>
      <c r="AQ5163" s="7"/>
      <c r="AR5163" s="7"/>
      <c r="AS5163" s="7"/>
      <c r="AT5163" s="7"/>
      <c r="AU5163" s="7"/>
      <c r="AV5163" s="7"/>
      <c r="AW5163" s="7"/>
      <c r="AX5163" s="7"/>
      <c r="AY5163" s="7"/>
      <c r="AZ5163" s="7"/>
      <c r="BA5163" s="7"/>
      <c r="BB5163" s="7"/>
    </row>
    <row r="5164" spans="1:54" s="1" customFormat="1" ht="19.7" customHeight="1" x14ac:dyDescent="0.2">
      <c r="A5164" s="9" t="s">
        <v>9777</v>
      </c>
      <c r="B5164" s="9" t="s">
        <v>10245</v>
      </c>
      <c r="C5164" s="9" t="s">
        <v>10338</v>
      </c>
      <c r="D5164" s="28" t="s">
        <v>10339</v>
      </c>
      <c r="E5164" s="10"/>
      <c r="F5164" s="10">
        <v>13</v>
      </c>
      <c r="G5164" s="10">
        <v>14</v>
      </c>
      <c r="H5164" s="14">
        <f t="shared" si="160"/>
        <v>27</v>
      </c>
      <c r="I5164" s="16">
        <f t="shared" si="161"/>
        <v>1.2115446745880747E-4</v>
      </c>
      <c r="J5164" s="20">
        <v>12115.45</v>
      </c>
      <c r="K5164" s="31"/>
      <c r="L5164" s="7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7"/>
      <c r="X5164" s="7"/>
      <c r="Y5164" s="7"/>
      <c r="Z5164" s="7"/>
      <c r="AA5164" s="7"/>
      <c r="AB5164" s="7"/>
      <c r="AC5164" s="7"/>
      <c r="AD5164" s="7"/>
      <c r="AE5164" s="7"/>
      <c r="AF5164" s="7"/>
      <c r="AG5164" s="7"/>
      <c r="AH5164" s="7"/>
      <c r="AI5164" s="7"/>
      <c r="AJ5164" s="7"/>
      <c r="AK5164" s="7"/>
      <c r="AL5164" s="7"/>
      <c r="AM5164" s="7"/>
      <c r="AN5164" s="7"/>
      <c r="AO5164" s="7"/>
      <c r="AP5164" s="7"/>
      <c r="AQ5164" s="7"/>
      <c r="AR5164" s="7"/>
      <c r="AS5164" s="7"/>
      <c r="AT5164" s="7"/>
      <c r="AU5164" s="7"/>
      <c r="AV5164" s="7"/>
      <c r="AW5164" s="7"/>
      <c r="AX5164" s="7"/>
      <c r="AY5164" s="7"/>
      <c r="AZ5164" s="7"/>
      <c r="BA5164" s="7"/>
      <c r="BB5164" s="7"/>
    </row>
    <row r="5165" spans="1:54" s="1" customFormat="1" ht="19.7" customHeight="1" x14ac:dyDescent="0.2">
      <c r="A5165" s="9" t="s">
        <v>9777</v>
      </c>
      <c r="B5165" s="9" t="s">
        <v>10245</v>
      </c>
      <c r="C5165" s="9" t="s">
        <v>10340</v>
      </c>
      <c r="D5165" s="28" t="s">
        <v>10341</v>
      </c>
      <c r="E5165" s="10"/>
      <c r="F5165" s="10">
        <v>2</v>
      </c>
      <c r="G5165" s="10">
        <v>3</v>
      </c>
      <c r="H5165" s="14">
        <f t="shared" si="160"/>
        <v>5</v>
      </c>
      <c r="I5165" s="16">
        <f t="shared" si="161"/>
        <v>2.2436012492371754E-5</v>
      </c>
      <c r="J5165" s="20">
        <v>2243.6</v>
      </c>
      <c r="K5165" s="31"/>
      <c r="L5165" s="7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7"/>
      <c r="X5165" s="7"/>
      <c r="Y5165" s="7"/>
      <c r="Z5165" s="7"/>
      <c r="AA5165" s="7"/>
      <c r="AB5165" s="7"/>
      <c r="AC5165" s="7"/>
      <c r="AD5165" s="7"/>
      <c r="AE5165" s="7"/>
      <c r="AF5165" s="7"/>
      <c r="AG5165" s="7"/>
      <c r="AH5165" s="7"/>
      <c r="AI5165" s="7"/>
      <c r="AJ5165" s="7"/>
      <c r="AK5165" s="7"/>
      <c r="AL5165" s="7"/>
      <c r="AM5165" s="7"/>
      <c r="AN5165" s="7"/>
      <c r="AO5165" s="7"/>
      <c r="AP5165" s="7"/>
      <c r="AQ5165" s="7"/>
      <c r="AR5165" s="7"/>
      <c r="AS5165" s="7"/>
      <c r="AT5165" s="7"/>
      <c r="AU5165" s="7"/>
      <c r="AV5165" s="7"/>
      <c r="AW5165" s="7"/>
      <c r="AX5165" s="7"/>
      <c r="AY5165" s="7"/>
      <c r="AZ5165" s="7"/>
      <c r="BA5165" s="7"/>
      <c r="BB5165" s="7"/>
    </row>
    <row r="5166" spans="1:54" s="1" customFormat="1" ht="19.7" customHeight="1" x14ac:dyDescent="0.2">
      <c r="A5166" s="9" t="s">
        <v>9777</v>
      </c>
      <c r="B5166" s="9" t="s">
        <v>10245</v>
      </c>
      <c r="C5166" s="9" t="s">
        <v>10342</v>
      </c>
      <c r="D5166" s="28" t="s">
        <v>10343</v>
      </c>
      <c r="E5166" s="10">
        <v>11</v>
      </c>
      <c r="F5166" s="10">
        <v>82</v>
      </c>
      <c r="G5166" s="10">
        <v>59</v>
      </c>
      <c r="H5166" s="14">
        <f t="shared" si="160"/>
        <v>152</v>
      </c>
      <c r="I5166" s="16">
        <f t="shared" si="161"/>
        <v>6.8205477976810141E-4</v>
      </c>
      <c r="J5166" s="20">
        <v>68205.48</v>
      </c>
      <c r="K5166" s="31"/>
      <c r="L5166" s="7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7"/>
      <c r="X5166" s="7"/>
      <c r="Y5166" s="7"/>
      <c r="Z5166" s="7"/>
      <c r="AA5166" s="7"/>
      <c r="AB5166" s="7"/>
      <c r="AC5166" s="7"/>
      <c r="AD5166" s="7"/>
      <c r="AE5166" s="7"/>
      <c r="AF5166" s="7"/>
      <c r="AG5166" s="7"/>
      <c r="AH5166" s="7"/>
      <c r="AI5166" s="7"/>
      <c r="AJ5166" s="7"/>
      <c r="AK5166" s="7"/>
      <c r="AL5166" s="7"/>
      <c r="AM5166" s="7"/>
      <c r="AN5166" s="7"/>
      <c r="AO5166" s="7"/>
      <c r="AP5166" s="7"/>
      <c r="AQ5166" s="7"/>
      <c r="AR5166" s="7"/>
      <c r="AS5166" s="7"/>
      <c r="AT5166" s="7"/>
      <c r="AU5166" s="7"/>
      <c r="AV5166" s="7"/>
      <c r="AW5166" s="7"/>
      <c r="AX5166" s="7"/>
      <c r="AY5166" s="7"/>
      <c r="AZ5166" s="7"/>
      <c r="BA5166" s="7"/>
      <c r="BB5166" s="7"/>
    </row>
    <row r="5167" spans="1:54" s="1" customFormat="1" ht="19.7" customHeight="1" x14ac:dyDescent="0.2">
      <c r="A5167" s="9" t="s">
        <v>9777</v>
      </c>
      <c r="B5167" s="9" t="s">
        <v>10245</v>
      </c>
      <c r="C5167" s="9" t="s">
        <v>10344</v>
      </c>
      <c r="D5167" s="28" t="s">
        <v>10345</v>
      </c>
      <c r="E5167" s="10">
        <v>16</v>
      </c>
      <c r="F5167" s="10">
        <v>87</v>
      </c>
      <c r="G5167" s="10">
        <v>58</v>
      </c>
      <c r="H5167" s="14">
        <f t="shared" si="160"/>
        <v>161</v>
      </c>
      <c r="I5167" s="16">
        <f t="shared" si="161"/>
        <v>7.2243960225437057E-4</v>
      </c>
      <c r="J5167" s="20">
        <v>72243.960000000006</v>
      </c>
      <c r="K5167" s="31"/>
      <c r="L5167" s="7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7"/>
      <c r="AD5167" s="7"/>
      <c r="AE5167" s="7"/>
      <c r="AF5167" s="7"/>
      <c r="AG5167" s="7"/>
      <c r="AH5167" s="7"/>
      <c r="AI5167" s="7"/>
      <c r="AJ5167" s="7"/>
      <c r="AK5167" s="7"/>
      <c r="AL5167" s="7"/>
      <c r="AM5167" s="7"/>
      <c r="AN5167" s="7"/>
      <c r="AO5167" s="7"/>
      <c r="AP5167" s="7"/>
      <c r="AQ5167" s="7"/>
      <c r="AR5167" s="7"/>
      <c r="AS5167" s="7"/>
      <c r="AT5167" s="7"/>
      <c r="AU5167" s="7"/>
      <c r="AV5167" s="7"/>
      <c r="AW5167" s="7"/>
      <c r="AX5167" s="7"/>
      <c r="AY5167" s="7"/>
      <c r="AZ5167" s="7"/>
      <c r="BA5167" s="7"/>
      <c r="BB5167" s="7"/>
    </row>
    <row r="5168" spans="1:54" s="1" customFormat="1" ht="19.7" customHeight="1" x14ac:dyDescent="0.2">
      <c r="A5168" s="9" t="s">
        <v>9777</v>
      </c>
      <c r="B5168" s="9" t="s">
        <v>10245</v>
      </c>
      <c r="C5168" s="9" t="s">
        <v>10346</v>
      </c>
      <c r="D5168" s="28" t="s">
        <v>10347</v>
      </c>
      <c r="E5168" s="10">
        <v>1</v>
      </c>
      <c r="F5168" s="10">
        <v>9</v>
      </c>
      <c r="G5168" s="10">
        <v>7</v>
      </c>
      <c r="H5168" s="14">
        <f t="shared" si="160"/>
        <v>17</v>
      </c>
      <c r="I5168" s="16">
        <f t="shared" si="161"/>
        <v>7.6282442474063966E-5</v>
      </c>
      <c r="J5168" s="20">
        <v>7628.24</v>
      </c>
      <c r="K5168" s="31"/>
      <c r="L5168" s="7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7"/>
      <c r="AD5168" s="7"/>
      <c r="AE5168" s="7"/>
      <c r="AF5168" s="7"/>
      <c r="AG5168" s="7"/>
      <c r="AH5168" s="7"/>
      <c r="AI5168" s="7"/>
      <c r="AJ5168" s="7"/>
      <c r="AK5168" s="7"/>
      <c r="AL5168" s="7"/>
      <c r="AM5168" s="7"/>
      <c r="AN5168" s="7"/>
      <c r="AO5168" s="7"/>
      <c r="AP5168" s="7"/>
      <c r="AQ5168" s="7"/>
      <c r="AR5168" s="7"/>
      <c r="AS5168" s="7"/>
      <c r="AT5168" s="7"/>
      <c r="AU5168" s="7"/>
      <c r="AV5168" s="7"/>
      <c r="AW5168" s="7"/>
      <c r="AX5168" s="7"/>
      <c r="AY5168" s="7"/>
      <c r="AZ5168" s="7"/>
      <c r="BA5168" s="7"/>
      <c r="BB5168" s="7"/>
    </row>
    <row r="5169" spans="1:54" s="1" customFormat="1" ht="19.7" customHeight="1" x14ac:dyDescent="0.2">
      <c r="A5169" s="9" t="s">
        <v>9777</v>
      </c>
      <c r="B5169" s="9" t="s">
        <v>10245</v>
      </c>
      <c r="C5169" s="9" t="s">
        <v>10348</v>
      </c>
      <c r="D5169" s="28" t="s">
        <v>10349</v>
      </c>
      <c r="E5169" s="10"/>
      <c r="F5169" s="10">
        <v>3</v>
      </c>
      <c r="G5169" s="10">
        <v>0</v>
      </c>
      <c r="H5169" s="14">
        <f t="shared" si="160"/>
        <v>3</v>
      </c>
      <c r="I5169" s="16">
        <f t="shared" si="161"/>
        <v>1.3461607495423053E-5</v>
      </c>
      <c r="J5169" s="20">
        <v>1346.16</v>
      </c>
      <c r="K5169" s="31"/>
      <c r="L5169" s="7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  <c r="AH5169" s="7"/>
      <c r="AI5169" s="7"/>
      <c r="AJ5169" s="7"/>
      <c r="AK5169" s="7"/>
      <c r="AL5169" s="7"/>
      <c r="AM5169" s="7"/>
      <c r="AN5169" s="7"/>
      <c r="AO5169" s="7"/>
      <c r="AP5169" s="7"/>
      <c r="AQ5169" s="7"/>
      <c r="AR5169" s="7"/>
      <c r="AS5169" s="7"/>
      <c r="AT5169" s="7"/>
      <c r="AU5169" s="7"/>
      <c r="AV5169" s="7"/>
      <c r="AW5169" s="7"/>
      <c r="AX5169" s="7"/>
      <c r="AY5169" s="7"/>
      <c r="AZ5169" s="7"/>
      <c r="BA5169" s="7"/>
      <c r="BB5169" s="7"/>
    </row>
    <row r="5170" spans="1:54" s="1" customFormat="1" ht="19.7" customHeight="1" x14ac:dyDescent="0.2">
      <c r="A5170" s="9" t="s">
        <v>9777</v>
      </c>
      <c r="B5170" s="9" t="s">
        <v>10245</v>
      </c>
      <c r="C5170" s="9" t="s">
        <v>10350</v>
      </c>
      <c r="D5170" s="28" t="s">
        <v>10351</v>
      </c>
      <c r="E5170" s="10"/>
      <c r="F5170" s="10">
        <v>1</v>
      </c>
      <c r="G5170" s="10">
        <v>2</v>
      </c>
      <c r="H5170" s="14">
        <f t="shared" si="160"/>
        <v>3</v>
      </c>
      <c r="I5170" s="16">
        <f t="shared" si="161"/>
        <v>1.3461607495423053E-5</v>
      </c>
      <c r="J5170" s="20">
        <v>1346.16</v>
      </c>
      <c r="K5170" s="31"/>
      <c r="L5170" s="7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  <c r="AH5170" s="7"/>
      <c r="AI5170" s="7"/>
      <c r="AJ5170" s="7"/>
      <c r="AK5170" s="7"/>
      <c r="AL5170" s="7"/>
      <c r="AM5170" s="7"/>
      <c r="AN5170" s="7"/>
      <c r="AO5170" s="7"/>
      <c r="AP5170" s="7"/>
      <c r="AQ5170" s="7"/>
      <c r="AR5170" s="7"/>
      <c r="AS5170" s="7"/>
      <c r="AT5170" s="7"/>
      <c r="AU5170" s="7"/>
      <c r="AV5170" s="7"/>
      <c r="AW5170" s="7"/>
      <c r="AX5170" s="7"/>
      <c r="AY5170" s="7"/>
      <c r="AZ5170" s="7"/>
      <c r="BA5170" s="7"/>
      <c r="BB5170" s="7"/>
    </row>
    <row r="5171" spans="1:54" s="1" customFormat="1" ht="19.7" customHeight="1" x14ac:dyDescent="0.2">
      <c r="A5171" s="9" t="s">
        <v>9777</v>
      </c>
      <c r="B5171" s="9" t="s">
        <v>10245</v>
      </c>
      <c r="C5171" s="9" t="s">
        <v>10245</v>
      </c>
      <c r="D5171" s="28" t="s">
        <v>10352</v>
      </c>
      <c r="E5171" s="10">
        <v>248</v>
      </c>
      <c r="F5171" s="10">
        <v>1476</v>
      </c>
      <c r="G5171" s="10">
        <v>982</v>
      </c>
      <c r="H5171" s="14">
        <f t="shared" si="160"/>
        <v>2706</v>
      </c>
      <c r="I5171" s="16">
        <f t="shared" si="161"/>
        <v>1.2142369960871594E-2</v>
      </c>
      <c r="J5171" s="20">
        <v>1214237.04</v>
      </c>
      <c r="K5171" s="31"/>
      <c r="L5171" s="7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7"/>
      <c r="X5171" s="7"/>
      <c r="Y5171" s="7"/>
      <c r="Z5171" s="7"/>
      <c r="AA5171" s="7"/>
      <c r="AB5171" s="7"/>
      <c r="AC5171" s="7"/>
      <c r="AD5171" s="7"/>
      <c r="AE5171" s="7"/>
      <c r="AF5171" s="7"/>
      <c r="AG5171" s="7"/>
      <c r="AH5171" s="7"/>
      <c r="AI5171" s="7"/>
      <c r="AJ5171" s="7"/>
      <c r="AK5171" s="7"/>
      <c r="AL5171" s="7"/>
      <c r="AM5171" s="7"/>
      <c r="AN5171" s="7"/>
      <c r="AO5171" s="7"/>
      <c r="AP5171" s="7"/>
      <c r="AQ5171" s="7"/>
      <c r="AR5171" s="7"/>
      <c r="AS5171" s="7"/>
      <c r="AT5171" s="7"/>
      <c r="AU5171" s="7"/>
      <c r="AV5171" s="7"/>
      <c r="AW5171" s="7"/>
      <c r="AX5171" s="7"/>
      <c r="AY5171" s="7"/>
      <c r="AZ5171" s="7"/>
      <c r="BA5171" s="7"/>
      <c r="BB5171" s="7"/>
    </row>
    <row r="5172" spans="1:54" s="1" customFormat="1" ht="19.7" customHeight="1" x14ac:dyDescent="0.2">
      <c r="A5172" s="9" t="s">
        <v>9777</v>
      </c>
      <c r="B5172" s="9" t="s">
        <v>10245</v>
      </c>
      <c r="C5172" s="9" t="s">
        <v>10353</v>
      </c>
      <c r="D5172" s="28" t="s">
        <v>10354</v>
      </c>
      <c r="E5172" s="10">
        <v>13</v>
      </c>
      <c r="F5172" s="10">
        <v>77</v>
      </c>
      <c r="G5172" s="10">
        <v>73</v>
      </c>
      <c r="H5172" s="14">
        <f t="shared" si="160"/>
        <v>163</v>
      </c>
      <c r="I5172" s="16">
        <f t="shared" si="161"/>
        <v>7.3141400725131923E-4</v>
      </c>
      <c r="J5172" s="20">
        <v>73141.399999999994</v>
      </c>
      <c r="K5172" s="31"/>
      <c r="L5172" s="7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  <c r="AH5172" s="7"/>
      <c r="AI5172" s="7"/>
      <c r="AJ5172" s="7"/>
      <c r="AK5172" s="7"/>
      <c r="AL5172" s="7"/>
      <c r="AM5172" s="7"/>
      <c r="AN5172" s="7"/>
      <c r="AO5172" s="7"/>
      <c r="AP5172" s="7"/>
      <c r="AQ5172" s="7"/>
      <c r="AR5172" s="7"/>
      <c r="AS5172" s="7"/>
      <c r="AT5172" s="7"/>
      <c r="AU5172" s="7"/>
      <c r="AV5172" s="7"/>
      <c r="AW5172" s="7"/>
      <c r="AX5172" s="7"/>
      <c r="AY5172" s="7"/>
      <c r="AZ5172" s="7"/>
      <c r="BA5172" s="7"/>
      <c r="BB5172" s="7"/>
    </row>
    <row r="5173" spans="1:54" s="1" customFormat="1" ht="19.7" customHeight="1" x14ac:dyDescent="0.2">
      <c r="A5173" s="9" t="s">
        <v>9777</v>
      </c>
      <c r="B5173" s="9" t="s">
        <v>10245</v>
      </c>
      <c r="C5173" s="9" t="s">
        <v>10355</v>
      </c>
      <c r="D5173" s="28" t="s">
        <v>10356</v>
      </c>
      <c r="E5173" s="10"/>
      <c r="F5173" s="10">
        <v>5</v>
      </c>
      <c r="G5173" s="10">
        <v>2</v>
      </c>
      <c r="H5173" s="14">
        <f t="shared" si="160"/>
        <v>7</v>
      </c>
      <c r="I5173" s="16">
        <f t="shared" si="161"/>
        <v>3.1410417489320457E-5</v>
      </c>
      <c r="J5173" s="20">
        <v>3141.04</v>
      </c>
      <c r="K5173" s="31"/>
      <c r="L5173" s="7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  <c r="AH5173" s="7"/>
      <c r="AI5173" s="7"/>
      <c r="AJ5173" s="7"/>
      <c r="AK5173" s="7"/>
      <c r="AL5173" s="7"/>
      <c r="AM5173" s="7"/>
      <c r="AN5173" s="7"/>
      <c r="AO5173" s="7"/>
      <c r="AP5173" s="7"/>
      <c r="AQ5173" s="7"/>
      <c r="AR5173" s="7"/>
      <c r="AS5173" s="7"/>
      <c r="AT5173" s="7"/>
      <c r="AU5173" s="7"/>
      <c r="AV5173" s="7"/>
      <c r="AW5173" s="7"/>
      <c r="AX5173" s="7"/>
      <c r="AY5173" s="7"/>
      <c r="AZ5173" s="7"/>
      <c r="BA5173" s="7"/>
      <c r="BB5173" s="7"/>
    </row>
    <row r="5174" spans="1:54" s="1" customFormat="1" ht="19.7" customHeight="1" x14ac:dyDescent="0.2">
      <c r="A5174" s="9" t="s">
        <v>9777</v>
      </c>
      <c r="B5174" s="9" t="s">
        <v>10245</v>
      </c>
      <c r="C5174" s="9" t="s">
        <v>10357</v>
      </c>
      <c r="D5174" s="28" t="s">
        <v>10358</v>
      </c>
      <c r="E5174" s="10"/>
      <c r="F5174" s="10"/>
      <c r="G5174" s="10">
        <v>1</v>
      </c>
      <c r="H5174" s="14">
        <f t="shared" si="160"/>
        <v>1</v>
      </c>
      <c r="I5174" s="16">
        <f t="shared" si="161"/>
        <v>4.4872024984743515E-6</v>
      </c>
      <c r="J5174" s="20">
        <v>448.72</v>
      </c>
      <c r="K5174" s="31"/>
      <c r="L5174" s="7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  <c r="AO5174" s="7"/>
      <c r="AP5174" s="7"/>
      <c r="AQ5174" s="7"/>
      <c r="AR5174" s="7"/>
      <c r="AS5174" s="7"/>
      <c r="AT5174" s="7"/>
      <c r="AU5174" s="7"/>
      <c r="AV5174" s="7"/>
      <c r="AW5174" s="7"/>
      <c r="AX5174" s="7"/>
      <c r="AY5174" s="7"/>
      <c r="AZ5174" s="7"/>
      <c r="BA5174" s="7"/>
      <c r="BB5174" s="7"/>
    </row>
    <row r="5175" spans="1:54" s="1" customFormat="1" ht="19.7" customHeight="1" x14ac:dyDescent="0.2">
      <c r="A5175" s="9" t="s">
        <v>9777</v>
      </c>
      <c r="B5175" s="9" t="s">
        <v>10245</v>
      </c>
      <c r="C5175" s="9" t="s">
        <v>10359</v>
      </c>
      <c r="D5175" s="28" t="s">
        <v>10360</v>
      </c>
      <c r="E5175" s="10">
        <v>1</v>
      </c>
      <c r="F5175" s="10">
        <v>9</v>
      </c>
      <c r="G5175" s="10">
        <v>4</v>
      </c>
      <c r="H5175" s="14">
        <f t="shared" si="160"/>
        <v>14</v>
      </c>
      <c r="I5175" s="16">
        <f t="shared" si="161"/>
        <v>6.2820834978640915E-5</v>
      </c>
      <c r="J5175" s="20">
        <v>6282.08</v>
      </c>
      <c r="K5175" s="31"/>
      <c r="L5175" s="7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  <c r="AO5175" s="7"/>
      <c r="AP5175" s="7"/>
      <c r="AQ5175" s="7"/>
      <c r="AR5175" s="7"/>
      <c r="AS5175" s="7"/>
      <c r="AT5175" s="7"/>
      <c r="AU5175" s="7"/>
      <c r="AV5175" s="7"/>
      <c r="AW5175" s="7"/>
      <c r="AX5175" s="7"/>
      <c r="AY5175" s="7"/>
      <c r="AZ5175" s="7"/>
      <c r="BA5175" s="7"/>
      <c r="BB5175" s="7"/>
    </row>
    <row r="5176" spans="1:54" s="1" customFormat="1" ht="19.7" customHeight="1" x14ac:dyDescent="0.2">
      <c r="A5176" s="9" t="s">
        <v>9777</v>
      </c>
      <c r="B5176" s="9" t="s">
        <v>10245</v>
      </c>
      <c r="C5176" s="9" t="s">
        <v>10361</v>
      </c>
      <c r="D5176" s="28" t="s">
        <v>10362</v>
      </c>
      <c r="E5176" s="10">
        <v>1</v>
      </c>
      <c r="F5176" s="10">
        <v>4</v>
      </c>
      <c r="G5176" s="10">
        <v>2</v>
      </c>
      <c r="H5176" s="14">
        <f t="shared" si="160"/>
        <v>7</v>
      </c>
      <c r="I5176" s="16">
        <f t="shared" si="161"/>
        <v>3.1410417489320457E-5</v>
      </c>
      <c r="J5176" s="20">
        <v>3141.04</v>
      </c>
      <c r="K5176" s="31"/>
      <c r="L5176" s="7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  <c r="AJ5176" s="7"/>
      <c r="AK5176" s="7"/>
      <c r="AL5176" s="7"/>
      <c r="AM5176" s="7"/>
      <c r="AN5176" s="7"/>
      <c r="AO5176" s="7"/>
      <c r="AP5176" s="7"/>
      <c r="AQ5176" s="7"/>
      <c r="AR5176" s="7"/>
      <c r="AS5176" s="7"/>
      <c r="AT5176" s="7"/>
      <c r="AU5176" s="7"/>
      <c r="AV5176" s="7"/>
      <c r="AW5176" s="7"/>
      <c r="AX5176" s="7"/>
      <c r="AY5176" s="7"/>
      <c r="AZ5176" s="7"/>
      <c r="BA5176" s="7"/>
      <c r="BB5176" s="7"/>
    </row>
    <row r="5177" spans="1:54" s="1" customFormat="1" ht="19.7" customHeight="1" x14ac:dyDescent="0.2">
      <c r="A5177" s="9" t="s">
        <v>9777</v>
      </c>
      <c r="B5177" s="9" t="s">
        <v>10245</v>
      </c>
      <c r="C5177" s="9" t="s">
        <v>10363</v>
      </c>
      <c r="D5177" s="28" t="s">
        <v>10364</v>
      </c>
      <c r="E5177" s="10"/>
      <c r="F5177" s="10">
        <v>4</v>
      </c>
      <c r="G5177" s="10">
        <v>4</v>
      </c>
      <c r="H5177" s="14">
        <f t="shared" si="160"/>
        <v>8</v>
      </c>
      <c r="I5177" s="16">
        <f t="shared" si="161"/>
        <v>3.5897619987794812E-5</v>
      </c>
      <c r="J5177" s="20">
        <v>3589.76</v>
      </c>
      <c r="K5177" s="31"/>
      <c r="L5177" s="7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  <c r="AH5177" s="7"/>
      <c r="AI5177" s="7"/>
      <c r="AJ5177" s="7"/>
      <c r="AK5177" s="7"/>
      <c r="AL5177" s="7"/>
      <c r="AM5177" s="7"/>
      <c r="AN5177" s="7"/>
      <c r="AO5177" s="7"/>
      <c r="AP5177" s="7"/>
      <c r="AQ5177" s="7"/>
      <c r="AR5177" s="7"/>
      <c r="AS5177" s="7"/>
      <c r="AT5177" s="7"/>
      <c r="AU5177" s="7"/>
      <c r="AV5177" s="7"/>
      <c r="AW5177" s="7"/>
      <c r="AX5177" s="7"/>
      <c r="AY5177" s="7"/>
      <c r="AZ5177" s="7"/>
      <c r="BA5177" s="7"/>
      <c r="BB5177" s="7"/>
    </row>
    <row r="5178" spans="1:54" s="1" customFormat="1" ht="19.7" customHeight="1" x14ac:dyDescent="0.2">
      <c r="A5178" s="9" t="s">
        <v>9777</v>
      </c>
      <c r="B5178" s="9" t="s">
        <v>10245</v>
      </c>
      <c r="C5178" s="9" t="s">
        <v>10365</v>
      </c>
      <c r="D5178" s="28" t="s">
        <v>10366</v>
      </c>
      <c r="E5178" s="10">
        <v>1</v>
      </c>
      <c r="F5178" s="10">
        <v>9</v>
      </c>
      <c r="G5178" s="10">
        <v>3</v>
      </c>
      <c r="H5178" s="14">
        <f t="shared" si="160"/>
        <v>13</v>
      </c>
      <c r="I5178" s="16">
        <f t="shared" si="161"/>
        <v>5.8333632480166567E-5</v>
      </c>
      <c r="J5178" s="20">
        <v>5833.36</v>
      </c>
      <c r="K5178" s="31"/>
      <c r="L5178" s="7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  <c r="AH5178" s="7"/>
      <c r="AI5178" s="7"/>
      <c r="AJ5178" s="7"/>
      <c r="AK5178" s="7"/>
      <c r="AL5178" s="7"/>
      <c r="AM5178" s="7"/>
      <c r="AN5178" s="7"/>
      <c r="AO5178" s="7"/>
      <c r="AP5178" s="7"/>
      <c r="AQ5178" s="7"/>
      <c r="AR5178" s="7"/>
      <c r="AS5178" s="7"/>
      <c r="AT5178" s="7"/>
      <c r="AU5178" s="7"/>
      <c r="AV5178" s="7"/>
      <c r="AW5178" s="7"/>
      <c r="AX5178" s="7"/>
      <c r="AY5178" s="7"/>
      <c r="AZ5178" s="7"/>
      <c r="BA5178" s="7"/>
      <c r="BB5178" s="7"/>
    </row>
    <row r="5179" spans="1:54" s="1" customFormat="1" ht="19.7" customHeight="1" x14ac:dyDescent="0.2">
      <c r="A5179" s="9" t="s">
        <v>9777</v>
      </c>
      <c r="B5179" s="9" t="s">
        <v>10245</v>
      </c>
      <c r="C5179" s="9" t="s">
        <v>10367</v>
      </c>
      <c r="D5179" s="28" t="s">
        <v>10368</v>
      </c>
      <c r="E5179" s="10">
        <v>2</v>
      </c>
      <c r="F5179" s="10">
        <v>3</v>
      </c>
      <c r="G5179" s="10">
        <v>2</v>
      </c>
      <c r="H5179" s="14">
        <f t="shared" si="160"/>
        <v>7</v>
      </c>
      <c r="I5179" s="16">
        <f t="shared" si="161"/>
        <v>3.1410417489320457E-5</v>
      </c>
      <c r="J5179" s="20">
        <v>3141.04</v>
      </c>
      <c r="K5179" s="31"/>
      <c r="L5179" s="7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  <c r="AH5179" s="7"/>
      <c r="AI5179" s="7"/>
      <c r="AJ5179" s="7"/>
      <c r="AK5179" s="7"/>
      <c r="AL5179" s="7"/>
      <c r="AM5179" s="7"/>
      <c r="AN5179" s="7"/>
      <c r="AO5179" s="7"/>
      <c r="AP5179" s="7"/>
      <c r="AQ5179" s="7"/>
      <c r="AR5179" s="7"/>
      <c r="AS5179" s="7"/>
      <c r="AT5179" s="7"/>
      <c r="AU5179" s="7"/>
      <c r="AV5179" s="7"/>
      <c r="AW5179" s="7"/>
      <c r="AX5179" s="7"/>
      <c r="AY5179" s="7"/>
      <c r="AZ5179" s="7"/>
      <c r="BA5179" s="7"/>
      <c r="BB5179" s="7"/>
    </row>
    <row r="5180" spans="1:54" s="1" customFormat="1" ht="19.7" customHeight="1" x14ac:dyDescent="0.2">
      <c r="A5180" s="9" t="s">
        <v>9777</v>
      </c>
      <c r="B5180" s="9" t="s">
        <v>10245</v>
      </c>
      <c r="C5180" s="9" t="s">
        <v>10369</v>
      </c>
      <c r="D5180" s="28" t="s">
        <v>10370</v>
      </c>
      <c r="E5180" s="10"/>
      <c r="F5180" s="10">
        <v>2</v>
      </c>
      <c r="G5180" s="10">
        <v>3</v>
      </c>
      <c r="H5180" s="14">
        <f t="shared" si="160"/>
        <v>5</v>
      </c>
      <c r="I5180" s="16">
        <f t="shared" si="161"/>
        <v>2.2436012492371754E-5</v>
      </c>
      <c r="J5180" s="20">
        <v>2243.6</v>
      </c>
      <c r="K5180" s="31"/>
      <c r="L5180" s="7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  <c r="AH5180" s="7"/>
      <c r="AI5180" s="7"/>
      <c r="AJ5180" s="7"/>
      <c r="AK5180" s="7"/>
      <c r="AL5180" s="7"/>
      <c r="AM5180" s="7"/>
      <c r="AN5180" s="7"/>
      <c r="AO5180" s="7"/>
      <c r="AP5180" s="7"/>
      <c r="AQ5180" s="7"/>
      <c r="AR5180" s="7"/>
      <c r="AS5180" s="7"/>
      <c r="AT5180" s="7"/>
      <c r="AU5180" s="7"/>
      <c r="AV5180" s="7"/>
      <c r="AW5180" s="7"/>
      <c r="AX5180" s="7"/>
      <c r="AY5180" s="7"/>
      <c r="AZ5180" s="7"/>
      <c r="BA5180" s="7"/>
      <c r="BB5180" s="7"/>
    </row>
    <row r="5181" spans="1:54" s="1" customFormat="1" ht="19.7" customHeight="1" x14ac:dyDescent="0.2">
      <c r="A5181" s="9" t="s">
        <v>9777</v>
      </c>
      <c r="B5181" s="9" t="s">
        <v>10245</v>
      </c>
      <c r="C5181" s="9" t="s">
        <v>10371</v>
      </c>
      <c r="D5181" s="28" t="s">
        <v>10372</v>
      </c>
      <c r="E5181" s="10">
        <v>1</v>
      </c>
      <c r="F5181" s="10">
        <v>12</v>
      </c>
      <c r="G5181" s="10">
        <v>7</v>
      </c>
      <c r="H5181" s="14">
        <f t="shared" si="160"/>
        <v>20</v>
      </c>
      <c r="I5181" s="16">
        <f t="shared" si="161"/>
        <v>8.9744049969487017E-5</v>
      </c>
      <c r="J5181" s="20">
        <v>8974.4</v>
      </c>
      <c r="K5181" s="31"/>
      <c r="L5181" s="7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  <c r="AH5181" s="7"/>
      <c r="AI5181" s="7"/>
      <c r="AJ5181" s="7"/>
      <c r="AK5181" s="7"/>
      <c r="AL5181" s="7"/>
      <c r="AM5181" s="7"/>
      <c r="AN5181" s="7"/>
      <c r="AO5181" s="7"/>
      <c r="AP5181" s="7"/>
      <c r="AQ5181" s="7"/>
      <c r="AR5181" s="7"/>
      <c r="AS5181" s="7"/>
      <c r="AT5181" s="7"/>
      <c r="AU5181" s="7"/>
      <c r="AV5181" s="7"/>
      <c r="AW5181" s="7"/>
      <c r="AX5181" s="7"/>
      <c r="AY5181" s="7"/>
      <c r="AZ5181" s="7"/>
      <c r="BA5181" s="7"/>
      <c r="BB5181" s="7"/>
    </row>
    <row r="5182" spans="1:54" s="1" customFormat="1" ht="19.7" customHeight="1" x14ac:dyDescent="0.2">
      <c r="A5182" s="9" t="s">
        <v>9777</v>
      </c>
      <c r="B5182" s="9" t="s">
        <v>10245</v>
      </c>
      <c r="C5182" s="9" t="s">
        <v>10373</v>
      </c>
      <c r="D5182" s="28" t="s">
        <v>10374</v>
      </c>
      <c r="E5182" s="10">
        <v>1</v>
      </c>
      <c r="F5182" s="10">
        <v>19</v>
      </c>
      <c r="G5182" s="10">
        <v>17</v>
      </c>
      <c r="H5182" s="14">
        <f t="shared" si="160"/>
        <v>37</v>
      </c>
      <c r="I5182" s="16">
        <f t="shared" si="161"/>
        <v>1.66026492443551E-4</v>
      </c>
      <c r="J5182" s="20">
        <v>16602.650000000001</v>
      </c>
      <c r="K5182" s="31"/>
      <c r="L5182" s="7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  <c r="AH5182" s="7"/>
      <c r="AI5182" s="7"/>
      <c r="AJ5182" s="7"/>
      <c r="AK5182" s="7"/>
      <c r="AL5182" s="7"/>
      <c r="AM5182" s="7"/>
      <c r="AN5182" s="7"/>
      <c r="AO5182" s="7"/>
      <c r="AP5182" s="7"/>
      <c r="AQ5182" s="7"/>
      <c r="AR5182" s="7"/>
      <c r="AS5182" s="7"/>
      <c r="AT5182" s="7"/>
      <c r="AU5182" s="7"/>
      <c r="AV5182" s="7"/>
      <c r="AW5182" s="7"/>
      <c r="AX5182" s="7"/>
      <c r="AY5182" s="7"/>
      <c r="AZ5182" s="7"/>
      <c r="BA5182" s="7"/>
      <c r="BB5182" s="7"/>
    </row>
    <row r="5183" spans="1:54" s="1" customFormat="1" ht="19.7" customHeight="1" x14ac:dyDescent="0.2">
      <c r="A5183" s="9" t="s">
        <v>9777</v>
      </c>
      <c r="B5183" s="9" t="s">
        <v>10245</v>
      </c>
      <c r="C5183" s="9" t="s">
        <v>10375</v>
      </c>
      <c r="D5183" s="28" t="s">
        <v>10376</v>
      </c>
      <c r="E5183" s="10"/>
      <c r="F5183" s="10">
        <v>1</v>
      </c>
      <c r="G5183" s="10">
        <v>1</v>
      </c>
      <c r="H5183" s="14">
        <f t="shared" si="160"/>
        <v>2</v>
      </c>
      <c r="I5183" s="16">
        <f t="shared" si="161"/>
        <v>8.9744049969487031E-6</v>
      </c>
      <c r="J5183" s="20">
        <v>897.44</v>
      </c>
      <c r="K5183" s="31"/>
      <c r="L5183" s="7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  <c r="AJ5183" s="7"/>
      <c r="AK5183" s="7"/>
      <c r="AL5183" s="7"/>
      <c r="AM5183" s="7"/>
      <c r="AN5183" s="7"/>
      <c r="AO5183" s="7"/>
      <c r="AP5183" s="7"/>
      <c r="AQ5183" s="7"/>
      <c r="AR5183" s="7"/>
      <c r="AS5183" s="7"/>
      <c r="AT5183" s="7"/>
      <c r="AU5183" s="7"/>
      <c r="AV5183" s="7"/>
      <c r="AW5183" s="7"/>
      <c r="AX5183" s="7"/>
      <c r="AY5183" s="7"/>
      <c r="AZ5183" s="7"/>
      <c r="BA5183" s="7"/>
      <c r="BB5183" s="7"/>
    </row>
    <row r="5184" spans="1:54" s="1" customFormat="1" ht="19.7" customHeight="1" x14ac:dyDescent="0.2">
      <c r="A5184" s="9" t="s">
        <v>9777</v>
      </c>
      <c r="B5184" s="9" t="s">
        <v>10245</v>
      </c>
      <c r="C5184" s="9" t="s">
        <v>10377</v>
      </c>
      <c r="D5184" s="28" t="s">
        <v>10378</v>
      </c>
      <c r="E5184" s="10"/>
      <c r="F5184" s="10">
        <v>1</v>
      </c>
      <c r="G5184" s="10"/>
      <c r="H5184" s="14">
        <f t="shared" si="160"/>
        <v>1</v>
      </c>
      <c r="I5184" s="16">
        <f t="shared" si="161"/>
        <v>4.4872024984743515E-6</v>
      </c>
      <c r="J5184" s="20">
        <v>448.72</v>
      </c>
      <c r="K5184" s="31"/>
      <c r="L5184" s="7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  <c r="AH5184" s="7"/>
      <c r="AI5184" s="7"/>
      <c r="AJ5184" s="7"/>
      <c r="AK5184" s="7"/>
      <c r="AL5184" s="7"/>
      <c r="AM5184" s="7"/>
      <c r="AN5184" s="7"/>
      <c r="AO5184" s="7"/>
      <c r="AP5184" s="7"/>
      <c r="AQ5184" s="7"/>
      <c r="AR5184" s="7"/>
      <c r="AS5184" s="7"/>
      <c r="AT5184" s="7"/>
      <c r="AU5184" s="7"/>
      <c r="AV5184" s="7"/>
      <c r="AW5184" s="7"/>
      <c r="AX5184" s="7"/>
      <c r="AY5184" s="7"/>
      <c r="AZ5184" s="7"/>
      <c r="BA5184" s="7"/>
      <c r="BB5184" s="7"/>
    </row>
    <row r="5185" spans="1:54" s="1" customFormat="1" ht="19.7" customHeight="1" x14ac:dyDescent="0.2">
      <c r="A5185" s="9" t="s">
        <v>9777</v>
      </c>
      <c r="B5185" s="9" t="s">
        <v>10245</v>
      </c>
      <c r="C5185" s="9" t="s">
        <v>10379</v>
      </c>
      <c r="D5185" s="28" t="s">
        <v>10380</v>
      </c>
      <c r="E5185" s="10">
        <v>2</v>
      </c>
      <c r="F5185" s="10">
        <v>25</v>
      </c>
      <c r="G5185" s="10">
        <v>18</v>
      </c>
      <c r="H5185" s="14">
        <f t="shared" si="160"/>
        <v>45</v>
      </c>
      <c r="I5185" s="16">
        <f t="shared" si="161"/>
        <v>2.0192411243134581E-4</v>
      </c>
      <c r="J5185" s="20">
        <v>20192.41</v>
      </c>
      <c r="K5185" s="31"/>
      <c r="L5185" s="7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  <c r="AH5185" s="7"/>
      <c r="AI5185" s="7"/>
      <c r="AJ5185" s="7"/>
      <c r="AK5185" s="7"/>
      <c r="AL5185" s="7"/>
      <c r="AM5185" s="7"/>
      <c r="AN5185" s="7"/>
      <c r="AO5185" s="7"/>
      <c r="AP5185" s="7"/>
      <c r="AQ5185" s="7"/>
      <c r="AR5185" s="7"/>
      <c r="AS5185" s="7"/>
      <c r="AT5185" s="7"/>
      <c r="AU5185" s="7"/>
      <c r="AV5185" s="7"/>
      <c r="AW5185" s="7"/>
      <c r="AX5185" s="7"/>
      <c r="AY5185" s="7"/>
      <c r="AZ5185" s="7"/>
      <c r="BA5185" s="7"/>
      <c r="BB5185" s="7"/>
    </row>
    <row r="5186" spans="1:54" s="1" customFormat="1" ht="19.7" customHeight="1" x14ac:dyDescent="0.2">
      <c r="A5186" s="9" t="s">
        <v>9777</v>
      </c>
      <c r="B5186" s="9" t="s">
        <v>10245</v>
      </c>
      <c r="C5186" s="9" t="s">
        <v>10381</v>
      </c>
      <c r="D5186" s="28" t="s">
        <v>10382</v>
      </c>
      <c r="E5186" s="10">
        <v>2</v>
      </c>
      <c r="F5186" s="10">
        <v>4</v>
      </c>
      <c r="G5186" s="10">
        <v>2</v>
      </c>
      <c r="H5186" s="14">
        <f t="shared" si="160"/>
        <v>8</v>
      </c>
      <c r="I5186" s="16">
        <f t="shared" si="161"/>
        <v>3.5897619987794812E-5</v>
      </c>
      <c r="J5186" s="20">
        <v>3589.76</v>
      </c>
      <c r="K5186" s="31"/>
      <c r="L5186" s="7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  <c r="AJ5186" s="7"/>
      <c r="AK5186" s="7"/>
      <c r="AL5186" s="7"/>
      <c r="AM5186" s="7"/>
      <c r="AN5186" s="7"/>
      <c r="AO5186" s="7"/>
      <c r="AP5186" s="7"/>
      <c r="AQ5186" s="7"/>
      <c r="AR5186" s="7"/>
      <c r="AS5186" s="7"/>
      <c r="AT5186" s="7"/>
      <c r="AU5186" s="7"/>
      <c r="AV5186" s="7"/>
      <c r="AW5186" s="7"/>
      <c r="AX5186" s="7"/>
      <c r="AY5186" s="7"/>
      <c r="AZ5186" s="7"/>
      <c r="BA5186" s="7"/>
      <c r="BB5186" s="7"/>
    </row>
    <row r="5187" spans="1:54" s="1" customFormat="1" ht="19.7" customHeight="1" x14ac:dyDescent="0.2">
      <c r="A5187" s="9" t="s">
        <v>9777</v>
      </c>
      <c r="B5187" s="9" t="s">
        <v>10245</v>
      </c>
      <c r="C5187" s="9" t="s">
        <v>10383</v>
      </c>
      <c r="D5187" s="28" t="s">
        <v>10384</v>
      </c>
      <c r="E5187" s="10"/>
      <c r="F5187" s="10">
        <v>1</v>
      </c>
      <c r="G5187" s="10">
        <v>1</v>
      </c>
      <c r="H5187" s="14">
        <f t="shared" si="160"/>
        <v>2</v>
      </c>
      <c r="I5187" s="16">
        <f t="shared" si="161"/>
        <v>8.9744049969487031E-6</v>
      </c>
      <c r="J5187" s="20">
        <v>897.44</v>
      </c>
      <c r="K5187" s="31"/>
      <c r="L5187" s="7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  <c r="AJ5187" s="7"/>
      <c r="AK5187" s="7"/>
      <c r="AL5187" s="7"/>
      <c r="AM5187" s="7"/>
      <c r="AN5187" s="7"/>
      <c r="AO5187" s="7"/>
      <c r="AP5187" s="7"/>
      <c r="AQ5187" s="7"/>
      <c r="AR5187" s="7"/>
      <c r="AS5187" s="7"/>
      <c r="AT5187" s="7"/>
      <c r="AU5187" s="7"/>
      <c r="AV5187" s="7"/>
      <c r="AW5187" s="7"/>
      <c r="AX5187" s="7"/>
      <c r="AY5187" s="7"/>
      <c r="AZ5187" s="7"/>
      <c r="BA5187" s="7"/>
      <c r="BB5187" s="7"/>
    </row>
    <row r="5188" spans="1:54" s="1" customFormat="1" ht="19.7" customHeight="1" x14ac:dyDescent="0.2">
      <c r="A5188" s="9" t="s">
        <v>9777</v>
      </c>
      <c r="B5188" s="9" t="s">
        <v>10245</v>
      </c>
      <c r="C5188" s="9" t="s">
        <v>10385</v>
      </c>
      <c r="D5188" s="28" t="s">
        <v>10386</v>
      </c>
      <c r="E5188" s="10">
        <v>10</v>
      </c>
      <c r="F5188" s="10">
        <v>55</v>
      </c>
      <c r="G5188" s="10">
        <v>27</v>
      </c>
      <c r="H5188" s="14">
        <f t="shared" si="160"/>
        <v>92</v>
      </c>
      <c r="I5188" s="16">
        <f t="shared" si="161"/>
        <v>4.1282262985964033E-4</v>
      </c>
      <c r="J5188" s="20">
        <v>41282.26</v>
      </c>
      <c r="K5188" s="31"/>
      <c r="L5188" s="7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  <c r="AJ5188" s="7"/>
      <c r="AK5188" s="7"/>
      <c r="AL5188" s="7"/>
      <c r="AM5188" s="7"/>
      <c r="AN5188" s="7"/>
      <c r="AO5188" s="7"/>
      <c r="AP5188" s="7"/>
      <c r="AQ5188" s="7"/>
      <c r="AR5188" s="7"/>
      <c r="AS5188" s="7"/>
      <c r="AT5188" s="7"/>
      <c r="AU5188" s="7"/>
      <c r="AV5188" s="7"/>
      <c r="AW5188" s="7"/>
      <c r="AX5188" s="7"/>
      <c r="AY5188" s="7"/>
      <c r="AZ5188" s="7"/>
      <c r="BA5188" s="7"/>
      <c r="BB5188" s="7"/>
    </row>
    <row r="5189" spans="1:54" s="1" customFormat="1" ht="19.7" customHeight="1" x14ac:dyDescent="0.2">
      <c r="A5189" s="9" t="s">
        <v>9777</v>
      </c>
      <c r="B5189" s="9" t="s">
        <v>10245</v>
      </c>
      <c r="C5189" s="9" t="s">
        <v>10387</v>
      </c>
      <c r="D5189" s="28" t="s">
        <v>10388</v>
      </c>
      <c r="E5189" s="10">
        <v>8</v>
      </c>
      <c r="F5189" s="10">
        <v>30</v>
      </c>
      <c r="G5189" s="10">
        <v>22</v>
      </c>
      <c r="H5189" s="14">
        <f t="shared" si="160"/>
        <v>60</v>
      </c>
      <c r="I5189" s="16">
        <f t="shared" si="161"/>
        <v>2.6923214990846108E-4</v>
      </c>
      <c r="J5189" s="20">
        <v>26923.21</v>
      </c>
      <c r="K5189" s="31"/>
      <c r="L5189" s="7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  <c r="AJ5189" s="7"/>
      <c r="AK5189" s="7"/>
      <c r="AL5189" s="7"/>
      <c r="AM5189" s="7"/>
      <c r="AN5189" s="7"/>
      <c r="AO5189" s="7"/>
      <c r="AP5189" s="7"/>
      <c r="AQ5189" s="7"/>
      <c r="AR5189" s="7"/>
      <c r="AS5189" s="7"/>
      <c r="AT5189" s="7"/>
      <c r="AU5189" s="7"/>
      <c r="AV5189" s="7"/>
      <c r="AW5189" s="7"/>
      <c r="AX5189" s="7"/>
      <c r="AY5189" s="7"/>
      <c r="AZ5189" s="7"/>
      <c r="BA5189" s="7"/>
      <c r="BB5189" s="7"/>
    </row>
    <row r="5190" spans="1:54" s="1" customFormat="1" ht="19.7" customHeight="1" x14ac:dyDescent="0.2">
      <c r="A5190" s="9" t="s">
        <v>9777</v>
      </c>
      <c r="B5190" s="9" t="s">
        <v>10245</v>
      </c>
      <c r="C5190" s="9" t="s">
        <v>10389</v>
      </c>
      <c r="D5190" s="28" t="s">
        <v>10390</v>
      </c>
      <c r="E5190" s="10">
        <v>1</v>
      </c>
      <c r="F5190" s="10">
        <v>6</v>
      </c>
      <c r="G5190" s="10">
        <v>10</v>
      </c>
      <c r="H5190" s="14">
        <f t="shared" ref="H5190:H5253" si="162">E5190+F5190+G5190</f>
        <v>17</v>
      </c>
      <c r="I5190" s="16">
        <f t="shared" si="161"/>
        <v>7.6282442474063966E-5</v>
      </c>
      <c r="J5190" s="20">
        <v>7628.24</v>
      </c>
      <c r="K5190" s="31"/>
      <c r="L5190" s="7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  <c r="AH5190" s="7"/>
      <c r="AI5190" s="7"/>
      <c r="AJ5190" s="7"/>
      <c r="AK5190" s="7"/>
      <c r="AL5190" s="7"/>
      <c r="AM5190" s="7"/>
      <c r="AN5190" s="7"/>
      <c r="AO5190" s="7"/>
      <c r="AP5190" s="7"/>
      <c r="AQ5190" s="7"/>
      <c r="AR5190" s="7"/>
      <c r="AS5190" s="7"/>
      <c r="AT5190" s="7"/>
      <c r="AU5190" s="7"/>
      <c r="AV5190" s="7"/>
      <c r="AW5190" s="7"/>
      <c r="AX5190" s="7"/>
      <c r="AY5190" s="7"/>
      <c r="AZ5190" s="7"/>
      <c r="BA5190" s="7"/>
      <c r="BB5190" s="7"/>
    </row>
    <row r="5191" spans="1:54" s="1" customFormat="1" ht="19.7" customHeight="1" x14ac:dyDescent="0.2">
      <c r="A5191" s="9" t="s">
        <v>9777</v>
      </c>
      <c r="B5191" s="9" t="s">
        <v>10245</v>
      </c>
      <c r="C5191" s="9" t="s">
        <v>10391</v>
      </c>
      <c r="D5191" s="28" t="s">
        <v>10392</v>
      </c>
      <c r="E5191" s="10">
        <v>3</v>
      </c>
      <c r="F5191" s="10">
        <v>17</v>
      </c>
      <c r="G5191" s="10">
        <v>15</v>
      </c>
      <c r="H5191" s="14">
        <f t="shared" si="162"/>
        <v>35</v>
      </c>
      <c r="I5191" s="16">
        <f t="shared" si="161"/>
        <v>1.5705208744660229E-4</v>
      </c>
      <c r="J5191" s="20">
        <v>15705.21</v>
      </c>
      <c r="K5191" s="31"/>
      <c r="L5191" s="7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  <c r="AJ5191" s="7"/>
      <c r="AK5191" s="7"/>
      <c r="AL5191" s="7"/>
      <c r="AM5191" s="7"/>
      <c r="AN5191" s="7"/>
      <c r="AO5191" s="7"/>
      <c r="AP5191" s="7"/>
      <c r="AQ5191" s="7"/>
      <c r="AR5191" s="7"/>
      <c r="AS5191" s="7"/>
      <c r="AT5191" s="7"/>
      <c r="AU5191" s="7"/>
      <c r="AV5191" s="7"/>
      <c r="AW5191" s="7"/>
      <c r="AX5191" s="7"/>
      <c r="AY5191" s="7"/>
      <c r="AZ5191" s="7"/>
      <c r="BA5191" s="7"/>
      <c r="BB5191" s="7"/>
    </row>
    <row r="5192" spans="1:54" s="1" customFormat="1" ht="19.7" customHeight="1" x14ac:dyDescent="0.2">
      <c r="A5192" s="9" t="s">
        <v>9777</v>
      </c>
      <c r="B5192" s="9" t="s">
        <v>10245</v>
      </c>
      <c r="C5192" s="9" t="s">
        <v>10393</v>
      </c>
      <c r="D5192" s="28" t="s">
        <v>10394</v>
      </c>
      <c r="E5192" s="10">
        <v>1</v>
      </c>
      <c r="F5192" s="10">
        <v>2</v>
      </c>
      <c r="G5192" s="10">
        <v>5</v>
      </c>
      <c r="H5192" s="14">
        <f t="shared" si="162"/>
        <v>8</v>
      </c>
      <c r="I5192" s="16">
        <f t="shared" si="161"/>
        <v>3.5897619987794812E-5</v>
      </c>
      <c r="J5192" s="20">
        <v>3589.76</v>
      </c>
      <c r="K5192" s="31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  <c r="AH5192" s="7"/>
      <c r="AI5192" s="7"/>
      <c r="AJ5192" s="7"/>
      <c r="AK5192" s="7"/>
      <c r="AL5192" s="7"/>
      <c r="AM5192" s="7"/>
      <c r="AN5192" s="7"/>
      <c r="AO5192" s="7"/>
      <c r="AP5192" s="7"/>
      <c r="AQ5192" s="7"/>
      <c r="AR5192" s="7"/>
      <c r="AS5192" s="7"/>
      <c r="AT5192" s="7"/>
      <c r="AU5192" s="7"/>
      <c r="AV5192" s="7"/>
      <c r="AW5192" s="7"/>
      <c r="AX5192" s="7"/>
      <c r="AY5192" s="7"/>
      <c r="AZ5192" s="7"/>
      <c r="BA5192" s="7"/>
      <c r="BB5192" s="7"/>
    </row>
    <row r="5193" spans="1:54" s="1" customFormat="1" ht="19.7" customHeight="1" x14ac:dyDescent="0.2">
      <c r="A5193" s="9" t="s">
        <v>9777</v>
      </c>
      <c r="B5193" s="9" t="s">
        <v>10245</v>
      </c>
      <c r="C5193" s="9" t="s">
        <v>10395</v>
      </c>
      <c r="D5193" s="28" t="s">
        <v>10396</v>
      </c>
      <c r="E5193" s="10"/>
      <c r="F5193" s="10">
        <v>1</v>
      </c>
      <c r="G5193" s="10"/>
      <c r="H5193" s="14">
        <f t="shared" si="162"/>
        <v>1</v>
      </c>
      <c r="I5193" s="16">
        <f t="shared" ref="I5193:I5256" si="163">H5193/$H$6132</f>
        <v>4.4872024984743515E-6</v>
      </c>
      <c r="J5193" s="20">
        <v>448.72</v>
      </c>
      <c r="K5193" s="31"/>
      <c r="L5193" s="7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  <c r="AH5193" s="7"/>
      <c r="AI5193" s="7"/>
      <c r="AJ5193" s="7"/>
      <c r="AK5193" s="7"/>
      <c r="AL5193" s="7"/>
      <c r="AM5193" s="7"/>
      <c r="AN5193" s="7"/>
      <c r="AO5193" s="7"/>
      <c r="AP5193" s="7"/>
      <c r="AQ5193" s="7"/>
      <c r="AR5193" s="7"/>
      <c r="AS5193" s="7"/>
      <c r="AT5193" s="7"/>
      <c r="AU5193" s="7"/>
      <c r="AV5193" s="7"/>
      <c r="AW5193" s="7"/>
      <c r="AX5193" s="7"/>
      <c r="AY5193" s="7"/>
      <c r="AZ5193" s="7"/>
      <c r="BA5193" s="7"/>
      <c r="BB5193" s="7"/>
    </row>
    <row r="5194" spans="1:54" s="1" customFormat="1" ht="19.7" customHeight="1" x14ac:dyDescent="0.2">
      <c r="A5194" s="9" t="s">
        <v>9777</v>
      </c>
      <c r="B5194" s="9" t="s">
        <v>10245</v>
      </c>
      <c r="C5194" s="9" t="s">
        <v>10397</v>
      </c>
      <c r="D5194" s="28" t="s">
        <v>10398</v>
      </c>
      <c r="E5194" s="10"/>
      <c r="F5194" s="10">
        <v>2</v>
      </c>
      <c r="G5194" s="10">
        <v>2</v>
      </c>
      <c r="H5194" s="14">
        <f t="shared" si="162"/>
        <v>4</v>
      </c>
      <c r="I5194" s="16">
        <f t="shared" si="163"/>
        <v>1.7948809993897406E-5</v>
      </c>
      <c r="J5194" s="20">
        <v>1794.88</v>
      </c>
      <c r="K5194" s="31"/>
      <c r="L5194" s="7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  <c r="AH5194" s="7"/>
      <c r="AI5194" s="7"/>
      <c r="AJ5194" s="7"/>
      <c r="AK5194" s="7"/>
      <c r="AL5194" s="7"/>
      <c r="AM5194" s="7"/>
      <c r="AN5194" s="7"/>
      <c r="AO5194" s="7"/>
      <c r="AP5194" s="7"/>
      <c r="AQ5194" s="7"/>
      <c r="AR5194" s="7"/>
      <c r="AS5194" s="7"/>
      <c r="AT5194" s="7"/>
      <c r="AU5194" s="7"/>
      <c r="AV5194" s="7"/>
      <c r="AW5194" s="7"/>
      <c r="AX5194" s="7"/>
      <c r="AY5194" s="7"/>
      <c r="AZ5194" s="7"/>
      <c r="BA5194" s="7"/>
      <c r="BB5194" s="7"/>
    </row>
    <row r="5195" spans="1:54" s="1" customFormat="1" ht="19.7" customHeight="1" x14ac:dyDescent="0.2">
      <c r="A5195" s="9" t="s">
        <v>9777</v>
      </c>
      <c r="B5195" s="9" t="s">
        <v>10245</v>
      </c>
      <c r="C5195" s="9" t="s">
        <v>10399</v>
      </c>
      <c r="D5195" s="28" t="s">
        <v>10400</v>
      </c>
      <c r="E5195" s="10"/>
      <c r="F5195" s="10">
        <v>2</v>
      </c>
      <c r="G5195" s="10"/>
      <c r="H5195" s="14">
        <f t="shared" si="162"/>
        <v>2</v>
      </c>
      <c r="I5195" s="16">
        <f t="shared" si="163"/>
        <v>8.9744049969487031E-6</v>
      </c>
      <c r="J5195" s="20">
        <v>897.44</v>
      </c>
      <c r="K5195" s="31"/>
      <c r="L5195" s="7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  <c r="AH5195" s="7"/>
      <c r="AI5195" s="7"/>
      <c r="AJ5195" s="7"/>
      <c r="AK5195" s="7"/>
      <c r="AL5195" s="7"/>
      <c r="AM5195" s="7"/>
      <c r="AN5195" s="7"/>
      <c r="AO5195" s="7"/>
      <c r="AP5195" s="7"/>
      <c r="AQ5195" s="7"/>
      <c r="AR5195" s="7"/>
      <c r="AS5195" s="7"/>
      <c r="AT5195" s="7"/>
      <c r="AU5195" s="7"/>
      <c r="AV5195" s="7"/>
      <c r="AW5195" s="7"/>
      <c r="AX5195" s="7"/>
      <c r="AY5195" s="7"/>
      <c r="AZ5195" s="7"/>
      <c r="BA5195" s="7"/>
      <c r="BB5195" s="7"/>
    </row>
    <row r="5196" spans="1:54" s="1" customFormat="1" ht="19.7" customHeight="1" x14ac:dyDescent="0.2">
      <c r="A5196" s="9" t="s">
        <v>9777</v>
      </c>
      <c r="B5196" s="9" t="s">
        <v>10245</v>
      </c>
      <c r="C5196" s="9" t="s">
        <v>10401</v>
      </c>
      <c r="D5196" s="28" t="s">
        <v>10402</v>
      </c>
      <c r="E5196" s="10"/>
      <c r="F5196" s="10">
        <v>5</v>
      </c>
      <c r="G5196" s="10">
        <v>3</v>
      </c>
      <c r="H5196" s="14">
        <f t="shared" si="162"/>
        <v>8</v>
      </c>
      <c r="I5196" s="16">
        <f t="shared" si="163"/>
        <v>3.5897619987794812E-5</v>
      </c>
      <c r="J5196" s="20">
        <v>3589.76</v>
      </c>
      <c r="K5196" s="31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  <c r="AH5196" s="7"/>
      <c r="AI5196" s="7"/>
      <c r="AJ5196" s="7"/>
      <c r="AK5196" s="7"/>
      <c r="AL5196" s="7"/>
      <c r="AM5196" s="7"/>
      <c r="AN5196" s="7"/>
      <c r="AO5196" s="7"/>
      <c r="AP5196" s="7"/>
      <c r="AQ5196" s="7"/>
      <c r="AR5196" s="7"/>
      <c r="AS5196" s="7"/>
      <c r="AT5196" s="7"/>
      <c r="AU5196" s="7"/>
      <c r="AV5196" s="7"/>
      <c r="AW5196" s="7"/>
      <c r="AX5196" s="7"/>
      <c r="AY5196" s="7"/>
      <c r="AZ5196" s="7"/>
      <c r="BA5196" s="7"/>
      <c r="BB5196" s="7"/>
    </row>
    <row r="5197" spans="1:54" s="1" customFormat="1" ht="19.7" customHeight="1" x14ac:dyDescent="0.2">
      <c r="A5197" s="9" t="s">
        <v>9777</v>
      </c>
      <c r="B5197" s="9" t="s">
        <v>10245</v>
      </c>
      <c r="C5197" s="9" t="s">
        <v>10403</v>
      </c>
      <c r="D5197" s="28" t="s">
        <v>10404</v>
      </c>
      <c r="E5197" s="10">
        <v>14</v>
      </c>
      <c r="F5197" s="10">
        <v>58</v>
      </c>
      <c r="G5197" s="10">
        <v>38</v>
      </c>
      <c r="H5197" s="14">
        <f t="shared" si="162"/>
        <v>110</v>
      </c>
      <c r="I5197" s="16">
        <f t="shared" si="163"/>
        <v>4.9359227483217866E-4</v>
      </c>
      <c r="J5197" s="20">
        <v>49359.23</v>
      </c>
      <c r="K5197" s="31"/>
      <c r="L5197" s="7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  <c r="AH5197" s="7"/>
      <c r="AI5197" s="7"/>
      <c r="AJ5197" s="7"/>
      <c r="AK5197" s="7"/>
      <c r="AL5197" s="7"/>
      <c r="AM5197" s="7"/>
      <c r="AN5197" s="7"/>
      <c r="AO5197" s="7"/>
      <c r="AP5197" s="7"/>
      <c r="AQ5197" s="7"/>
      <c r="AR5197" s="7"/>
      <c r="AS5197" s="7"/>
      <c r="AT5197" s="7"/>
      <c r="AU5197" s="7"/>
      <c r="AV5197" s="7"/>
      <c r="AW5197" s="7"/>
      <c r="AX5197" s="7"/>
      <c r="AY5197" s="7"/>
      <c r="AZ5197" s="7"/>
      <c r="BA5197" s="7"/>
      <c r="BB5197" s="7"/>
    </row>
    <row r="5198" spans="1:54" s="1" customFormat="1" ht="19.7" customHeight="1" x14ac:dyDescent="0.2">
      <c r="A5198" s="9" t="s">
        <v>9777</v>
      </c>
      <c r="B5198" s="9" t="s">
        <v>10245</v>
      </c>
      <c r="C5198" s="9" t="s">
        <v>10405</v>
      </c>
      <c r="D5198" s="28" t="s">
        <v>10406</v>
      </c>
      <c r="E5198" s="10">
        <v>1</v>
      </c>
      <c r="F5198" s="10">
        <v>4</v>
      </c>
      <c r="G5198" s="10">
        <v>4</v>
      </c>
      <c r="H5198" s="14">
        <f t="shared" si="162"/>
        <v>9</v>
      </c>
      <c r="I5198" s="16">
        <f t="shared" si="163"/>
        <v>4.038482248626916E-5</v>
      </c>
      <c r="J5198" s="20">
        <v>4038.48</v>
      </c>
      <c r="K5198" s="31"/>
      <c r="L5198" s="7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  <c r="AH5198" s="7"/>
      <c r="AI5198" s="7"/>
      <c r="AJ5198" s="7"/>
      <c r="AK5198" s="7"/>
      <c r="AL5198" s="7"/>
      <c r="AM5198" s="7"/>
      <c r="AN5198" s="7"/>
      <c r="AO5198" s="7"/>
      <c r="AP5198" s="7"/>
      <c r="AQ5198" s="7"/>
      <c r="AR5198" s="7"/>
      <c r="AS5198" s="7"/>
      <c r="AT5198" s="7"/>
      <c r="AU5198" s="7"/>
      <c r="AV5198" s="7"/>
      <c r="AW5198" s="7"/>
      <c r="AX5198" s="7"/>
      <c r="AY5198" s="7"/>
      <c r="AZ5198" s="7"/>
      <c r="BA5198" s="7"/>
      <c r="BB5198" s="7"/>
    </row>
    <row r="5199" spans="1:54" s="1" customFormat="1" ht="19.7" customHeight="1" x14ac:dyDescent="0.2">
      <c r="A5199" s="9" t="s">
        <v>9777</v>
      </c>
      <c r="B5199" s="9" t="s">
        <v>10407</v>
      </c>
      <c r="C5199" s="9" t="s">
        <v>10408</v>
      </c>
      <c r="D5199" s="28" t="s">
        <v>10409</v>
      </c>
      <c r="E5199" s="10">
        <v>4</v>
      </c>
      <c r="F5199" s="10">
        <v>15</v>
      </c>
      <c r="G5199" s="10">
        <v>7</v>
      </c>
      <c r="H5199" s="14">
        <f t="shared" si="162"/>
        <v>26</v>
      </c>
      <c r="I5199" s="16">
        <f t="shared" si="163"/>
        <v>1.1666726496033313E-4</v>
      </c>
      <c r="J5199" s="20">
        <v>11666.73</v>
      </c>
      <c r="K5199" s="31"/>
      <c r="L5199" s="7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  <c r="AH5199" s="7"/>
      <c r="AI5199" s="7"/>
      <c r="AJ5199" s="7"/>
      <c r="AK5199" s="7"/>
      <c r="AL5199" s="7"/>
      <c r="AM5199" s="7"/>
      <c r="AN5199" s="7"/>
      <c r="AO5199" s="7"/>
      <c r="AP5199" s="7"/>
      <c r="AQ5199" s="7"/>
      <c r="AR5199" s="7"/>
      <c r="AS5199" s="7"/>
      <c r="AT5199" s="7"/>
      <c r="AU5199" s="7"/>
      <c r="AV5199" s="7"/>
      <c r="AW5199" s="7"/>
      <c r="AX5199" s="7"/>
      <c r="AY5199" s="7"/>
      <c r="AZ5199" s="7"/>
      <c r="BA5199" s="7"/>
      <c r="BB5199" s="7"/>
    </row>
    <row r="5200" spans="1:54" s="1" customFormat="1" ht="19.7" customHeight="1" x14ac:dyDescent="0.2">
      <c r="A5200" s="9" t="s">
        <v>9777</v>
      </c>
      <c r="B5200" s="9" t="s">
        <v>10407</v>
      </c>
      <c r="C5200" s="9" t="s">
        <v>10410</v>
      </c>
      <c r="D5200" s="28" t="s">
        <v>10411</v>
      </c>
      <c r="E5200" s="10">
        <v>4</v>
      </c>
      <c r="F5200" s="10">
        <v>6</v>
      </c>
      <c r="G5200" s="10">
        <v>2</v>
      </c>
      <c r="H5200" s="14">
        <f t="shared" si="162"/>
        <v>12</v>
      </c>
      <c r="I5200" s="16">
        <f t="shared" si="163"/>
        <v>5.3846429981692212E-5</v>
      </c>
      <c r="J5200" s="20">
        <v>5384.64</v>
      </c>
      <c r="K5200" s="31"/>
      <c r="L5200" s="7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  <c r="AJ5200" s="7"/>
      <c r="AK5200" s="7"/>
      <c r="AL5200" s="7"/>
      <c r="AM5200" s="7"/>
      <c r="AN5200" s="7"/>
      <c r="AO5200" s="7"/>
      <c r="AP5200" s="7"/>
      <c r="AQ5200" s="7"/>
      <c r="AR5200" s="7"/>
      <c r="AS5200" s="7"/>
      <c r="AT5200" s="7"/>
      <c r="AU5200" s="7"/>
      <c r="AV5200" s="7"/>
      <c r="AW5200" s="7"/>
      <c r="AX5200" s="7"/>
      <c r="AY5200" s="7"/>
      <c r="AZ5200" s="7"/>
      <c r="BA5200" s="7"/>
      <c r="BB5200" s="7"/>
    </row>
    <row r="5201" spans="1:54" s="1" customFormat="1" ht="19.7" customHeight="1" x14ac:dyDescent="0.2">
      <c r="A5201" s="9" t="s">
        <v>9777</v>
      </c>
      <c r="B5201" s="9" t="s">
        <v>10407</v>
      </c>
      <c r="C5201" s="9" t="s">
        <v>10412</v>
      </c>
      <c r="D5201" s="28" t="s">
        <v>10413</v>
      </c>
      <c r="E5201" s="10">
        <v>14</v>
      </c>
      <c r="F5201" s="10">
        <v>59</v>
      </c>
      <c r="G5201" s="10">
        <v>26</v>
      </c>
      <c r="H5201" s="14">
        <f t="shared" si="162"/>
        <v>99</v>
      </c>
      <c r="I5201" s="16">
        <f t="shared" si="163"/>
        <v>4.4423304734896078E-4</v>
      </c>
      <c r="J5201" s="20">
        <v>44423.3</v>
      </c>
      <c r="K5201" s="31"/>
      <c r="L5201" s="7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  <c r="AH5201" s="7"/>
      <c r="AI5201" s="7"/>
      <c r="AJ5201" s="7"/>
      <c r="AK5201" s="7"/>
      <c r="AL5201" s="7"/>
      <c r="AM5201" s="7"/>
      <c r="AN5201" s="7"/>
      <c r="AO5201" s="7"/>
      <c r="AP5201" s="7"/>
      <c r="AQ5201" s="7"/>
      <c r="AR5201" s="7"/>
      <c r="AS5201" s="7"/>
      <c r="AT5201" s="7"/>
      <c r="AU5201" s="7"/>
      <c r="AV5201" s="7"/>
      <c r="AW5201" s="7"/>
      <c r="AX5201" s="7"/>
      <c r="AY5201" s="7"/>
      <c r="AZ5201" s="7"/>
      <c r="BA5201" s="7"/>
      <c r="BB5201" s="7"/>
    </row>
    <row r="5202" spans="1:54" s="1" customFormat="1" ht="19.7" customHeight="1" x14ac:dyDescent="0.2">
      <c r="A5202" s="9" t="s">
        <v>9777</v>
      </c>
      <c r="B5202" s="9" t="s">
        <v>10407</v>
      </c>
      <c r="C5202" s="9" t="s">
        <v>10414</v>
      </c>
      <c r="D5202" s="28" t="s">
        <v>10415</v>
      </c>
      <c r="E5202" s="10">
        <v>1</v>
      </c>
      <c r="F5202" s="10">
        <v>2</v>
      </c>
      <c r="G5202" s="10"/>
      <c r="H5202" s="14">
        <f t="shared" si="162"/>
        <v>3</v>
      </c>
      <c r="I5202" s="16">
        <f t="shared" si="163"/>
        <v>1.3461607495423053E-5</v>
      </c>
      <c r="J5202" s="20">
        <v>1346.16</v>
      </c>
      <c r="K5202" s="31"/>
      <c r="L5202" s="7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  <c r="AH5202" s="7"/>
      <c r="AI5202" s="7"/>
      <c r="AJ5202" s="7"/>
      <c r="AK5202" s="7"/>
      <c r="AL5202" s="7"/>
      <c r="AM5202" s="7"/>
      <c r="AN5202" s="7"/>
      <c r="AO5202" s="7"/>
      <c r="AP5202" s="7"/>
      <c r="AQ5202" s="7"/>
      <c r="AR5202" s="7"/>
      <c r="AS5202" s="7"/>
      <c r="AT5202" s="7"/>
      <c r="AU5202" s="7"/>
      <c r="AV5202" s="7"/>
      <c r="AW5202" s="7"/>
      <c r="AX5202" s="7"/>
      <c r="AY5202" s="7"/>
      <c r="AZ5202" s="7"/>
      <c r="BA5202" s="7"/>
      <c r="BB5202" s="7"/>
    </row>
    <row r="5203" spans="1:54" s="1" customFormat="1" ht="19.7" customHeight="1" x14ac:dyDescent="0.2">
      <c r="A5203" s="9" t="s">
        <v>9777</v>
      </c>
      <c r="B5203" s="9" t="s">
        <v>10407</v>
      </c>
      <c r="C5203" s="9" t="s">
        <v>10416</v>
      </c>
      <c r="D5203" s="28" t="s">
        <v>10417</v>
      </c>
      <c r="E5203" s="10">
        <v>3</v>
      </c>
      <c r="F5203" s="10">
        <v>14</v>
      </c>
      <c r="G5203" s="10">
        <v>17</v>
      </c>
      <c r="H5203" s="14">
        <f t="shared" si="162"/>
        <v>34</v>
      </c>
      <c r="I5203" s="16">
        <f t="shared" si="163"/>
        <v>1.5256488494812793E-4</v>
      </c>
      <c r="J5203" s="20">
        <v>15256.49</v>
      </c>
      <c r="K5203" s="31"/>
      <c r="L5203" s="7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  <c r="AH5203" s="7"/>
      <c r="AI5203" s="7"/>
      <c r="AJ5203" s="7"/>
      <c r="AK5203" s="7"/>
      <c r="AL5203" s="7"/>
      <c r="AM5203" s="7"/>
      <c r="AN5203" s="7"/>
      <c r="AO5203" s="7"/>
      <c r="AP5203" s="7"/>
      <c r="AQ5203" s="7"/>
      <c r="AR5203" s="7"/>
      <c r="AS5203" s="7"/>
      <c r="AT5203" s="7"/>
      <c r="AU5203" s="7"/>
      <c r="AV5203" s="7"/>
      <c r="AW5203" s="7"/>
      <c r="AX5203" s="7"/>
      <c r="AY5203" s="7"/>
      <c r="AZ5203" s="7"/>
      <c r="BA5203" s="7"/>
      <c r="BB5203" s="7"/>
    </row>
    <row r="5204" spans="1:54" s="1" customFormat="1" ht="19.7" customHeight="1" x14ac:dyDescent="0.2">
      <c r="A5204" s="9" t="s">
        <v>9777</v>
      </c>
      <c r="B5204" s="9" t="s">
        <v>10407</v>
      </c>
      <c r="C5204" s="9" t="s">
        <v>10418</v>
      </c>
      <c r="D5204" s="28" t="s">
        <v>10419</v>
      </c>
      <c r="E5204" s="10">
        <v>25</v>
      </c>
      <c r="F5204" s="10">
        <v>91</v>
      </c>
      <c r="G5204" s="10">
        <v>47</v>
      </c>
      <c r="H5204" s="14">
        <f t="shared" si="162"/>
        <v>163</v>
      </c>
      <c r="I5204" s="16">
        <f t="shared" si="163"/>
        <v>7.3141400725131923E-4</v>
      </c>
      <c r="J5204" s="20">
        <v>73141.399999999994</v>
      </c>
      <c r="K5204" s="31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  <c r="AH5204" s="7"/>
      <c r="AI5204" s="7"/>
      <c r="AJ5204" s="7"/>
      <c r="AK5204" s="7"/>
      <c r="AL5204" s="7"/>
      <c r="AM5204" s="7"/>
      <c r="AN5204" s="7"/>
      <c r="AO5204" s="7"/>
      <c r="AP5204" s="7"/>
      <c r="AQ5204" s="7"/>
      <c r="AR5204" s="7"/>
      <c r="AS5204" s="7"/>
      <c r="AT5204" s="7"/>
      <c r="AU5204" s="7"/>
      <c r="AV5204" s="7"/>
      <c r="AW5204" s="7"/>
      <c r="AX5204" s="7"/>
      <c r="AY5204" s="7"/>
      <c r="AZ5204" s="7"/>
      <c r="BA5204" s="7"/>
      <c r="BB5204" s="7"/>
    </row>
    <row r="5205" spans="1:54" s="1" customFormat="1" ht="19.7" customHeight="1" x14ac:dyDescent="0.2">
      <c r="A5205" s="9" t="s">
        <v>9777</v>
      </c>
      <c r="B5205" s="9" t="s">
        <v>10407</v>
      </c>
      <c r="C5205" s="9" t="s">
        <v>10420</v>
      </c>
      <c r="D5205" s="28" t="s">
        <v>10421</v>
      </c>
      <c r="E5205" s="10">
        <v>2</v>
      </c>
      <c r="F5205" s="10">
        <v>2</v>
      </c>
      <c r="G5205" s="10"/>
      <c r="H5205" s="14">
        <f t="shared" si="162"/>
        <v>4</v>
      </c>
      <c r="I5205" s="16">
        <f t="shared" si="163"/>
        <v>1.7948809993897406E-5</v>
      </c>
      <c r="J5205" s="20">
        <v>1794.88</v>
      </c>
      <c r="K5205" s="31"/>
      <c r="L5205" s="7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  <c r="AH5205" s="7"/>
      <c r="AI5205" s="7"/>
      <c r="AJ5205" s="7"/>
      <c r="AK5205" s="7"/>
      <c r="AL5205" s="7"/>
      <c r="AM5205" s="7"/>
      <c r="AN5205" s="7"/>
      <c r="AO5205" s="7"/>
      <c r="AP5205" s="7"/>
      <c r="AQ5205" s="7"/>
      <c r="AR5205" s="7"/>
      <c r="AS5205" s="7"/>
      <c r="AT5205" s="7"/>
      <c r="AU5205" s="7"/>
      <c r="AV5205" s="7"/>
      <c r="AW5205" s="7"/>
      <c r="AX5205" s="7"/>
      <c r="AY5205" s="7"/>
      <c r="AZ5205" s="7"/>
      <c r="BA5205" s="7"/>
      <c r="BB5205" s="7"/>
    </row>
    <row r="5206" spans="1:54" s="1" customFormat="1" ht="19.7" customHeight="1" x14ac:dyDescent="0.2">
      <c r="A5206" s="9" t="s">
        <v>9777</v>
      </c>
      <c r="B5206" s="9" t="s">
        <v>10407</v>
      </c>
      <c r="C5206" s="9" t="s">
        <v>10422</v>
      </c>
      <c r="D5206" s="28" t="s">
        <v>10423</v>
      </c>
      <c r="E5206" s="10">
        <v>20</v>
      </c>
      <c r="F5206" s="10">
        <v>43</v>
      </c>
      <c r="G5206" s="10">
        <v>25</v>
      </c>
      <c r="H5206" s="14">
        <f t="shared" si="162"/>
        <v>88</v>
      </c>
      <c r="I5206" s="16">
        <f t="shared" si="163"/>
        <v>3.9487381986574291E-4</v>
      </c>
      <c r="J5206" s="20">
        <v>39487.379999999997</v>
      </c>
      <c r="K5206" s="31"/>
      <c r="L5206" s="7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  <c r="AJ5206" s="7"/>
      <c r="AK5206" s="7"/>
      <c r="AL5206" s="7"/>
      <c r="AM5206" s="7"/>
      <c r="AN5206" s="7"/>
      <c r="AO5206" s="7"/>
      <c r="AP5206" s="7"/>
      <c r="AQ5206" s="7"/>
      <c r="AR5206" s="7"/>
      <c r="AS5206" s="7"/>
      <c r="AT5206" s="7"/>
      <c r="AU5206" s="7"/>
      <c r="AV5206" s="7"/>
      <c r="AW5206" s="7"/>
      <c r="AX5206" s="7"/>
      <c r="AY5206" s="7"/>
      <c r="AZ5206" s="7"/>
      <c r="BA5206" s="7"/>
      <c r="BB5206" s="7"/>
    </row>
    <row r="5207" spans="1:54" s="1" customFormat="1" ht="19.7" customHeight="1" x14ac:dyDescent="0.2">
      <c r="A5207" s="9" t="s">
        <v>9777</v>
      </c>
      <c r="B5207" s="9" t="s">
        <v>10407</v>
      </c>
      <c r="C5207" s="9" t="s">
        <v>10407</v>
      </c>
      <c r="D5207" s="28" t="s">
        <v>10424</v>
      </c>
      <c r="E5207" s="10">
        <v>21</v>
      </c>
      <c r="F5207" s="10">
        <v>89</v>
      </c>
      <c r="G5207" s="10">
        <v>53</v>
      </c>
      <c r="H5207" s="14">
        <f t="shared" si="162"/>
        <v>163</v>
      </c>
      <c r="I5207" s="16">
        <f t="shared" si="163"/>
        <v>7.3141400725131923E-4</v>
      </c>
      <c r="J5207" s="20">
        <v>73141.399999999994</v>
      </c>
      <c r="K5207" s="31"/>
      <c r="L5207" s="7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  <c r="AH5207" s="7"/>
      <c r="AI5207" s="7"/>
      <c r="AJ5207" s="7"/>
      <c r="AK5207" s="7"/>
      <c r="AL5207" s="7"/>
      <c r="AM5207" s="7"/>
      <c r="AN5207" s="7"/>
      <c r="AO5207" s="7"/>
      <c r="AP5207" s="7"/>
      <c r="AQ5207" s="7"/>
      <c r="AR5207" s="7"/>
      <c r="AS5207" s="7"/>
      <c r="AT5207" s="7"/>
      <c r="AU5207" s="7"/>
      <c r="AV5207" s="7"/>
      <c r="AW5207" s="7"/>
      <c r="AX5207" s="7"/>
      <c r="AY5207" s="7"/>
      <c r="AZ5207" s="7"/>
      <c r="BA5207" s="7"/>
      <c r="BB5207" s="7"/>
    </row>
    <row r="5208" spans="1:54" s="1" customFormat="1" ht="19.7" customHeight="1" x14ac:dyDescent="0.2">
      <c r="A5208" s="9" t="s">
        <v>9777</v>
      </c>
      <c r="B5208" s="9" t="s">
        <v>10407</v>
      </c>
      <c r="C5208" s="9" t="s">
        <v>10425</v>
      </c>
      <c r="D5208" s="28" t="s">
        <v>10426</v>
      </c>
      <c r="E5208" s="10">
        <v>5</v>
      </c>
      <c r="F5208" s="10">
        <v>11</v>
      </c>
      <c r="G5208" s="10">
        <v>9</v>
      </c>
      <c r="H5208" s="14">
        <f t="shared" si="162"/>
        <v>25</v>
      </c>
      <c r="I5208" s="16">
        <f t="shared" si="163"/>
        <v>1.1218006246185878E-4</v>
      </c>
      <c r="J5208" s="20">
        <v>11218.01</v>
      </c>
      <c r="K5208" s="31"/>
      <c r="L5208" s="7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  <c r="AH5208" s="7"/>
      <c r="AI5208" s="7"/>
      <c r="AJ5208" s="7"/>
      <c r="AK5208" s="7"/>
      <c r="AL5208" s="7"/>
      <c r="AM5208" s="7"/>
      <c r="AN5208" s="7"/>
      <c r="AO5208" s="7"/>
      <c r="AP5208" s="7"/>
      <c r="AQ5208" s="7"/>
      <c r="AR5208" s="7"/>
      <c r="AS5208" s="7"/>
      <c r="AT5208" s="7"/>
      <c r="AU5208" s="7"/>
      <c r="AV5208" s="7"/>
      <c r="AW5208" s="7"/>
      <c r="AX5208" s="7"/>
      <c r="AY5208" s="7"/>
      <c r="AZ5208" s="7"/>
      <c r="BA5208" s="7"/>
      <c r="BB5208" s="7"/>
    </row>
    <row r="5209" spans="1:54" s="1" customFormat="1" ht="19.7" customHeight="1" x14ac:dyDescent="0.2">
      <c r="A5209" s="9" t="s">
        <v>9777</v>
      </c>
      <c r="B5209" s="9" t="s">
        <v>10407</v>
      </c>
      <c r="C5209" s="9" t="s">
        <v>10427</v>
      </c>
      <c r="D5209" s="28" t="s">
        <v>10428</v>
      </c>
      <c r="E5209" s="10">
        <v>14</v>
      </c>
      <c r="F5209" s="10">
        <v>39</v>
      </c>
      <c r="G5209" s="10">
        <v>42</v>
      </c>
      <c r="H5209" s="14">
        <f t="shared" si="162"/>
        <v>95</v>
      </c>
      <c r="I5209" s="16">
        <f t="shared" si="163"/>
        <v>4.2628423735506337E-4</v>
      </c>
      <c r="J5209" s="20">
        <v>42628.42</v>
      </c>
      <c r="K5209" s="31"/>
      <c r="L5209" s="7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  <c r="AJ5209" s="7"/>
      <c r="AK5209" s="7"/>
      <c r="AL5209" s="7"/>
      <c r="AM5209" s="7"/>
      <c r="AN5209" s="7"/>
      <c r="AO5209" s="7"/>
      <c r="AP5209" s="7"/>
      <c r="AQ5209" s="7"/>
      <c r="AR5209" s="7"/>
      <c r="AS5209" s="7"/>
      <c r="AT5209" s="7"/>
      <c r="AU5209" s="7"/>
      <c r="AV5209" s="7"/>
      <c r="AW5209" s="7"/>
      <c r="AX5209" s="7"/>
      <c r="AY5209" s="7"/>
      <c r="AZ5209" s="7"/>
      <c r="BA5209" s="7"/>
      <c r="BB5209" s="7"/>
    </row>
    <row r="5210" spans="1:54" s="1" customFormat="1" ht="19.7" customHeight="1" x14ac:dyDescent="0.2">
      <c r="A5210" s="9" t="s">
        <v>9777</v>
      </c>
      <c r="B5210" s="9" t="s">
        <v>10407</v>
      </c>
      <c r="C5210" s="9" t="s">
        <v>10429</v>
      </c>
      <c r="D5210" s="28" t="s">
        <v>10430</v>
      </c>
      <c r="E5210" s="10">
        <v>28</v>
      </c>
      <c r="F5210" s="10">
        <v>129</v>
      </c>
      <c r="G5210" s="10">
        <v>95</v>
      </c>
      <c r="H5210" s="14">
        <f t="shared" si="162"/>
        <v>252</v>
      </c>
      <c r="I5210" s="16">
        <f t="shared" si="163"/>
        <v>1.1307750296155365E-3</v>
      </c>
      <c r="J5210" s="20">
        <v>113077.54</v>
      </c>
      <c r="K5210" s="31"/>
      <c r="L5210" s="7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  <c r="AJ5210" s="7"/>
      <c r="AK5210" s="7"/>
      <c r="AL5210" s="7"/>
      <c r="AM5210" s="7"/>
      <c r="AN5210" s="7"/>
      <c r="AO5210" s="7"/>
      <c r="AP5210" s="7"/>
      <c r="AQ5210" s="7"/>
      <c r="AR5210" s="7"/>
      <c r="AS5210" s="7"/>
      <c r="AT5210" s="7"/>
      <c r="AU5210" s="7"/>
      <c r="AV5210" s="7"/>
      <c r="AW5210" s="7"/>
      <c r="AX5210" s="7"/>
      <c r="AY5210" s="7"/>
      <c r="AZ5210" s="7"/>
      <c r="BA5210" s="7"/>
      <c r="BB5210" s="7"/>
    </row>
    <row r="5211" spans="1:54" s="1" customFormat="1" ht="19.7" customHeight="1" x14ac:dyDescent="0.2">
      <c r="A5211" s="9" t="s">
        <v>9777</v>
      </c>
      <c r="B5211" s="9" t="s">
        <v>10431</v>
      </c>
      <c r="C5211" s="9" t="s">
        <v>10432</v>
      </c>
      <c r="D5211" s="28" t="s">
        <v>10433</v>
      </c>
      <c r="E5211" s="10">
        <v>19</v>
      </c>
      <c r="F5211" s="10">
        <v>82</v>
      </c>
      <c r="G5211" s="10">
        <v>29</v>
      </c>
      <c r="H5211" s="14">
        <f t="shared" si="162"/>
        <v>130</v>
      </c>
      <c r="I5211" s="16">
        <f t="shared" si="163"/>
        <v>5.8333632480166565E-4</v>
      </c>
      <c r="J5211" s="20">
        <v>58333.63</v>
      </c>
      <c r="K5211" s="31"/>
      <c r="L5211" s="7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  <c r="AJ5211" s="7"/>
      <c r="AK5211" s="7"/>
      <c r="AL5211" s="7"/>
      <c r="AM5211" s="7"/>
      <c r="AN5211" s="7"/>
      <c r="AO5211" s="7"/>
      <c r="AP5211" s="7"/>
      <c r="AQ5211" s="7"/>
      <c r="AR5211" s="7"/>
      <c r="AS5211" s="7"/>
      <c r="AT5211" s="7"/>
      <c r="AU5211" s="7"/>
      <c r="AV5211" s="7"/>
      <c r="AW5211" s="7"/>
      <c r="AX5211" s="7"/>
      <c r="AY5211" s="7"/>
      <c r="AZ5211" s="7"/>
      <c r="BA5211" s="7"/>
      <c r="BB5211" s="7"/>
    </row>
    <row r="5212" spans="1:54" s="1" customFormat="1" ht="19.7" customHeight="1" x14ac:dyDescent="0.2">
      <c r="A5212" s="9" t="s">
        <v>9777</v>
      </c>
      <c r="B5212" s="9" t="s">
        <v>10431</v>
      </c>
      <c r="C5212" s="9" t="s">
        <v>10434</v>
      </c>
      <c r="D5212" s="28" t="s">
        <v>10435</v>
      </c>
      <c r="E5212" s="10">
        <v>18</v>
      </c>
      <c r="F5212" s="10">
        <v>80</v>
      </c>
      <c r="G5212" s="10">
        <v>51</v>
      </c>
      <c r="H5212" s="14">
        <f t="shared" si="162"/>
        <v>149</v>
      </c>
      <c r="I5212" s="16">
        <f t="shared" si="163"/>
        <v>6.6859317227267831E-4</v>
      </c>
      <c r="J5212" s="20">
        <v>66859.320000000007</v>
      </c>
      <c r="K5212" s="31"/>
      <c r="L5212" s="7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  <c r="AH5212" s="7"/>
      <c r="AI5212" s="7"/>
      <c r="AJ5212" s="7"/>
      <c r="AK5212" s="7"/>
      <c r="AL5212" s="7"/>
      <c r="AM5212" s="7"/>
      <c r="AN5212" s="7"/>
      <c r="AO5212" s="7"/>
      <c r="AP5212" s="7"/>
      <c r="AQ5212" s="7"/>
      <c r="AR5212" s="7"/>
      <c r="AS5212" s="7"/>
      <c r="AT5212" s="7"/>
      <c r="AU5212" s="7"/>
      <c r="AV5212" s="7"/>
      <c r="AW5212" s="7"/>
      <c r="AX5212" s="7"/>
      <c r="AY5212" s="7"/>
      <c r="AZ5212" s="7"/>
      <c r="BA5212" s="7"/>
      <c r="BB5212" s="7"/>
    </row>
    <row r="5213" spans="1:54" s="1" customFormat="1" ht="19.7" customHeight="1" x14ac:dyDescent="0.2">
      <c r="A5213" s="9" t="s">
        <v>9777</v>
      </c>
      <c r="B5213" s="9" t="s">
        <v>10431</v>
      </c>
      <c r="C5213" s="9" t="s">
        <v>10436</v>
      </c>
      <c r="D5213" s="28" t="s">
        <v>10437</v>
      </c>
      <c r="E5213" s="10"/>
      <c r="F5213" s="10">
        <v>1</v>
      </c>
      <c r="G5213" s="10">
        <v>0</v>
      </c>
      <c r="H5213" s="14">
        <f t="shared" si="162"/>
        <v>1</v>
      </c>
      <c r="I5213" s="16">
        <f t="shared" si="163"/>
        <v>4.4872024984743515E-6</v>
      </c>
      <c r="J5213" s="20">
        <v>448.72</v>
      </c>
      <c r="K5213" s="31"/>
      <c r="L5213" s="7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  <c r="AJ5213" s="7"/>
      <c r="AK5213" s="7"/>
      <c r="AL5213" s="7"/>
      <c r="AM5213" s="7"/>
      <c r="AN5213" s="7"/>
      <c r="AO5213" s="7"/>
      <c r="AP5213" s="7"/>
      <c r="AQ5213" s="7"/>
      <c r="AR5213" s="7"/>
      <c r="AS5213" s="7"/>
      <c r="AT5213" s="7"/>
      <c r="AU5213" s="7"/>
      <c r="AV5213" s="7"/>
      <c r="AW5213" s="7"/>
      <c r="AX5213" s="7"/>
      <c r="AY5213" s="7"/>
      <c r="AZ5213" s="7"/>
      <c r="BA5213" s="7"/>
      <c r="BB5213" s="7"/>
    </row>
    <row r="5214" spans="1:54" s="1" customFormat="1" ht="19.7" customHeight="1" x14ac:dyDescent="0.2">
      <c r="A5214" s="9" t="s">
        <v>9777</v>
      </c>
      <c r="B5214" s="9" t="s">
        <v>10431</v>
      </c>
      <c r="C5214" s="9" t="s">
        <v>10438</v>
      </c>
      <c r="D5214" s="28" t="s">
        <v>10439</v>
      </c>
      <c r="E5214" s="10"/>
      <c r="F5214" s="10">
        <v>1</v>
      </c>
      <c r="G5214" s="10">
        <v>1</v>
      </c>
      <c r="H5214" s="14">
        <f t="shared" si="162"/>
        <v>2</v>
      </c>
      <c r="I5214" s="16">
        <f t="shared" si="163"/>
        <v>8.9744049969487031E-6</v>
      </c>
      <c r="J5214" s="20">
        <v>897.44</v>
      </c>
      <c r="K5214" s="31"/>
      <c r="L5214" s="7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  <c r="AH5214" s="7"/>
      <c r="AI5214" s="7"/>
      <c r="AJ5214" s="7"/>
      <c r="AK5214" s="7"/>
      <c r="AL5214" s="7"/>
      <c r="AM5214" s="7"/>
      <c r="AN5214" s="7"/>
      <c r="AO5214" s="7"/>
      <c r="AP5214" s="7"/>
      <c r="AQ5214" s="7"/>
      <c r="AR5214" s="7"/>
      <c r="AS5214" s="7"/>
      <c r="AT5214" s="7"/>
      <c r="AU5214" s="7"/>
      <c r="AV5214" s="7"/>
      <c r="AW5214" s="7"/>
      <c r="AX5214" s="7"/>
      <c r="AY5214" s="7"/>
      <c r="AZ5214" s="7"/>
      <c r="BA5214" s="7"/>
      <c r="BB5214" s="7"/>
    </row>
    <row r="5215" spans="1:54" s="1" customFormat="1" ht="19.7" customHeight="1" x14ac:dyDescent="0.2">
      <c r="A5215" s="9" t="s">
        <v>9777</v>
      </c>
      <c r="B5215" s="9" t="s">
        <v>10431</v>
      </c>
      <c r="C5215" s="9" t="s">
        <v>10440</v>
      </c>
      <c r="D5215" s="28" t="s">
        <v>10441</v>
      </c>
      <c r="E5215" s="10"/>
      <c r="F5215" s="10">
        <v>6</v>
      </c>
      <c r="G5215" s="10">
        <v>11</v>
      </c>
      <c r="H5215" s="14">
        <f t="shared" si="162"/>
        <v>17</v>
      </c>
      <c r="I5215" s="16">
        <f t="shared" si="163"/>
        <v>7.6282442474063966E-5</v>
      </c>
      <c r="J5215" s="20">
        <v>7628.24</v>
      </c>
      <c r="K5215" s="31"/>
      <c r="L5215" s="7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  <c r="AH5215" s="7"/>
      <c r="AI5215" s="7"/>
      <c r="AJ5215" s="7"/>
      <c r="AK5215" s="7"/>
      <c r="AL5215" s="7"/>
      <c r="AM5215" s="7"/>
      <c r="AN5215" s="7"/>
      <c r="AO5215" s="7"/>
      <c r="AP5215" s="7"/>
      <c r="AQ5215" s="7"/>
      <c r="AR5215" s="7"/>
      <c r="AS5215" s="7"/>
      <c r="AT5215" s="7"/>
      <c r="AU5215" s="7"/>
      <c r="AV5215" s="7"/>
      <c r="AW5215" s="7"/>
      <c r="AX5215" s="7"/>
      <c r="AY5215" s="7"/>
      <c r="AZ5215" s="7"/>
      <c r="BA5215" s="7"/>
      <c r="BB5215" s="7"/>
    </row>
    <row r="5216" spans="1:54" s="1" customFormat="1" ht="19.7" customHeight="1" x14ac:dyDescent="0.2">
      <c r="A5216" s="9" t="s">
        <v>9777</v>
      </c>
      <c r="B5216" s="9" t="s">
        <v>10431</v>
      </c>
      <c r="C5216" s="9" t="s">
        <v>10442</v>
      </c>
      <c r="D5216" s="28" t="s">
        <v>10443</v>
      </c>
      <c r="E5216" s="10">
        <v>3</v>
      </c>
      <c r="F5216" s="10">
        <v>29</v>
      </c>
      <c r="G5216" s="10">
        <v>20</v>
      </c>
      <c r="H5216" s="14">
        <f t="shared" si="162"/>
        <v>52</v>
      </c>
      <c r="I5216" s="16">
        <f t="shared" si="163"/>
        <v>2.3333452992066627E-4</v>
      </c>
      <c r="J5216" s="20">
        <v>23333.45</v>
      </c>
      <c r="K5216" s="31"/>
      <c r="L5216" s="7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  <c r="AH5216" s="7"/>
      <c r="AI5216" s="7"/>
      <c r="AJ5216" s="7"/>
      <c r="AK5216" s="7"/>
      <c r="AL5216" s="7"/>
      <c r="AM5216" s="7"/>
      <c r="AN5216" s="7"/>
      <c r="AO5216" s="7"/>
      <c r="AP5216" s="7"/>
      <c r="AQ5216" s="7"/>
      <c r="AR5216" s="7"/>
      <c r="AS5216" s="7"/>
      <c r="AT5216" s="7"/>
      <c r="AU5216" s="7"/>
      <c r="AV5216" s="7"/>
      <c r="AW5216" s="7"/>
      <c r="AX5216" s="7"/>
      <c r="AY5216" s="7"/>
      <c r="AZ5216" s="7"/>
      <c r="BA5216" s="7"/>
      <c r="BB5216" s="7"/>
    </row>
    <row r="5217" spans="1:54" s="1" customFormat="1" ht="19.7" customHeight="1" x14ac:dyDescent="0.2">
      <c r="A5217" s="9" t="s">
        <v>9777</v>
      </c>
      <c r="B5217" s="9" t="s">
        <v>10431</v>
      </c>
      <c r="C5217" s="9" t="s">
        <v>10444</v>
      </c>
      <c r="D5217" s="28" t="s">
        <v>10445</v>
      </c>
      <c r="E5217" s="10"/>
      <c r="F5217" s="10">
        <v>1</v>
      </c>
      <c r="G5217" s="10">
        <v>1</v>
      </c>
      <c r="H5217" s="14">
        <f t="shared" si="162"/>
        <v>2</v>
      </c>
      <c r="I5217" s="16">
        <f t="shared" si="163"/>
        <v>8.9744049969487031E-6</v>
      </c>
      <c r="J5217" s="20">
        <v>897.44</v>
      </c>
      <c r="K5217" s="31"/>
      <c r="L5217" s="7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  <c r="AJ5217" s="7"/>
      <c r="AK5217" s="7"/>
      <c r="AL5217" s="7"/>
      <c r="AM5217" s="7"/>
      <c r="AN5217" s="7"/>
      <c r="AO5217" s="7"/>
      <c r="AP5217" s="7"/>
      <c r="AQ5217" s="7"/>
      <c r="AR5217" s="7"/>
      <c r="AS5217" s="7"/>
      <c r="AT5217" s="7"/>
      <c r="AU5217" s="7"/>
      <c r="AV5217" s="7"/>
      <c r="AW5217" s="7"/>
      <c r="AX5217" s="7"/>
      <c r="AY5217" s="7"/>
      <c r="AZ5217" s="7"/>
      <c r="BA5217" s="7"/>
      <c r="BB5217" s="7"/>
    </row>
    <row r="5218" spans="1:54" s="1" customFormat="1" ht="19.7" customHeight="1" x14ac:dyDescent="0.2">
      <c r="A5218" s="9" t="s">
        <v>9777</v>
      </c>
      <c r="B5218" s="9" t="s">
        <v>10431</v>
      </c>
      <c r="C5218" s="9" t="s">
        <v>10446</v>
      </c>
      <c r="D5218" s="28" t="s">
        <v>10447</v>
      </c>
      <c r="E5218" s="10">
        <v>1</v>
      </c>
      <c r="F5218" s="10">
        <v>5</v>
      </c>
      <c r="G5218" s="10">
        <v>1</v>
      </c>
      <c r="H5218" s="14">
        <f t="shared" si="162"/>
        <v>7</v>
      </c>
      <c r="I5218" s="16">
        <f t="shared" si="163"/>
        <v>3.1410417489320457E-5</v>
      </c>
      <c r="J5218" s="20">
        <v>3141.04</v>
      </c>
      <c r="K5218" s="31"/>
      <c r="L5218" s="7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  <c r="AJ5218" s="7"/>
      <c r="AK5218" s="7"/>
      <c r="AL5218" s="7"/>
      <c r="AM5218" s="7"/>
      <c r="AN5218" s="7"/>
      <c r="AO5218" s="7"/>
      <c r="AP5218" s="7"/>
      <c r="AQ5218" s="7"/>
      <c r="AR5218" s="7"/>
      <c r="AS5218" s="7"/>
      <c r="AT5218" s="7"/>
      <c r="AU5218" s="7"/>
      <c r="AV5218" s="7"/>
      <c r="AW5218" s="7"/>
      <c r="AX5218" s="7"/>
      <c r="AY5218" s="7"/>
      <c r="AZ5218" s="7"/>
      <c r="BA5218" s="7"/>
      <c r="BB5218" s="7"/>
    </row>
    <row r="5219" spans="1:54" s="1" customFormat="1" ht="19.7" customHeight="1" x14ac:dyDescent="0.2">
      <c r="A5219" s="9" t="s">
        <v>9777</v>
      </c>
      <c r="B5219" s="9" t="s">
        <v>10431</v>
      </c>
      <c r="C5219" s="9" t="s">
        <v>10448</v>
      </c>
      <c r="D5219" s="28" t="s">
        <v>10449</v>
      </c>
      <c r="E5219" s="10">
        <v>21</v>
      </c>
      <c r="F5219" s="10">
        <v>85</v>
      </c>
      <c r="G5219" s="10">
        <v>49</v>
      </c>
      <c r="H5219" s="14">
        <f t="shared" si="162"/>
        <v>155</v>
      </c>
      <c r="I5219" s="16">
        <f t="shared" si="163"/>
        <v>6.9551638726352439E-4</v>
      </c>
      <c r="J5219" s="20">
        <v>69551.64</v>
      </c>
      <c r="K5219" s="31"/>
      <c r="L5219" s="7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  <c r="AH5219" s="7"/>
      <c r="AI5219" s="7"/>
      <c r="AJ5219" s="7"/>
      <c r="AK5219" s="7"/>
      <c r="AL5219" s="7"/>
      <c r="AM5219" s="7"/>
      <c r="AN5219" s="7"/>
      <c r="AO5219" s="7"/>
      <c r="AP5219" s="7"/>
      <c r="AQ5219" s="7"/>
      <c r="AR5219" s="7"/>
      <c r="AS5219" s="7"/>
      <c r="AT5219" s="7"/>
      <c r="AU5219" s="7"/>
      <c r="AV5219" s="7"/>
      <c r="AW5219" s="7"/>
      <c r="AX5219" s="7"/>
      <c r="AY5219" s="7"/>
      <c r="AZ5219" s="7"/>
      <c r="BA5219" s="7"/>
      <c r="BB5219" s="7"/>
    </row>
    <row r="5220" spans="1:54" s="1" customFormat="1" ht="19.7" customHeight="1" x14ac:dyDescent="0.2">
      <c r="A5220" s="9" t="s">
        <v>9777</v>
      </c>
      <c r="B5220" s="9" t="s">
        <v>10431</v>
      </c>
      <c r="C5220" s="9" t="s">
        <v>10450</v>
      </c>
      <c r="D5220" s="28" t="s">
        <v>10451</v>
      </c>
      <c r="E5220" s="10">
        <v>1</v>
      </c>
      <c r="F5220" s="10">
        <v>22</v>
      </c>
      <c r="G5220" s="10">
        <v>19</v>
      </c>
      <c r="H5220" s="14">
        <f t="shared" si="162"/>
        <v>42</v>
      </c>
      <c r="I5220" s="16">
        <f t="shared" si="163"/>
        <v>1.8846250493592274E-4</v>
      </c>
      <c r="J5220" s="20">
        <v>18846.25</v>
      </c>
      <c r="K5220" s="31"/>
      <c r="L5220" s="7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  <c r="AJ5220" s="7"/>
      <c r="AK5220" s="7"/>
      <c r="AL5220" s="7"/>
      <c r="AM5220" s="7"/>
      <c r="AN5220" s="7"/>
      <c r="AO5220" s="7"/>
      <c r="AP5220" s="7"/>
      <c r="AQ5220" s="7"/>
      <c r="AR5220" s="7"/>
      <c r="AS5220" s="7"/>
      <c r="AT5220" s="7"/>
      <c r="AU5220" s="7"/>
      <c r="AV5220" s="7"/>
      <c r="AW5220" s="7"/>
      <c r="AX5220" s="7"/>
      <c r="AY5220" s="7"/>
      <c r="AZ5220" s="7"/>
      <c r="BA5220" s="7"/>
      <c r="BB5220" s="7"/>
    </row>
    <row r="5221" spans="1:54" s="1" customFormat="1" ht="19.7" customHeight="1" x14ac:dyDescent="0.2">
      <c r="A5221" s="9" t="s">
        <v>9777</v>
      </c>
      <c r="B5221" s="9" t="s">
        <v>10431</v>
      </c>
      <c r="C5221" s="9" t="s">
        <v>10452</v>
      </c>
      <c r="D5221" s="28" t="s">
        <v>10453</v>
      </c>
      <c r="E5221" s="10">
        <v>7</v>
      </c>
      <c r="F5221" s="10">
        <v>49</v>
      </c>
      <c r="G5221" s="10">
        <v>42</v>
      </c>
      <c r="H5221" s="14">
        <f t="shared" si="162"/>
        <v>98</v>
      </c>
      <c r="I5221" s="16">
        <f t="shared" si="163"/>
        <v>4.397458448504864E-4</v>
      </c>
      <c r="J5221" s="20">
        <v>43974.58</v>
      </c>
      <c r="K5221" s="31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  <c r="AH5221" s="7"/>
      <c r="AI5221" s="7"/>
      <c r="AJ5221" s="7"/>
      <c r="AK5221" s="7"/>
      <c r="AL5221" s="7"/>
      <c r="AM5221" s="7"/>
      <c r="AN5221" s="7"/>
      <c r="AO5221" s="7"/>
      <c r="AP5221" s="7"/>
      <c r="AQ5221" s="7"/>
      <c r="AR5221" s="7"/>
      <c r="AS5221" s="7"/>
      <c r="AT5221" s="7"/>
      <c r="AU5221" s="7"/>
      <c r="AV5221" s="7"/>
      <c r="AW5221" s="7"/>
      <c r="AX5221" s="7"/>
      <c r="AY5221" s="7"/>
      <c r="AZ5221" s="7"/>
      <c r="BA5221" s="7"/>
      <c r="BB5221" s="7"/>
    </row>
    <row r="5222" spans="1:54" s="1" customFormat="1" ht="19.7" customHeight="1" x14ac:dyDescent="0.2">
      <c r="A5222" s="9" t="s">
        <v>9777</v>
      </c>
      <c r="B5222" s="9" t="s">
        <v>10431</v>
      </c>
      <c r="C5222" s="9" t="s">
        <v>10454</v>
      </c>
      <c r="D5222" s="28" t="s">
        <v>10455</v>
      </c>
      <c r="E5222" s="10">
        <v>10</v>
      </c>
      <c r="F5222" s="10">
        <v>29</v>
      </c>
      <c r="G5222" s="10">
        <v>20</v>
      </c>
      <c r="H5222" s="14">
        <f t="shared" si="162"/>
        <v>59</v>
      </c>
      <c r="I5222" s="16">
        <f t="shared" si="163"/>
        <v>2.647449474099867E-4</v>
      </c>
      <c r="J5222" s="20">
        <v>26474.49</v>
      </c>
      <c r="K5222" s="31"/>
      <c r="L5222" s="7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  <c r="AJ5222" s="7"/>
      <c r="AK5222" s="7"/>
      <c r="AL5222" s="7"/>
      <c r="AM5222" s="7"/>
      <c r="AN5222" s="7"/>
      <c r="AO5222" s="7"/>
      <c r="AP5222" s="7"/>
      <c r="AQ5222" s="7"/>
      <c r="AR5222" s="7"/>
      <c r="AS5222" s="7"/>
      <c r="AT5222" s="7"/>
      <c r="AU5222" s="7"/>
      <c r="AV5222" s="7"/>
      <c r="AW5222" s="7"/>
      <c r="AX5222" s="7"/>
      <c r="AY5222" s="7"/>
      <c r="AZ5222" s="7"/>
      <c r="BA5222" s="7"/>
      <c r="BB5222" s="7"/>
    </row>
    <row r="5223" spans="1:54" s="1" customFormat="1" ht="19.7" customHeight="1" x14ac:dyDescent="0.2">
      <c r="A5223" s="9" t="s">
        <v>9777</v>
      </c>
      <c r="B5223" s="9" t="s">
        <v>10431</v>
      </c>
      <c r="C5223" s="9" t="s">
        <v>10456</v>
      </c>
      <c r="D5223" s="28" t="s">
        <v>10457</v>
      </c>
      <c r="E5223" s="10">
        <v>5</v>
      </c>
      <c r="F5223" s="10">
        <v>56</v>
      </c>
      <c r="G5223" s="10">
        <v>52</v>
      </c>
      <c r="H5223" s="14">
        <f t="shared" si="162"/>
        <v>113</v>
      </c>
      <c r="I5223" s="16">
        <f t="shared" si="163"/>
        <v>5.0705388232760165E-4</v>
      </c>
      <c r="J5223" s="20">
        <v>50705.39</v>
      </c>
      <c r="K5223" s="31"/>
      <c r="L5223" s="7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  <c r="AH5223" s="7"/>
      <c r="AI5223" s="7"/>
      <c r="AJ5223" s="7"/>
      <c r="AK5223" s="7"/>
      <c r="AL5223" s="7"/>
      <c r="AM5223" s="7"/>
      <c r="AN5223" s="7"/>
      <c r="AO5223" s="7"/>
      <c r="AP5223" s="7"/>
      <c r="AQ5223" s="7"/>
      <c r="AR5223" s="7"/>
      <c r="AS5223" s="7"/>
      <c r="AT5223" s="7"/>
      <c r="AU5223" s="7"/>
      <c r="AV5223" s="7"/>
      <c r="AW5223" s="7"/>
      <c r="AX5223" s="7"/>
      <c r="AY5223" s="7"/>
      <c r="AZ5223" s="7"/>
      <c r="BA5223" s="7"/>
      <c r="BB5223" s="7"/>
    </row>
    <row r="5224" spans="1:54" s="1" customFormat="1" ht="19.7" customHeight="1" x14ac:dyDescent="0.2">
      <c r="A5224" s="9" t="s">
        <v>9777</v>
      </c>
      <c r="B5224" s="9" t="s">
        <v>10431</v>
      </c>
      <c r="C5224" s="9" t="s">
        <v>10458</v>
      </c>
      <c r="D5224" s="28" t="s">
        <v>10459</v>
      </c>
      <c r="E5224" s="10">
        <v>6</v>
      </c>
      <c r="F5224" s="10">
        <v>49</v>
      </c>
      <c r="G5224" s="10">
        <v>63</v>
      </c>
      <c r="H5224" s="14">
        <f t="shared" si="162"/>
        <v>118</v>
      </c>
      <c r="I5224" s="16">
        <f t="shared" si="163"/>
        <v>5.2948989481997339E-4</v>
      </c>
      <c r="J5224" s="20">
        <v>52948.99</v>
      </c>
      <c r="K5224" s="31"/>
      <c r="L5224" s="7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  <c r="AH5224" s="7"/>
      <c r="AI5224" s="7"/>
      <c r="AJ5224" s="7"/>
      <c r="AK5224" s="7"/>
      <c r="AL5224" s="7"/>
      <c r="AM5224" s="7"/>
      <c r="AN5224" s="7"/>
      <c r="AO5224" s="7"/>
      <c r="AP5224" s="7"/>
      <c r="AQ5224" s="7"/>
      <c r="AR5224" s="7"/>
      <c r="AS5224" s="7"/>
      <c r="AT5224" s="7"/>
      <c r="AU5224" s="7"/>
      <c r="AV5224" s="7"/>
      <c r="AW5224" s="7"/>
      <c r="AX5224" s="7"/>
      <c r="AY5224" s="7"/>
      <c r="AZ5224" s="7"/>
      <c r="BA5224" s="7"/>
      <c r="BB5224" s="7"/>
    </row>
    <row r="5225" spans="1:54" s="1" customFormat="1" ht="19.7" customHeight="1" x14ac:dyDescent="0.2">
      <c r="A5225" s="9" t="s">
        <v>9777</v>
      </c>
      <c r="B5225" s="9" t="s">
        <v>10431</v>
      </c>
      <c r="C5225" s="9" t="s">
        <v>10460</v>
      </c>
      <c r="D5225" s="28" t="s">
        <v>10461</v>
      </c>
      <c r="E5225" s="10">
        <v>3</v>
      </c>
      <c r="F5225" s="10">
        <v>11</v>
      </c>
      <c r="G5225" s="10">
        <v>20</v>
      </c>
      <c r="H5225" s="14">
        <f t="shared" si="162"/>
        <v>34</v>
      </c>
      <c r="I5225" s="16">
        <f t="shared" si="163"/>
        <v>1.5256488494812793E-4</v>
      </c>
      <c r="J5225" s="20">
        <v>15256.49</v>
      </c>
      <c r="K5225" s="31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/>
      <c r="AI5225" s="7"/>
      <c r="AJ5225" s="7"/>
      <c r="AK5225" s="7"/>
      <c r="AL5225" s="7"/>
      <c r="AM5225" s="7"/>
      <c r="AN5225" s="7"/>
      <c r="AO5225" s="7"/>
      <c r="AP5225" s="7"/>
      <c r="AQ5225" s="7"/>
      <c r="AR5225" s="7"/>
      <c r="AS5225" s="7"/>
      <c r="AT5225" s="7"/>
      <c r="AU5225" s="7"/>
      <c r="AV5225" s="7"/>
      <c r="AW5225" s="7"/>
      <c r="AX5225" s="7"/>
      <c r="AY5225" s="7"/>
      <c r="AZ5225" s="7"/>
      <c r="BA5225" s="7"/>
      <c r="BB5225" s="7"/>
    </row>
    <row r="5226" spans="1:54" s="1" customFormat="1" ht="19.7" customHeight="1" x14ac:dyDescent="0.2">
      <c r="A5226" s="9" t="s">
        <v>9777</v>
      </c>
      <c r="B5226" s="9" t="s">
        <v>10431</v>
      </c>
      <c r="C5226" s="9" t="s">
        <v>10462</v>
      </c>
      <c r="D5226" s="28" t="s">
        <v>10463</v>
      </c>
      <c r="E5226" s="10"/>
      <c r="F5226" s="10">
        <v>13</v>
      </c>
      <c r="G5226" s="10">
        <v>8</v>
      </c>
      <c r="H5226" s="14">
        <f t="shared" si="162"/>
        <v>21</v>
      </c>
      <c r="I5226" s="16">
        <f t="shared" si="163"/>
        <v>9.4231252467961372E-5</v>
      </c>
      <c r="J5226" s="20">
        <v>9423.1299999999992</v>
      </c>
      <c r="K5226" s="31"/>
      <c r="L5226" s="7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  <c r="AH5226" s="7"/>
      <c r="AI5226" s="7"/>
      <c r="AJ5226" s="7"/>
      <c r="AK5226" s="7"/>
      <c r="AL5226" s="7"/>
      <c r="AM5226" s="7"/>
      <c r="AN5226" s="7"/>
      <c r="AO5226" s="7"/>
      <c r="AP5226" s="7"/>
      <c r="AQ5226" s="7"/>
      <c r="AR5226" s="7"/>
      <c r="AS5226" s="7"/>
      <c r="AT5226" s="7"/>
      <c r="AU5226" s="7"/>
      <c r="AV5226" s="7"/>
      <c r="AW5226" s="7"/>
      <c r="AX5226" s="7"/>
      <c r="AY5226" s="7"/>
      <c r="AZ5226" s="7"/>
      <c r="BA5226" s="7"/>
      <c r="BB5226" s="7"/>
    </row>
    <row r="5227" spans="1:54" s="1" customFormat="1" ht="19.7" customHeight="1" x14ac:dyDescent="0.2">
      <c r="A5227" s="9" t="s">
        <v>9777</v>
      </c>
      <c r="B5227" s="9" t="s">
        <v>10431</v>
      </c>
      <c r="C5227" s="9" t="s">
        <v>10464</v>
      </c>
      <c r="D5227" s="28" t="s">
        <v>10465</v>
      </c>
      <c r="E5227" s="10">
        <v>9</v>
      </c>
      <c r="F5227" s="10">
        <v>19</v>
      </c>
      <c r="G5227" s="10">
        <v>24</v>
      </c>
      <c r="H5227" s="14">
        <f t="shared" si="162"/>
        <v>52</v>
      </c>
      <c r="I5227" s="16">
        <f t="shared" si="163"/>
        <v>2.3333452992066627E-4</v>
      </c>
      <c r="J5227" s="20">
        <v>23333.45</v>
      </c>
      <c r="K5227" s="31"/>
      <c r="L5227" s="7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  <c r="AH5227" s="7"/>
      <c r="AI5227" s="7"/>
      <c r="AJ5227" s="7"/>
      <c r="AK5227" s="7"/>
      <c r="AL5227" s="7"/>
      <c r="AM5227" s="7"/>
      <c r="AN5227" s="7"/>
      <c r="AO5227" s="7"/>
      <c r="AP5227" s="7"/>
      <c r="AQ5227" s="7"/>
      <c r="AR5227" s="7"/>
      <c r="AS5227" s="7"/>
      <c r="AT5227" s="7"/>
      <c r="AU5227" s="7"/>
      <c r="AV5227" s="7"/>
      <c r="AW5227" s="7"/>
      <c r="AX5227" s="7"/>
      <c r="AY5227" s="7"/>
      <c r="AZ5227" s="7"/>
      <c r="BA5227" s="7"/>
      <c r="BB5227" s="7"/>
    </row>
    <row r="5228" spans="1:54" s="1" customFormat="1" ht="19.7" customHeight="1" x14ac:dyDescent="0.2">
      <c r="A5228" s="9" t="s">
        <v>9777</v>
      </c>
      <c r="B5228" s="9" t="s">
        <v>10431</v>
      </c>
      <c r="C5228" s="9" t="s">
        <v>10466</v>
      </c>
      <c r="D5228" s="28" t="s">
        <v>10467</v>
      </c>
      <c r="E5228" s="10">
        <v>15</v>
      </c>
      <c r="F5228" s="10">
        <v>45</v>
      </c>
      <c r="G5228" s="10">
        <v>37</v>
      </c>
      <c r="H5228" s="14">
        <f t="shared" si="162"/>
        <v>97</v>
      </c>
      <c r="I5228" s="16">
        <f t="shared" si="163"/>
        <v>4.3525864235201208E-4</v>
      </c>
      <c r="J5228" s="20">
        <v>43525.86</v>
      </c>
      <c r="K5228" s="31"/>
      <c r="L5228" s="7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  <c r="AH5228" s="7"/>
      <c r="AI5228" s="7"/>
      <c r="AJ5228" s="7"/>
      <c r="AK5228" s="7"/>
      <c r="AL5228" s="7"/>
      <c r="AM5228" s="7"/>
      <c r="AN5228" s="7"/>
      <c r="AO5228" s="7"/>
      <c r="AP5228" s="7"/>
      <c r="AQ5228" s="7"/>
      <c r="AR5228" s="7"/>
      <c r="AS5228" s="7"/>
      <c r="AT5228" s="7"/>
      <c r="AU5228" s="7"/>
      <c r="AV5228" s="7"/>
      <c r="AW5228" s="7"/>
      <c r="AX5228" s="7"/>
      <c r="AY5228" s="7"/>
      <c r="AZ5228" s="7"/>
      <c r="BA5228" s="7"/>
      <c r="BB5228" s="7"/>
    </row>
    <row r="5229" spans="1:54" s="1" customFormat="1" ht="19.7" customHeight="1" x14ac:dyDescent="0.2">
      <c r="A5229" s="9" t="s">
        <v>9777</v>
      </c>
      <c r="B5229" s="9" t="s">
        <v>10431</v>
      </c>
      <c r="C5229" s="9" t="s">
        <v>10431</v>
      </c>
      <c r="D5229" s="28" t="s">
        <v>10468</v>
      </c>
      <c r="E5229" s="10">
        <v>62</v>
      </c>
      <c r="F5229" s="10">
        <v>285</v>
      </c>
      <c r="G5229" s="10">
        <v>178</v>
      </c>
      <c r="H5229" s="14">
        <f t="shared" si="162"/>
        <v>525</v>
      </c>
      <c r="I5229" s="16">
        <f t="shared" si="163"/>
        <v>2.3557813116990341E-3</v>
      </c>
      <c r="J5229" s="20">
        <v>235578.17</v>
      </c>
      <c r="K5229" s="31"/>
      <c r="L5229" s="7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  <c r="AJ5229" s="7"/>
      <c r="AK5229" s="7"/>
      <c r="AL5229" s="7"/>
      <c r="AM5229" s="7"/>
      <c r="AN5229" s="7"/>
      <c r="AO5229" s="7"/>
      <c r="AP5229" s="7"/>
      <c r="AQ5229" s="7"/>
      <c r="AR5229" s="7"/>
      <c r="AS5229" s="7"/>
      <c r="AT5229" s="7"/>
      <c r="AU5229" s="7"/>
      <c r="AV5229" s="7"/>
      <c r="AW5229" s="7"/>
      <c r="AX5229" s="7"/>
      <c r="AY5229" s="7"/>
      <c r="AZ5229" s="7"/>
      <c r="BA5229" s="7"/>
      <c r="BB5229" s="7"/>
    </row>
    <row r="5230" spans="1:54" s="1" customFormat="1" ht="19.7" customHeight="1" x14ac:dyDescent="0.2">
      <c r="A5230" s="9" t="s">
        <v>9777</v>
      </c>
      <c r="B5230" s="9" t="s">
        <v>10431</v>
      </c>
      <c r="C5230" s="9" t="s">
        <v>10469</v>
      </c>
      <c r="D5230" s="28" t="s">
        <v>10470</v>
      </c>
      <c r="E5230" s="10">
        <v>4</v>
      </c>
      <c r="F5230" s="10">
        <v>19</v>
      </c>
      <c r="G5230" s="10">
        <v>9</v>
      </c>
      <c r="H5230" s="14">
        <f t="shared" si="162"/>
        <v>32</v>
      </c>
      <c r="I5230" s="16">
        <f t="shared" si="163"/>
        <v>1.4359047995117925E-4</v>
      </c>
      <c r="J5230" s="20">
        <v>14359.05</v>
      </c>
      <c r="K5230" s="31"/>
      <c r="L5230" s="7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  <c r="AO5230" s="7"/>
      <c r="AP5230" s="7"/>
      <c r="AQ5230" s="7"/>
      <c r="AR5230" s="7"/>
      <c r="AS5230" s="7"/>
      <c r="AT5230" s="7"/>
      <c r="AU5230" s="7"/>
      <c r="AV5230" s="7"/>
      <c r="AW5230" s="7"/>
      <c r="AX5230" s="7"/>
      <c r="AY5230" s="7"/>
      <c r="AZ5230" s="7"/>
      <c r="BA5230" s="7"/>
      <c r="BB5230" s="7"/>
    </row>
    <row r="5231" spans="1:54" s="1" customFormat="1" ht="19.7" customHeight="1" x14ac:dyDescent="0.2">
      <c r="A5231" s="9" t="s">
        <v>9777</v>
      </c>
      <c r="B5231" s="9" t="s">
        <v>10431</v>
      </c>
      <c r="C5231" s="9" t="s">
        <v>10471</v>
      </c>
      <c r="D5231" s="28" t="s">
        <v>10472</v>
      </c>
      <c r="E5231" s="10">
        <v>6</v>
      </c>
      <c r="F5231" s="10">
        <v>20</v>
      </c>
      <c r="G5231" s="10">
        <v>14</v>
      </c>
      <c r="H5231" s="14">
        <f t="shared" si="162"/>
        <v>40</v>
      </c>
      <c r="I5231" s="16">
        <f t="shared" si="163"/>
        <v>1.7948809993897403E-4</v>
      </c>
      <c r="J5231" s="20">
        <v>17948.810000000001</v>
      </c>
      <c r="K5231" s="31"/>
      <c r="L5231" s="7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</row>
    <row r="5232" spans="1:54" s="1" customFormat="1" ht="19.7" customHeight="1" x14ac:dyDescent="0.2">
      <c r="A5232" s="9" t="s">
        <v>9777</v>
      </c>
      <c r="B5232" s="9" t="s">
        <v>10473</v>
      </c>
      <c r="C5232" s="9" t="s">
        <v>10474</v>
      </c>
      <c r="D5232" s="28" t="s">
        <v>10475</v>
      </c>
      <c r="E5232" s="10">
        <v>36</v>
      </c>
      <c r="F5232" s="10">
        <v>122</v>
      </c>
      <c r="G5232" s="10">
        <v>66</v>
      </c>
      <c r="H5232" s="14">
        <f t="shared" si="162"/>
        <v>224</v>
      </c>
      <c r="I5232" s="16">
        <f t="shared" si="163"/>
        <v>1.0051333596582546E-3</v>
      </c>
      <c r="J5232" s="20">
        <v>100513.37999999999</v>
      </c>
      <c r="K5232" s="31"/>
      <c r="L5232" s="7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  <c r="AJ5232" s="7"/>
      <c r="AK5232" s="7"/>
      <c r="AL5232" s="7"/>
      <c r="AM5232" s="7"/>
      <c r="AN5232" s="7"/>
      <c r="AO5232" s="7"/>
      <c r="AP5232" s="7"/>
      <c r="AQ5232" s="7"/>
      <c r="AR5232" s="7"/>
      <c r="AS5232" s="7"/>
      <c r="AT5232" s="7"/>
      <c r="AU5232" s="7"/>
      <c r="AV5232" s="7"/>
      <c r="AW5232" s="7"/>
      <c r="AX5232" s="7"/>
      <c r="AY5232" s="7"/>
      <c r="AZ5232" s="7"/>
      <c r="BA5232" s="7"/>
      <c r="BB5232" s="7"/>
    </row>
    <row r="5233" spans="1:54" s="1" customFormat="1" ht="19.7" customHeight="1" x14ac:dyDescent="0.2">
      <c r="A5233" s="9" t="s">
        <v>9777</v>
      </c>
      <c r="B5233" s="9" t="s">
        <v>10473</v>
      </c>
      <c r="C5233" s="9" t="s">
        <v>10476</v>
      </c>
      <c r="D5233" s="28" t="s">
        <v>10477</v>
      </c>
      <c r="E5233" s="10">
        <v>2</v>
      </c>
      <c r="F5233" s="10">
        <v>6</v>
      </c>
      <c r="G5233" s="10">
        <v>3</v>
      </c>
      <c r="H5233" s="14">
        <f t="shared" si="162"/>
        <v>11</v>
      </c>
      <c r="I5233" s="16">
        <f t="shared" si="163"/>
        <v>4.9359227483217863E-5</v>
      </c>
      <c r="J5233" s="20">
        <v>4935.92</v>
      </c>
      <c r="K5233" s="31"/>
      <c r="L5233" s="7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  <c r="AO5233" s="7"/>
      <c r="AP5233" s="7"/>
      <c r="AQ5233" s="7"/>
      <c r="AR5233" s="7"/>
      <c r="AS5233" s="7"/>
      <c r="AT5233" s="7"/>
      <c r="AU5233" s="7"/>
      <c r="AV5233" s="7"/>
      <c r="AW5233" s="7"/>
      <c r="AX5233" s="7"/>
      <c r="AY5233" s="7"/>
      <c r="AZ5233" s="7"/>
      <c r="BA5233" s="7"/>
      <c r="BB5233" s="7"/>
    </row>
    <row r="5234" spans="1:54" s="1" customFormat="1" ht="19.7" customHeight="1" x14ac:dyDescent="0.2">
      <c r="A5234" s="9" t="s">
        <v>9777</v>
      </c>
      <c r="B5234" s="9" t="s">
        <v>10473</v>
      </c>
      <c r="C5234" s="9" t="s">
        <v>10478</v>
      </c>
      <c r="D5234" s="28" t="s">
        <v>10479</v>
      </c>
      <c r="E5234" s="10">
        <v>2</v>
      </c>
      <c r="F5234" s="10">
        <v>10</v>
      </c>
      <c r="G5234" s="10">
        <v>7</v>
      </c>
      <c r="H5234" s="14">
        <f t="shared" si="162"/>
        <v>19</v>
      </c>
      <c r="I5234" s="16">
        <f t="shared" si="163"/>
        <v>8.5256847471012676E-5</v>
      </c>
      <c r="J5234" s="20">
        <v>8525.68</v>
      </c>
      <c r="K5234" s="31"/>
      <c r="L5234" s="7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  <c r="AJ5234" s="7"/>
      <c r="AK5234" s="7"/>
      <c r="AL5234" s="7"/>
      <c r="AM5234" s="7"/>
      <c r="AN5234" s="7"/>
      <c r="AO5234" s="7"/>
      <c r="AP5234" s="7"/>
      <c r="AQ5234" s="7"/>
      <c r="AR5234" s="7"/>
      <c r="AS5234" s="7"/>
      <c r="AT5234" s="7"/>
      <c r="AU5234" s="7"/>
      <c r="AV5234" s="7"/>
      <c r="AW5234" s="7"/>
      <c r="AX5234" s="7"/>
      <c r="AY5234" s="7"/>
      <c r="AZ5234" s="7"/>
      <c r="BA5234" s="7"/>
      <c r="BB5234" s="7"/>
    </row>
    <row r="5235" spans="1:54" s="1" customFormat="1" ht="19.7" customHeight="1" x14ac:dyDescent="0.2">
      <c r="A5235" s="9" t="s">
        <v>9777</v>
      </c>
      <c r="B5235" s="9" t="s">
        <v>10473</v>
      </c>
      <c r="C5235" s="9" t="s">
        <v>10480</v>
      </c>
      <c r="D5235" s="28" t="s">
        <v>10481</v>
      </c>
      <c r="E5235" s="10">
        <v>3</v>
      </c>
      <c r="F5235" s="10">
        <v>35</v>
      </c>
      <c r="G5235" s="10">
        <v>22</v>
      </c>
      <c r="H5235" s="14">
        <f t="shared" si="162"/>
        <v>60</v>
      </c>
      <c r="I5235" s="16">
        <f t="shared" si="163"/>
        <v>2.6923214990846108E-4</v>
      </c>
      <c r="J5235" s="20">
        <v>26923.21</v>
      </c>
      <c r="K5235" s="31"/>
      <c r="L5235" s="7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  <c r="AJ5235" s="7"/>
      <c r="AK5235" s="7"/>
      <c r="AL5235" s="7"/>
      <c r="AM5235" s="7"/>
      <c r="AN5235" s="7"/>
      <c r="AO5235" s="7"/>
      <c r="AP5235" s="7"/>
      <c r="AQ5235" s="7"/>
      <c r="AR5235" s="7"/>
      <c r="AS5235" s="7"/>
      <c r="AT5235" s="7"/>
      <c r="AU5235" s="7"/>
      <c r="AV5235" s="7"/>
      <c r="AW5235" s="7"/>
      <c r="AX5235" s="7"/>
      <c r="AY5235" s="7"/>
      <c r="AZ5235" s="7"/>
      <c r="BA5235" s="7"/>
      <c r="BB5235" s="7"/>
    </row>
    <row r="5236" spans="1:54" s="1" customFormat="1" ht="19.7" customHeight="1" x14ac:dyDescent="0.2">
      <c r="A5236" s="9" t="s">
        <v>9777</v>
      </c>
      <c r="B5236" s="9" t="s">
        <v>10473</v>
      </c>
      <c r="C5236" s="9" t="s">
        <v>10482</v>
      </c>
      <c r="D5236" s="28" t="s">
        <v>10483</v>
      </c>
      <c r="E5236" s="10">
        <v>8</v>
      </c>
      <c r="F5236" s="10">
        <v>29</v>
      </c>
      <c r="G5236" s="10">
        <v>19</v>
      </c>
      <c r="H5236" s="14">
        <f t="shared" si="162"/>
        <v>56</v>
      </c>
      <c r="I5236" s="16">
        <f t="shared" si="163"/>
        <v>2.5128333991456366E-4</v>
      </c>
      <c r="J5236" s="20">
        <v>25128.33</v>
      </c>
      <c r="K5236" s="31"/>
      <c r="L5236" s="7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  <c r="AH5236" s="7"/>
      <c r="AI5236" s="7"/>
      <c r="AJ5236" s="7"/>
      <c r="AK5236" s="7"/>
      <c r="AL5236" s="7"/>
      <c r="AM5236" s="7"/>
      <c r="AN5236" s="7"/>
      <c r="AO5236" s="7"/>
      <c r="AP5236" s="7"/>
      <c r="AQ5236" s="7"/>
      <c r="AR5236" s="7"/>
      <c r="AS5236" s="7"/>
      <c r="AT5236" s="7"/>
      <c r="AU5236" s="7"/>
      <c r="AV5236" s="7"/>
      <c r="AW5236" s="7"/>
      <c r="AX5236" s="7"/>
      <c r="AY5236" s="7"/>
      <c r="AZ5236" s="7"/>
      <c r="BA5236" s="7"/>
      <c r="BB5236" s="7"/>
    </row>
    <row r="5237" spans="1:54" s="1" customFormat="1" ht="19.7" customHeight="1" x14ac:dyDescent="0.2">
      <c r="A5237" s="9" t="s">
        <v>9777</v>
      </c>
      <c r="B5237" s="9" t="s">
        <v>10473</v>
      </c>
      <c r="C5237" s="9" t="s">
        <v>10484</v>
      </c>
      <c r="D5237" s="28" t="s">
        <v>10485</v>
      </c>
      <c r="E5237" s="10">
        <v>24</v>
      </c>
      <c r="F5237" s="10">
        <v>97</v>
      </c>
      <c r="G5237" s="10">
        <v>60</v>
      </c>
      <c r="H5237" s="14">
        <f t="shared" si="162"/>
        <v>181</v>
      </c>
      <c r="I5237" s="16">
        <f t="shared" si="163"/>
        <v>8.1218365222385756E-4</v>
      </c>
      <c r="J5237" s="20">
        <v>81218.37</v>
      </c>
      <c r="K5237" s="31"/>
      <c r="L5237" s="7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  <c r="AJ5237" s="7"/>
      <c r="AK5237" s="7"/>
      <c r="AL5237" s="7"/>
      <c r="AM5237" s="7"/>
      <c r="AN5237" s="7"/>
      <c r="AO5237" s="7"/>
      <c r="AP5237" s="7"/>
      <c r="AQ5237" s="7"/>
      <c r="AR5237" s="7"/>
      <c r="AS5237" s="7"/>
      <c r="AT5237" s="7"/>
      <c r="AU5237" s="7"/>
      <c r="AV5237" s="7"/>
      <c r="AW5237" s="7"/>
      <c r="AX5237" s="7"/>
      <c r="AY5237" s="7"/>
      <c r="AZ5237" s="7"/>
      <c r="BA5237" s="7"/>
      <c r="BB5237" s="7"/>
    </row>
    <row r="5238" spans="1:54" s="1" customFormat="1" ht="19.7" customHeight="1" x14ac:dyDescent="0.2">
      <c r="A5238" s="9" t="s">
        <v>9777</v>
      </c>
      <c r="B5238" s="9" t="s">
        <v>10473</v>
      </c>
      <c r="C5238" s="9" t="s">
        <v>10486</v>
      </c>
      <c r="D5238" s="28" t="s">
        <v>10487</v>
      </c>
      <c r="E5238" s="10">
        <v>5</v>
      </c>
      <c r="F5238" s="10">
        <v>11</v>
      </c>
      <c r="G5238" s="10">
        <v>7</v>
      </c>
      <c r="H5238" s="14">
        <f t="shared" si="162"/>
        <v>23</v>
      </c>
      <c r="I5238" s="16">
        <f t="shared" si="163"/>
        <v>1.0320565746491008E-4</v>
      </c>
      <c r="J5238" s="20">
        <v>10320.57</v>
      </c>
      <c r="K5238" s="31"/>
      <c r="L5238" s="7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  <c r="AJ5238" s="7"/>
      <c r="AK5238" s="7"/>
      <c r="AL5238" s="7"/>
      <c r="AM5238" s="7"/>
      <c r="AN5238" s="7"/>
      <c r="AO5238" s="7"/>
      <c r="AP5238" s="7"/>
      <c r="AQ5238" s="7"/>
      <c r="AR5238" s="7"/>
      <c r="AS5238" s="7"/>
      <c r="AT5238" s="7"/>
      <c r="AU5238" s="7"/>
      <c r="AV5238" s="7"/>
      <c r="AW5238" s="7"/>
      <c r="AX5238" s="7"/>
      <c r="AY5238" s="7"/>
      <c r="AZ5238" s="7"/>
      <c r="BA5238" s="7"/>
      <c r="BB5238" s="7"/>
    </row>
    <row r="5239" spans="1:54" s="1" customFormat="1" ht="19.7" customHeight="1" x14ac:dyDescent="0.2">
      <c r="A5239" s="9" t="s">
        <v>9777</v>
      </c>
      <c r="B5239" s="9" t="s">
        <v>10473</v>
      </c>
      <c r="C5239" s="9" t="s">
        <v>10488</v>
      </c>
      <c r="D5239" s="28" t="s">
        <v>10489</v>
      </c>
      <c r="E5239" s="10">
        <v>25</v>
      </c>
      <c r="F5239" s="10">
        <v>90</v>
      </c>
      <c r="G5239" s="10">
        <v>38</v>
      </c>
      <c r="H5239" s="14">
        <f t="shared" si="162"/>
        <v>153</v>
      </c>
      <c r="I5239" s="16">
        <f t="shared" si="163"/>
        <v>6.8654198226657573E-4</v>
      </c>
      <c r="J5239" s="20">
        <v>68654.2</v>
      </c>
      <c r="K5239" s="31"/>
      <c r="L5239" s="7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  <c r="AH5239" s="7"/>
      <c r="AI5239" s="7"/>
      <c r="AJ5239" s="7"/>
      <c r="AK5239" s="7"/>
      <c r="AL5239" s="7"/>
      <c r="AM5239" s="7"/>
      <c r="AN5239" s="7"/>
      <c r="AO5239" s="7"/>
      <c r="AP5239" s="7"/>
      <c r="AQ5239" s="7"/>
      <c r="AR5239" s="7"/>
      <c r="AS5239" s="7"/>
      <c r="AT5239" s="7"/>
      <c r="AU5239" s="7"/>
      <c r="AV5239" s="7"/>
      <c r="AW5239" s="7"/>
      <c r="AX5239" s="7"/>
      <c r="AY5239" s="7"/>
      <c r="AZ5239" s="7"/>
      <c r="BA5239" s="7"/>
      <c r="BB5239" s="7"/>
    </row>
    <row r="5240" spans="1:54" s="1" customFormat="1" ht="19.7" customHeight="1" x14ac:dyDescent="0.2">
      <c r="A5240" s="9" t="s">
        <v>9777</v>
      </c>
      <c r="B5240" s="9" t="s">
        <v>10473</v>
      </c>
      <c r="C5240" s="9" t="s">
        <v>10490</v>
      </c>
      <c r="D5240" s="28" t="s">
        <v>10491</v>
      </c>
      <c r="E5240" s="10">
        <v>3</v>
      </c>
      <c r="F5240" s="10">
        <v>5</v>
      </c>
      <c r="G5240" s="10">
        <v>6</v>
      </c>
      <c r="H5240" s="14">
        <f t="shared" si="162"/>
        <v>14</v>
      </c>
      <c r="I5240" s="16">
        <f t="shared" si="163"/>
        <v>6.2820834978640915E-5</v>
      </c>
      <c r="J5240" s="20">
        <v>6282.08</v>
      </c>
      <c r="K5240" s="31"/>
      <c r="L5240" s="7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7"/>
      <c r="AD5240" s="7"/>
      <c r="AE5240" s="7"/>
      <c r="AF5240" s="7"/>
      <c r="AG5240" s="7"/>
      <c r="AH5240" s="7"/>
      <c r="AI5240" s="7"/>
      <c r="AJ5240" s="7"/>
      <c r="AK5240" s="7"/>
      <c r="AL5240" s="7"/>
      <c r="AM5240" s="7"/>
      <c r="AN5240" s="7"/>
      <c r="AO5240" s="7"/>
      <c r="AP5240" s="7"/>
      <c r="AQ5240" s="7"/>
      <c r="AR5240" s="7"/>
      <c r="AS5240" s="7"/>
      <c r="AT5240" s="7"/>
      <c r="AU5240" s="7"/>
      <c r="AV5240" s="7"/>
      <c r="AW5240" s="7"/>
      <c r="AX5240" s="7"/>
      <c r="AY5240" s="7"/>
      <c r="AZ5240" s="7"/>
      <c r="BA5240" s="7"/>
      <c r="BB5240" s="7"/>
    </row>
    <row r="5241" spans="1:54" s="1" customFormat="1" ht="19.7" customHeight="1" x14ac:dyDescent="0.2">
      <c r="A5241" s="9" t="s">
        <v>9777</v>
      </c>
      <c r="B5241" s="9" t="s">
        <v>10473</v>
      </c>
      <c r="C5241" s="9" t="s">
        <v>10492</v>
      </c>
      <c r="D5241" s="28" t="s">
        <v>10493</v>
      </c>
      <c r="E5241" s="10">
        <v>2</v>
      </c>
      <c r="F5241" s="10">
        <v>4</v>
      </c>
      <c r="G5241" s="10">
        <v>6</v>
      </c>
      <c r="H5241" s="14">
        <f t="shared" si="162"/>
        <v>12</v>
      </c>
      <c r="I5241" s="16">
        <f t="shared" si="163"/>
        <v>5.3846429981692212E-5</v>
      </c>
      <c r="J5241" s="20">
        <v>5384.64</v>
      </c>
      <c r="K5241" s="31"/>
      <c r="L5241" s="7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7"/>
      <c r="X5241" s="7"/>
      <c r="Y5241" s="7"/>
      <c r="Z5241" s="7"/>
      <c r="AA5241" s="7"/>
      <c r="AB5241" s="7"/>
      <c r="AC5241" s="7"/>
      <c r="AD5241" s="7"/>
      <c r="AE5241" s="7"/>
      <c r="AF5241" s="7"/>
      <c r="AG5241" s="7"/>
      <c r="AH5241" s="7"/>
      <c r="AI5241" s="7"/>
      <c r="AJ5241" s="7"/>
      <c r="AK5241" s="7"/>
      <c r="AL5241" s="7"/>
      <c r="AM5241" s="7"/>
      <c r="AN5241" s="7"/>
      <c r="AO5241" s="7"/>
      <c r="AP5241" s="7"/>
      <c r="AQ5241" s="7"/>
      <c r="AR5241" s="7"/>
      <c r="AS5241" s="7"/>
      <c r="AT5241" s="7"/>
      <c r="AU5241" s="7"/>
      <c r="AV5241" s="7"/>
      <c r="AW5241" s="7"/>
      <c r="AX5241" s="7"/>
      <c r="AY5241" s="7"/>
      <c r="AZ5241" s="7"/>
      <c r="BA5241" s="7"/>
      <c r="BB5241" s="7"/>
    </row>
    <row r="5242" spans="1:54" s="1" customFormat="1" ht="19.7" customHeight="1" x14ac:dyDescent="0.2">
      <c r="A5242" s="9" t="s">
        <v>9777</v>
      </c>
      <c r="B5242" s="9" t="s">
        <v>10473</v>
      </c>
      <c r="C5242" s="9" t="s">
        <v>10494</v>
      </c>
      <c r="D5242" s="28" t="s">
        <v>10495</v>
      </c>
      <c r="E5242" s="10">
        <v>35</v>
      </c>
      <c r="F5242" s="10">
        <v>169</v>
      </c>
      <c r="G5242" s="10">
        <v>142</v>
      </c>
      <c r="H5242" s="14">
        <f t="shared" si="162"/>
        <v>346</v>
      </c>
      <c r="I5242" s="16">
        <f t="shared" si="163"/>
        <v>1.5525720644721254E-3</v>
      </c>
      <c r="J5242" s="20">
        <v>155257.25</v>
      </c>
      <c r="K5242" s="31"/>
      <c r="L5242" s="7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7"/>
      <c r="X5242" s="7"/>
      <c r="Y5242" s="7"/>
      <c r="Z5242" s="7"/>
      <c r="AA5242" s="7"/>
      <c r="AB5242" s="7"/>
      <c r="AC5242" s="7"/>
      <c r="AD5242" s="7"/>
      <c r="AE5242" s="7"/>
      <c r="AF5242" s="7"/>
      <c r="AG5242" s="7"/>
      <c r="AH5242" s="7"/>
      <c r="AI5242" s="7"/>
      <c r="AJ5242" s="7"/>
      <c r="AK5242" s="7"/>
      <c r="AL5242" s="7"/>
      <c r="AM5242" s="7"/>
      <c r="AN5242" s="7"/>
      <c r="AO5242" s="7"/>
      <c r="AP5242" s="7"/>
      <c r="AQ5242" s="7"/>
      <c r="AR5242" s="7"/>
      <c r="AS5242" s="7"/>
      <c r="AT5242" s="7"/>
      <c r="AU5242" s="7"/>
      <c r="AV5242" s="7"/>
      <c r="AW5242" s="7"/>
      <c r="AX5242" s="7"/>
      <c r="AY5242" s="7"/>
      <c r="AZ5242" s="7"/>
      <c r="BA5242" s="7"/>
      <c r="BB5242" s="7"/>
    </row>
    <row r="5243" spans="1:54" s="1" customFormat="1" ht="19.7" customHeight="1" x14ac:dyDescent="0.2">
      <c r="A5243" s="9" t="s">
        <v>9777</v>
      </c>
      <c r="B5243" s="9" t="s">
        <v>10473</v>
      </c>
      <c r="C5243" s="9" t="s">
        <v>10496</v>
      </c>
      <c r="D5243" s="28" t="s">
        <v>10497</v>
      </c>
      <c r="E5243" s="10">
        <v>17</v>
      </c>
      <c r="F5243" s="10">
        <v>93</v>
      </c>
      <c r="G5243" s="10">
        <v>52</v>
      </c>
      <c r="H5243" s="14">
        <f t="shared" si="162"/>
        <v>162</v>
      </c>
      <c r="I5243" s="16">
        <f t="shared" si="163"/>
        <v>7.269268047528449E-4</v>
      </c>
      <c r="J5243" s="20">
        <v>72692.679999999993</v>
      </c>
      <c r="K5243" s="31"/>
      <c r="L5243" s="7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7"/>
      <c r="X5243" s="7"/>
      <c r="Y5243" s="7"/>
      <c r="Z5243" s="7"/>
      <c r="AA5243" s="7"/>
      <c r="AB5243" s="7"/>
      <c r="AC5243" s="7"/>
      <c r="AD5243" s="7"/>
      <c r="AE5243" s="7"/>
      <c r="AF5243" s="7"/>
      <c r="AG5243" s="7"/>
      <c r="AH5243" s="7"/>
      <c r="AI5243" s="7"/>
      <c r="AJ5243" s="7"/>
      <c r="AK5243" s="7"/>
      <c r="AL5243" s="7"/>
      <c r="AM5243" s="7"/>
      <c r="AN5243" s="7"/>
      <c r="AO5243" s="7"/>
      <c r="AP5243" s="7"/>
      <c r="AQ5243" s="7"/>
      <c r="AR5243" s="7"/>
      <c r="AS5243" s="7"/>
      <c r="AT5243" s="7"/>
      <c r="AU5243" s="7"/>
      <c r="AV5243" s="7"/>
      <c r="AW5243" s="7"/>
      <c r="AX5243" s="7"/>
      <c r="AY5243" s="7"/>
      <c r="AZ5243" s="7"/>
      <c r="BA5243" s="7"/>
      <c r="BB5243" s="7"/>
    </row>
    <row r="5244" spans="1:54" s="1" customFormat="1" ht="19.7" customHeight="1" x14ac:dyDescent="0.2">
      <c r="A5244" s="9" t="s">
        <v>9777</v>
      </c>
      <c r="B5244" s="9" t="s">
        <v>10473</v>
      </c>
      <c r="C5244" s="9" t="s">
        <v>10498</v>
      </c>
      <c r="D5244" s="28" t="s">
        <v>10499</v>
      </c>
      <c r="E5244" s="10">
        <v>6</v>
      </c>
      <c r="F5244" s="10">
        <v>17</v>
      </c>
      <c r="G5244" s="10">
        <v>18</v>
      </c>
      <c r="H5244" s="14">
        <f t="shared" si="162"/>
        <v>41</v>
      </c>
      <c r="I5244" s="16">
        <f t="shared" si="163"/>
        <v>1.8397530243744839E-4</v>
      </c>
      <c r="J5244" s="20">
        <v>18397.53</v>
      </c>
      <c r="K5244" s="31"/>
      <c r="L5244" s="7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7"/>
      <c r="X5244" s="7"/>
      <c r="Y5244" s="7"/>
      <c r="Z5244" s="7"/>
      <c r="AA5244" s="7"/>
      <c r="AB5244" s="7"/>
      <c r="AC5244" s="7"/>
      <c r="AD5244" s="7"/>
      <c r="AE5244" s="7"/>
      <c r="AF5244" s="7"/>
      <c r="AG5244" s="7"/>
      <c r="AH5244" s="7"/>
      <c r="AI5244" s="7"/>
      <c r="AJ5244" s="7"/>
      <c r="AK5244" s="7"/>
      <c r="AL5244" s="7"/>
      <c r="AM5244" s="7"/>
      <c r="AN5244" s="7"/>
      <c r="AO5244" s="7"/>
      <c r="AP5244" s="7"/>
      <c r="AQ5244" s="7"/>
      <c r="AR5244" s="7"/>
      <c r="AS5244" s="7"/>
      <c r="AT5244" s="7"/>
      <c r="AU5244" s="7"/>
      <c r="AV5244" s="7"/>
      <c r="AW5244" s="7"/>
      <c r="AX5244" s="7"/>
      <c r="AY5244" s="7"/>
      <c r="AZ5244" s="7"/>
      <c r="BA5244" s="7"/>
      <c r="BB5244" s="7"/>
    </row>
    <row r="5245" spans="1:54" s="1" customFormat="1" ht="19.7" customHeight="1" x14ac:dyDescent="0.2">
      <c r="A5245" s="9" t="s">
        <v>9777</v>
      </c>
      <c r="B5245" s="9" t="s">
        <v>10473</v>
      </c>
      <c r="C5245" s="9" t="s">
        <v>10500</v>
      </c>
      <c r="D5245" s="28" t="s">
        <v>10501</v>
      </c>
      <c r="E5245" s="10"/>
      <c r="F5245" s="10">
        <v>21</v>
      </c>
      <c r="G5245" s="10">
        <v>16</v>
      </c>
      <c r="H5245" s="14">
        <f t="shared" si="162"/>
        <v>37</v>
      </c>
      <c r="I5245" s="16">
        <f t="shared" si="163"/>
        <v>1.66026492443551E-4</v>
      </c>
      <c r="J5245" s="20">
        <v>16602.650000000001</v>
      </c>
      <c r="K5245" s="31"/>
      <c r="L5245" s="7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7"/>
      <c r="X5245" s="7"/>
      <c r="Y5245" s="7"/>
      <c r="Z5245" s="7"/>
      <c r="AA5245" s="7"/>
      <c r="AB5245" s="7"/>
      <c r="AC5245" s="7"/>
      <c r="AD5245" s="7"/>
      <c r="AE5245" s="7"/>
      <c r="AF5245" s="7"/>
      <c r="AG5245" s="7"/>
      <c r="AH5245" s="7"/>
      <c r="AI5245" s="7"/>
      <c r="AJ5245" s="7"/>
      <c r="AK5245" s="7"/>
      <c r="AL5245" s="7"/>
      <c r="AM5245" s="7"/>
      <c r="AN5245" s="7"/>
      <c r="AO5245" s="7"/>
      <c r="AP5245" s="7"/>
      <c r="AQ5245" s="7"/>
      <c r="AR5245" s="7"/>
      <c r="AS5245" s="7"/>
      <c r="AT5245" s="7"/>
      <c r="AU5245" s="7"/>
      <c r="AV5245" s="7"/>
      <c r="AW5245" s="7"/>
      <c r="AX5245" s="7"/>
      <c r="AY5245" s="7"/>
      <c r="AZ5245" s="7"/>
      <c r="BA5245" s="7"/>
      <c r="BB5245" s="7"/>
    </row>
    <row r="5246" spans="1:54" s="1" customFormat="1" ht="19.7" customHeight="1" x14ac:dyDescent="0.2">
      <c r="A5246" s="9" t="s">
        <v>9777</v>
      </c>
      <c r="B5246" s="9" t="s">
        <v>10473</v>
      </c>
      <c r="C5246" s="9" t="s">
        <v>10502</v>
      </c>
      <c r="D5246" s="28" t="s">
        <v>10503</v>
      </c>
      <c r="E5246" s="10">
        <v>6</v>
      </c>
      <c r="F5246" s="10">
        <v>26</v>
      </c>
      <c r="G5246" s="10">
        <v>10</v>
      </c>
      <c r="H5246" s="14">
        <f t="shared" si="162"/>
        <v>42</v>
      </c>
      <c r="I5246" s="16">
        <f t="shared" si="163"/>
        <v>1.8846250493592274E-4</v>
      </c>
      <c r="J5246" s="20">
        <v>18846.25</v>
      </c>
      <c r="K5246" s="31"/>
      <c r="L5246" s="7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7"/>
      <c r="X5246" s="7"/>
      <c r="Y5246" s="7"/>
      <c r="Z5246" s="7"/>
      <c r="AA5246" s="7"/>
      <c r="AB5246" s="7"/>
      <c r="AC5246" s="7"/>
      <c r="AD5246" s="7"/>
      <c r="AE5246" s="7"/>
      <c r="AF5246" s="7"/>
      <c r="AG5246" s="7"/>
      <c r="AH5246" s="7"/>
      <c r="AI5246" s="7"/>
      <c r="AJ5246" s="7"/>
      <c r="AK5246" s="7"/>
      <c r="AL5246" s="7"/>
      <c r="AM5246" s="7"/>
      <c r="AN5246" s="7"/>
      <c r="AO5246" s="7"/>
      <c r="AP5246" s="7"/>
      <c r="AQ5246" s="7"/>
      <c r="AR5246" s="7"/>
      <c r="AS5246" s="7"/>
      <c r="AT5246" s="7"/>
      <c r="AU5246" s="7"/>
      <c r="AV5246" s="7"/>
      <c r="AW5246" s="7"/>
      <c r="AX5246" s="7"/>
      <c r="AY5246" s="7"/>
      <c r="AZ5246" s="7"/>
      <c r="BA5246" s="7"/>
      <c r="BB5246" s="7"/>
    </row>
    <row r="5247" spans="1:54" s="1" customFormat="1" ht="19.7" customHeight="1" x14ac:dyDescent="0.2">
      <c r="A5247" s="9" t="s">
        <v>9777</v>
      </c>
      <c r="B5247" s="9" t="s">
        <v>10473</v>
      </c>
      <c r="C5247" s="9" t="s">
        <v>10504</v>
      </c>
      <c r="D5247" s="28" t="s">
        <v>10505</v>
      </c>
      <c r="E5247" s="10">
        <v>7</v>
      </c>
      <c r="F5247" s="10">
        <v>21</v>
      </c>
      <c r="G5247" s="10">
        <v>16</v>
      </c>
      <c r="H5247" s="14">
        <f t="shared" si="162"/>
        <v>44</v>
      </c>
      <c r="I5247" s="16">
        <f t="shared" si="163"/>
        <v>1.9743690993287145E-4</v>
      </c>
      <c r="J5247" s="20">
        <v>19743.689999999999</v>
      </c>
      <c r="K5247" s="31"/>
      <c r="L5247" s="7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7"/>
      <c r="X5247" s="7"/>
      <c r="Y5247" s="7"/>
      <c r="Z5247" s="7"/>
      <c r="AA5247" s="7"/>
      <c r="AB5247" s="7"/>
      <c r="AC5247" s="7"/>
      <c r="AD5247" s="7"/>
      <c r="AE5247" s="7"/>
      <c r="AF5247" s="7"/>
      <c r="AG5247" s="7"/>
      <c r="AH5247" s="7"/>
      <c r="AI5247" s="7"/>
      <c r="AJ5247" s="7"/>
      <c r="AK5247" s="7"/>
      <c r="AL5247" s="7"/>
      <c r="AM5247" s="7"/>
      <c r="AN5247" s="7"/>
      <c r="AO5247" s="7"/>
      <c r="AP5247" s="7"/>
      <c r="AQ5247" s="7"/>
      <c r="AR5247" s="7"/>
      <c r="AS5247" s="7"/>
      <c r="AT5247" s="7"/>
      <c r="AU5247" s="7"/>
      <c r="AV5247" s="7"/>
      <c r="AW5247" s="7"/>
      <c r="AX5247" s="7"/>
      <c r="AY5247" s="7"/>
      <c r="AZ5247" s="7"/>
      <c r="BA5247" s="7"/>
      <c r="BB5247" s="7"/>
    </row>
    <row r="5248" spans="1:54" s="1" customFormat="1" ht="19.7" customHeight="1" x14ac:dyDescent="0.2">
      <c r="A5248" s="9" t="s">
        <v>9777</v>
      </c>
      <c r="B5248" s="9" t="s">
        <v>10473</v>
      </c>
      <c r="C5248" s="9" t="s">
        <v>10506</v>
      </c>
      <c r="D5248" s="28" t="s">
        <v>10507</v>
      </c>
      <c r="E5248" s="10"/>
      <c r="F5248" s="10">
        <v>1</v>
      </c>
      <c r="G5248" s="10"/>
      <c r="H5248" s="14">
        <f t="shared" si="162"/>
        <v>1</v>
      </c>
      <c r="I5248" s="16">
        <f t="shared" si="163"/>
        <v>4.4872024984743515E-6</v>
      </c>
      <c r="J5248" s="20">
        <v>448.72</v>
      </c>
      <c r="K5248" s="31"/>
      <c r="L5248" s="7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7"/>
      <c r="X5248" s="7"/>
      <c r="Y5248" s="7"/>
      <c r="Z5248" s="7"/>
      <c r="AA5248" s="7"/>
      <c r="AB5248" s="7"/>
      <c r="AC5248" s="7"/>
      <c r="AD5248" s="7"/>
      <c r="AE5248" s="7"/>
      <c r="AF5248" s="7"/>
      <c r="AG5248" s="7"/>
      <c r="AH5248" s="7"/>
      <c r="AI5248" s="7"/>
      <c r="AJ5248" s="7"/>
      <c r="AK5248" s="7"/>
      <c r="AL5248" s="7"/>
      <c r="AM5248" s="7"/>
      <c r="AN5248" s="7"/>
      <c r="AO5248" s="7"/>
      <c r="AP5248" s="7"/>
      <c r="AQ5248" s="7"/>
      <c r="AR5248" s="7"/>
      <c r="AS5248" s="7"/>
      <c r="AT5248" s="7"/>
      <c r="AU5248" s="7"/>
      <c r="AV5248" s="7"/>
      <c r="AW5248" s="7"/>
      <c r="AX5248" s="7"/>
      <c r="AY5248" s="7"/>
      <c r="AZ5248" s="7"/>
      <c r="BA5248" s="7"/>
      <c r="BB5248" s="7"/>
    </row>
    <row r="5249" spans="1:54" s="1" customFormat="1" ht="19.7" customHeight="1" x14ac:dyDescent="0.2">
      <c r="A5249" s="9" t="s">
        <v>9777</v>
      </c>
      <c r="B5249" s="9" t="s">
        <v>10473</v>
      </c>
      <c r="C5249" s="9" t="s">
        <v>10508</v>
      </c>
      <c r="D5249" s="28" t="s">
        <v>10509</v>
      </c>
      <c r="E5249" s="10">
        <v>1</v>
      </c>
      <c r="F5249" s="10">
        <v>7</v>
      </c>
      <c r="G5249" s="10">
        <v>4</v>
      </c>
      <c r="H5249" s="14">
        <f t="shared" si="162"/>
        <v>12</v>
      </c>
      <c r="I5249" s="16">
        <f t="shared" si="163"/>
        <v>5.3846429981692212E-5</v>
      </c>
      <c r="J5249" s="20">
        <v>5384.64</v>
      </c>
      <c r="K5249" s="31"/>
      <c r="L5249" s="7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7"/>
      <c r="X5249" s="7"/>
      <c r="Y5249" s="7"/>
      <c r="Z5249" s="7"/>
      <c r="AA5249" s="7"/>
      <c r="AB5249" s="7"/>
      <c r="AC5249" s="7"/>
      <c r="AD5249" s="7"/>
      <c r="AE5249" s="7"/>
      <c r="AF5249" s="7"/>
      <c r="AG5249" s="7"/>
      <c r="AH5249" s="7"/>
      <c r="AI5249" s="7"/>
      <c r="AJ5249" s="7"/>
      <c r="AK5249" s="7"/>
      <c r="AL5249" s="7"/>
      <c r="AM5249" s="7"/>
      <c r="AN5249" s="7"/>
      <c r="AO5249" s="7"/>
      <c r="AP5249" s="7"/>
      <c r="AQ5249" s="7"/>
      <c r="AR5249" s="7"/>
      <c r="AS5249" s="7"/>
      <c r="AT5249" s="7"/>
      <c r="AU5249" s="7"/>
      <c r="AV5249" s="7"/>
      <c r="AW5249" s="7"/>
      <c r="AX5249" s="7"/>
      <c r="AY5249" s="7"/>
      <c r="AZ5249" s="7"/>
      <c r="BA5249" s="7"/>
      <c r="BB5249" s="7"/>
    </row>
    <row r="5250" spans="1:54" s="1" customFormat="1" ht="19.7" customHeight="1" x14ac:dyDescent="0.2">
      <c r="A5250" s="9" t="s">
        <v>9777</v>
      </c>
      <c r="B5250" s="9" t="s">
        <v>10473</v>
      </c>
      <c r="C5250" s="9" t="s">
        <v>10510</v>
      </c>
      <c r="D5250" s="28" t="s">
        <v>10511</v>
      </c>
      <c r="E5250" s="10">
        <v>7</v>
      </c>
      <c r="F5250" s="10">
        <v>22</v>
      </c>
      <c r="G5250" s="10">
        <v>23</v>
      </c>
      <c r="H5250" s="14">
        <f t="shared" si="162"/>
        <v>52</v>
      </c>
      <c r="I5250" s="16">
        <f t="shared" si="163"/>
        <v>2.3333452992066627E-4</v>
      </c>
      <c r="J5250" s="20">
        <v>23333.45</v>
      </c>
      <c r="K5250" s="31"/>
      <c r="L5250" s="7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7"/>
      <c r="X5250" s="7"/>
      <c r="Y5250" s="7"/>
      <c r="Z5250" s="7"/>
      <c r="AA5250" s="7"/>
      <c r="AB5250" s="7"/>
      <c r="AC5250" s="7"/>
      <c r="AD5250" s="7"/>
      <c r="AE5250" s="7"/>
      <c r="AF5250" s="7"/>
      <c r="AG5250" s="7"/>
      <c r="AH5250" s="7"/>
      <c r="AI5250" s="7"/>
      <c r="AJ5250" s="7"/>
      <c r="AK5250" s="7"/>
      <c r="AL5250" s="7"/>
      <c r="AM5250" s="7"/>
      <c r="AN5250" s="7"/>
      <c r="AO5250" s="7"/>
      <c r="AP5250" s="7"/>
      <c r="AQ5250" s="7"/>
      <c r="AR5250" s="7"/>
      <c r="AS5250" s="7"/>
      <c r="AT5250" s="7"/>
      <c r="AU5250" s="7"/>
      <c r="AV5250" s="7"/>
      <c r="AW5250" s="7"/>
      <c r="AX5250" s="7"/>
      <c r="AY5250" s="7"/>
      <c r="AZ5250" s="7"/>
      <c r="BA5250" s="7"/>
      <c r="BB5250" s="7"/>
    </row>
    <row r="5251" spans="1:54" s="1" customFormat="1" ht="19.7" customHeight="1" x14ac:dyDescent="0.2">
      <c r="A5251" s="9" t="s">
        <v>9777</v>
      </c>
      <c r="B5251" s="9" t="s">
        <v>10473</v>
      </c>
      <c r="C5251" s="9" t="s">
        <v>10512</v>
      </c>
      <c r="D5251" s="28" t="s">
        <v>10513</v>
      </c>
      <c r="E5251" s="10">
        <v>4</v>
      </c>
      <c r="F5251" s="10">
        <v>17</v>
      </c>
      <c r="G5251" s="10">
        <v>4</v>
      </c>
      <c r="H5251" s="14">
        <f t="shared" si="162"/>
        <v>25</v>
      </c>
      <c r="I5251" s="16">
        <f t="shared" si="163"/>
        <v>1.1218006246185878E-4</v>
      </c>
      <c r="J5251" s="20">
        <v>11218.01</v>
      </c>
      <c r="K5251" s="31"/>
      <c r="L5251" s="7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7"/>
      <c r="X5251" s="7"/>
      <c r="Y5251" s="7"/>
      <c r="Z5251" s="7"/>
      <c r="AA5251" s="7"/>
      <c r="AB5251" s="7"/>
      <c r="AC5251" s="7"/>
      <c r="AD5251" s="7"/>
      <c r="AE5251" s="7"/>
      <c r="AF5251" s="7"/>
      <c r="AG5251" s="7"/>
      <c r="AH5251" s="7"/>
      <c r="AI5251" s="7"/>
      <c r="AJ5251" s="7"/>
      <c r="AK5251" s="7"/>
      <c r="AL5251" s="7"/>
      <c r="AM5251" s="7"/>
      <c r="AN5251" s="7"/>
      <c r="AO5251" s="7"/>
      <c r="AP5251" s="7"/>
      <c r="AQ5251" s="7"/>
      <c r="AR5251" s="7"/>
      <c r="AS5251" s="7"/>
      <c r="AT5251" s="7"/>
      <c r="AU5251" s="7"/>
      <c r="AV5251" s="7"/>
      <c r="AW5251" s="7"/>
      <c r="AX5251" s="7"/>
      <c r="AY5251" s="7"/>
      <c r="AZ5251" s="7"/>
      <c r="BA5251" s="7"/>
      <c r="BB5251" s="7"/>
    </row>
    <row r="5252" spans="1:54" s="1" customFormat="1" ht="19.7" customHeight="1" x14ac:dyDescent="0.2">
      <c r="A5252" s="9" t="s">
        <v>9777</v>
      </c>
      <c r="B5252" s="9" t="s">
        <v>10473</v>
      </c>
      <c r="C5252" s="9" t="s">
        <v>10514</v>
      </c>
      <c r="D5252" s="28" t="s">
        <v>10515</v>
      </c>
      <c r="E5252" s="10">
        <v>1</v>
      </c>
      <c r="F5252" s="10">
        <v>6</v>
      </c>
      <c r="G5252" s="10">
        <v>3</v>
      </c>
      <c r="H5252" s="14">
        <f t="shared" si="162"/>
        <v>10</v>
      </c>
      <c r="I5252" s="16">
        <f t="shared" si="163"/>
        <v>4.4872024984743509E-5</v>
      </c>
      <c r="J5252" s="20">
        <v>4487.2</v>
      </c>
      <c r="K5252" s="31"/>
      <c r="L5252" s="7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7"/>
      <c r="X5252" s="7"/>
      <c r="Y5252" s="7"/>
      <c r="Z5252" s="7"/>
      <c r="AA5252" s="7"/>
      <c r="AB5252" s="7"/>
      <c r="AC5252" s="7"/>
      <c r="AD5252" s="7"/>
      <c r="AE5252" s="7"/>
      <c r="AF5252" s="7"/>
      <c r="AG5252" s="7"/>
      <c r="AH5252" s="7"/>
      <c r="AI5252" s="7"/>
      <c r="AJ5252" s="7"/>
      <c r="AK5252" s="7"/>
      <c r="AL5252" s="7"/>
      <c r="AM5252" s="7"/>
      <c r="AN5252" s="7"/>
      <c r="AO5252" s="7"/>
      <c r="AP5252" s="7"/>
      <c r="AQ5252" s="7"/>
      <c r="AR5252" s="7"/>
      <c r="AS5252" s="7"/>
      <c r="AT5252" s="7"/>
      <c r="AU5252" s="7"/>
      <c r="AV5252" s="7"/>
      <c r="AW5252" s="7"/>
      <c r="AX5252" s="7"/>
      <c r="AY5252" s="7"/>
      <c r="AZ5252" s="7"/>
      <c r="BA5252" s="7"/>
      <c r="BB5252" s="7"/>
    </row>
    <row r="5253" spans="1:54" s="1" customFormat="1" ht="19.7" customHeight="1" x14ac:dyDescent="0.2">
      <c r="A5253" s="9" t="s">
        <v>9777</v>
      </c>
      <c r="B5253" s="9" t="s">
        <v>10473</v>
      </c>
      <c r="C5253" s="9" t="s">
        <v>10473</v>
      </c>
      <c r="D5253" s="28" t="s">
        <v>10516</v>
      </c>
      <c r="E5253" s="10">
        <v>55</v>
      </c>
      <c r="F5253" s="10">
        <v>232</v>
      </c>
      <c r="G5253" s="10">
        <v>124</v>
      </c>
      <c r="H5253" s="14">
        <f t="shared" si="162"/>
        <v>411</v>
      </c>
      <c r="I5253" s="16">
        <f t="shared" si="163"/>
        <v>1.8442402268729584E-3</v>
      </c>
      <c r="J5253" s="20">
        <v>184424.06</v>
      </c>
      <c r="K5253" s="31"/>
      <c r="L5253" s="7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7"/>
      <c r="X5253" s="7"/>
      <c r="Y5253" s="7"/>
      <c r="Z5253" s="7"/>
      <c r="AA5253" s="7"/>
      <c r="AB5253" s="7"/>
      <c r="AC5253" s="7"/>
      <c r="AD5253" s="7"/>
      <c r="AE5253" s="7"/>
      <c r="AF5253" s="7"/>
      <c r="AG5253" s="7"/>
      <c r="AH5253" s="7"/>
      <c r="AI5253" s="7"/>
      <c r="AJ5253" s="7"/>
      <c r="AK5253" s="7"/>
      <c r="AL5253" s="7"/>
      <c r="AM5253" s="7"/>
      <c r="AN5253" s="7"/>
      <c r="AO5253" s="7"/>
      <c r="AP5253" s="7"/>
      <c r="AQ5253" s="7"/>
      <c r="AR5253" s="7"/>
      <c r="AS5253" s="7"/>
      <c r="AT5253" s="7"/>
      <c r="AU5253" s="7"/>
      <c r="AV5253" s="7"/>
      <c r="AW5253" s="7"/>
      <c r="AX5253" s="7"/>
      <c r="AY5253" s="7"/>
      <c r="AZ5253" s="7"/>
      <c r="BA5253" s="7"/>
      <c r="BB5253" s="7"/>
    </row>
    <row r="5254" spans="1:54" s="1" customFormat="1" ht="19.7" customHeight="1" x14ac:dyDescent="0.2">
      <c r="A5254" s="9" t="s">
        <v>9777</v>
      </c>
      <c r="B5254" s="9" t="s">
        <v>10473</v>
      </c>
      <c r="C5254" s="9" t="s">
        <v>10517</v>
      </c>
      <c r="D5254" s="28" t="s">
        <v>10518</v>
      </c>
      <c r="E5254" s="10">
        <v>4</v>
      </c>
      <c r="F5254" s="10">
        <v>19</v>
      </c>
      <c r="G5254" s="10">
        <v>30</v>
      </c>
      <c r="H5254" s="14">
        <f t="shared" ref="H5254:H5317" si="164">E5254+F5254+G5254</f>
        <v>53</v>
      </c>
      <c r="I5254" s="16">
        <f t="shared" si="163"/>
        <v>2.3782173241914062E-4</v>
      </c>
      <c r="J5254" s="20">
        <v>23782.17</v>
      </c>
      <c r="K5254" s="31"/>
      <c r="L5254" s="7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7"/>
      <c r="X5254" s="7"/>
      <c r="Y5254" s="7"/>
      <c r="Z5254" s="7"/>
      <c r="AA5254" s="7"/>
      <c r="AB5254" s="7"/>
      <c r="AC5254" s="7"/>
      <c r="AD5254" s="7"/>
      <c r="AE5254" s="7"/>
      <c r="AF5254" s="7"/>
      <c r="AG5254" s="7"/>
      <c r="AH5254" s="7"/>
      <c r="AI5254" s="7"/>
      <c r="AJ5254" s="7"/>
      <c r="AK5254" s="7"/>
      <c r="AL5254" s="7"/>
      <c r="AM5254" s="7"/>
      <c r="AN5254" s="7"/>
      <c r="AO5254" s="7"/>
      <c r="AP5254" s="7"/>
      <c r="AQ5254" s="7"/>
      <c r="AR5254" s="7"/>
      <c r="AS5254" s="7"/>
      <c r="AT5254" s="7"/>
      <c r="AU5254" s="7"/>
      <c r="AV5254" s="7"/>
      <c r="AW5254" s="7"/>
      <c r="AX5254" s="7"/>
      <c r="AY5254" s="7"/>
      <c r="AZ5254" s="7"/>
      <c r="BA5254" s="7"/>
      <c r="BB5254" s="7"/>
    </row>
    <row r="5255" spans="1:54" s="1" customFormat="1" ht="19.7" customHeight="1" x14ac:dyDescent="0.2">
      <c r="A5255" s="9" t="s">
        <v>9777</v>
      </c>
      <c r="B5255" s="9" t="s">
        <v>10473</v>
      </c>
      <c r="C5255" s="9" t="s">
        <v>10519</v>
      </c>
      <c r="D5255" s="28" t="s">
        <v>10520</v>
      </c>
      <c r="E5255" s="10"/>
      <c r="F5255" s="10">
        <v>6</v>
      </c>
      <c r="G5255" s="10">
        <v>6</v>
      </c>
      <c r="H5255" s="14">
        <f t="shared" si="164"/>
        <v>12</v>
      </c>
      <c r="I5255" s="16">
        <f t="shared" si="163"/>
        <v>5.3846429981692212E-5</v>
      </c>
      <c r="J5255" s="20">
        <v>5384.64</v>
      </c>
      <c r="K5255" s="31"/>
      <c r="L5255" s="7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7"/>
      <c r="X5255" s="7"/>
      <c r="Y5255" s="7"/>
      <c r="Z5255" s="7"/>
      <c r="AA5255" s="7"/>
      <c r="AB5255" s="7"/>
      <c r="AC5255" s="7"/>
      <c r="AD5255" s="7"/>
      <c r="AE5255" s="7"/>
      <c r="AF5255" s="7"/>
      <c r="AG5255" s="7"/>
      <c r="AH5255" s="7"/>
      <c r="AI5255" s="7"/>
      <c r="AJ5255" s="7"/>
      <c r="AK5255" s="7"/>
      <c r="AL5255" s="7"/>
      <c r="AM5255" s="7"/>
      <c r="AN5255" s="7"/>
      <c r="AO5255" s="7"/>
      <c r="AP5255" s="7"/>
      <c r="AQ5255" s="7"/>
      <c r="AR5255" s="7"/>
      <c r="AS5255" s="7"/>
      <c r="AT5255" s="7"/>
      <c r="AU5255" s="7"/>
      <c r="AV5255" s="7"/>
      <c r="AW5255" s="7"/>
      <c r="AX5255" s="7"/>
      <c r="AY5255" s="7"/>
      <c r="AZ5255" s="7"/>
      <c r="BA5255" s="7"/>
      <c r="BB5255" s="7"/>
    </row>
    <row r="5256" spans="1:54" s="1" customFormat="1" ht="19.7" customHeight="1" x14ac:dyDescent="0.2">
      <c r="A5256" s="9" t="s">
        <v>10521</v>
      </c>
      <c r="B5256" s="9" t="s">
        <v>10522</v>
      </c>
      <c r="C5256" s="9" t="s">
        <v>10523</v>
      </c>
      <c r="D5256" s="28" t="s">
        <v>10524</v>
      </c>
      <c r="E5256" s="10">
        <v>2</v>
      </c>
      <c r="F5256" s="10">
        <v>3</v>
      </c>
      <c r="G5256" s="10">
        <v>2</v>
      </c>
      <c r="H5256" s="14">
        <f t="shared" si="164"/>
        <v>7</v>
      </c>
      <c r="I5256" s="16">
        <f t="shared" si="163"/>
        <v>3.1410417489320457E-5</v>
      </c>
      <c r="J5256" s="20">
        <v>3141.04</v>
      </c>
      <c r="K5256" s="31"/>
      <c r="L5256" s="7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7"/>
      <c r="AD5256" s="7"/>
      <c r="AE5256" s="7"/>
      <c r="AF5256" s="7"/>
      <c r="AG5256" s="7"/>
      <c r="AH5256" s="7"/>
      <c r="AI5256" s="7"/>
      <c r="AJ5256" s="7"/>
      <c r="AK5256" s="7"/>
      <c r="AL5256" s="7"/>
      <c r="AM5256" s="7"/>
      <c r="AN5256" s="7"/>
      <c r="AO5256" s="7"/>
      <c r="AP5256" s="7"/>
      <c r="AQ5256" s="7"/>
      <c r="AR5256" s="7"/>
      <c r="AS5256" s="7"/>
      <c r="AT5256" s="7"/>
      <c r="AU5256" s="7"/>
      <c r="AV5256" s="7"/>
      <c r="AW5256" s="7"/>
      <c r="AX5256" s="7"/>
      <c r="AY5256" s="7"/>
      <c r="AZ5256" s="7"/>
      <c r="BA5256" s="7"/>
      <c r="BB5256" s="7"/>
    </row>
    <row r="5257" spans="1:54" s="1" customFormat="1" ht="19.7" customHeight="1" x14ac:dyDescent="0.2">
      <c r="A5257" s="9" t="s">
        <v>10521</v>
      </c>
      <c r="B5257" s="9" t="s">
        <v>10522</v>
      </c>
      <c r="C5257" s="9" t="s">
        <v>10522</v>
      </c>
      <c r="D5257" s="28" t="s">
        <v>10525</v>
      </c>
      <c r="E5257" s="10">
        <v>22</v>
      </c>
      <c r="F5257" s="10">
        <v>150</v>
      </c>
      <c r="G5257" s="10">
        <v>129</v>
      </c>
      <c r="H5257" s="14">
        <f t="shared" si="164"/>
        <v>301</v>
      </c>
      <c r="I5257" s="16">
        <f t="shared" ref="I5257:I5320" si="165">H5257/$H$6132</f>
        <v>1.3506479520407797E-3</v>
      </c>
      <c r="J5257" s="20">
        <v>135064.84</v>
      </c>
      <c r="K5257" s="31"/>
      <c r="L5257" s="7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7"/>
      <c r="AD5257" s="7"/>
      <c r="AE5257" s="7"/>
      <c r="AF5257" s="7"/>
      <c r="AG5257" s="7"/>
      <c r="AH5257" s="7"/>
      <c r="AI5257" s="7"/>
      <c r="AJ5257" s="7"/>
      <c r="AK5257" s="7"/>
      <c r="AL5257" s="7"/>
      <c r="AM5257" s="7"/>
      <c r="AN5257" s="7"/>
      <c r="AO5257" s="7"/>
      <c r="AP5257" s="7"/>
      <c r="AQ5257" s="7"/>
      <c r="AR5257" s="7"/>
      <c r="AS5257" s="7"/>
      <c r="AT5257" s="7"/>
      <c r="AU5257" s="7"/>
      <c r="AV5257" s="7"/>
      <c r="AW5257" s="7"/>
      <c r="AX5257" s="7"/>
      <c r="AY5257" s="7"/>
      <c r="AZ5257" s="7"/>
      <c r="BA5257" s="7"/>
      <c r="BB5257" s="7"/>
    </row>
    <row r="5258" spans="1:54" s="1" customFormat="1" ht="19.7" customHeight="1" x14ac:dyDescent="0.2">
      <c r="A5258" s="9" t="s">
        <v>10521</v>
      </c>
      <c r="B5258" s="9" t="s">
        <v>10522</v>
      </c>
      <c r="C5258" s="9" t="s">
        <v>10526</v>
      </c>
      <c r="D5258" s="28" t="s">
        <v>10527</v>
      </c>
      <c r="E5258" s="10"/>
      <c r="F5258" s="10">
        <v>1</v>
      </c>
      <c r="G5258" s="10"/>
      <c r="H5258" s="14">
        <f t="shared" si="164"/>
        <v>1</v>
      </c>
      <c r="I5258" s="16">
        <f t="shared" si="165"/>
        <v>4.4872024984743515E-6</v>
      </c>
      <c r="J5258" s="20">
        <v>448.72</v>
      </c>
      <c r="K5258" s="31"/>
      <c r="L5258" s="7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7"/>
      <c r="X5258" s="7"/>
      <c r="Y5258" s="7"/>
      <c r="Z5258" s="7"/>
      <c r="AA5258" s="7"/>
      <c r="AB5258" s="7"/>
      <c r="AC5258" s="7"/>
      <c r="AD5258" s="7"/>
      <c r="AE5258" s="7"/>
      <c r="AF5258" s="7"/>
      <c r="AG5258" s="7"/>
      <c r="AH5258" s="7"/>
      <c r="AI5258" s="7"/>
      <c r="AJ5258" s="7"/>
      <c r="AK5258" s="7"/>
      <c r="AL5258" s="7"/>
      <c r="AM5258" s="7"/>
      <c r="AN5258" s="7"/>
      <c r="AO5258" s="7"/>
      <c r="AP5258" s="7"/>
      <c r="AQ5258" s="7"/>
      <c r="AR5258" s="7"/>
      <c r="AS5258" s="7"/>
      <c r="AT5258" s="7"/>
      <c r="AU5258" s="7"/>
      <c r="AV5258" s="7"/>
      <c r="AW5258" s="7"/>
      <c r="AX5258" s="7"/>
      <c r="AY5258" s="7"/>
      <c r="AZ5258" s="7"/>
      <c r="BA5258" s="7"/>
      <c r="BB5258" s="7"/>
    </row>
    <row r="5259" spans="1:54" s="1" customFormat="1" ht="19.7" customHeight="1" x14ac:dyDescent="0.2">
      <c r="A5259" s="9" t="s">
        <v>10521</v>
      </c>
      <c r="B5259" s="9" t="s">
        <v>10522</v>
      </c>
      <c r="C5259" s="9" t="s">
        <v>10528</v>
      </c>
      <c r="D5259" s="28" t="s">
        <v>10529</v>
      </c>
      <c r="E5259" s="10">
        <v>4</v>
      </c>
      <c r="F5259" s="10">
        <v>9</v>
      </c>
      <c r="G5259" s="10">
        <v>13</v>
      </c>
      <c r="H5259" s="14">
        <f t="shared" si="164"/>
        <v>26</v>
      </c>
      <c r="I5259" s="16">
        <f t="shared" si="165"/>
        <v>1.1666726496033313E-4</v>
      </c>
      <c r="J5259" s="20">
        <v>11666.73</v>
      </c>
      <c r="K5259" s="31"/>
      <c r="L5259" s="7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7"/>
      <c r="AD5259" s="7"/>
      <c r="AE5259" s="7"/>
      <c r="AF5259" s="7"/>
      <c r="AG5259" s="7"/>
      <c r="AH5259" s="7"/>
      <c r="AI5259" s="7"/>
      <c r="AJ5259" s="7"/>
      <c r="AK5259" s="7"/>
      <c r="AL5259" s="7"/>
      <c r="AM5259" s="7"/>
      <c r="AN5259" s="7"/>
      <c r="AO5259" s="7"/>
      <c r="AP5259" s="7"/>
      <c r="AQ5259" s="7"/>
      <c r="AR5259" s="7"/>
      <c r="AS5259" s="7"/>
      <c r="AT5259" s="7"/>
      <c r="AU5259" s="7"/>
      <c r="AV5259" s="7"/>
      <c r="AW5259" s="7"/>
      <c r="AX5259" s="7"/>
      <c r="AY5259" s="7"/>
      <c r="AZ5259" s="7"/>
      <c r="BA5259" s="7"/>
      <c r="BB5259" s="7"/>
    </row>
    <row r="5260" spans="1:54" s="1" customFormat="1" ht="19.7" customHeight="1" x14ac:dyDescent="0.2">
      <c r="A5260" s="9" t="s">
        <v>10521</v>
      </c>
      <c r="B5260" s="9" t="s">
        <v>10522</v>
      </c>
      <c r="C5260" s="9" t="s">
        <v>10530</v>
      </c>
      <c r="D5260" s="28" t="s">
        <v>10531</v>
      </c>
      <c r="E5260" s="10"/>
      <c r="F5260" s="10">
        <v>13</v>
      </c>
      <c r="G5260" s="10">
        <v>9</v>
      </c>
      <c r="H5260" s="14">
        <f t="shared" si="164"/>
        <v>22</v>
      </c>
      <c r="I5260" s="16">
        <f t="shared" si="165"/>
        <v>9.8718454966435727E-5</v>
      </c>
      <c r="J5260" s="20">
        <v>9871.85</v>
      </c>
      <c r="K5260" s="31"/>
      <c r="L5260" s="7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7"/>
      <c r="AD5260" s="7"/>
      <c r="AE5260" s="7"/>
      <c r="AF5260" s="7"/>
      <c r="AG5260" s="7"/>
      <c r="AH5260" s="7"/>
      <c r="AI5260" s="7"/>
      <c r="AJ5260" s="7"/>
      <c r="AK5260" s="7"/>
      <c r="AL5260" s="7"/>
      <c r="AM5260" s="7"/>
      <c r="AN5260" s="7"/>
      <c r="AO5260" s="7"/>
      <c r="AP5260" s="7"/>
      <c r="AQ5260" s="7"/>
      <c r="AR5260" s="7"/>
      <c r="AS5260" s="7"/>
      <c r="AT5260" s="7"/>
      <c r="AU5260" s="7"/>
      <c r="AV5260" s="7"/>
      <c r="AW5260" s="7"/>
      <c r="AX5260" s="7"/>
      <c r="AY5260" s="7"/>
      <c r="AZ5260" s="7"/>
      <c r="BA5260" s="7"/>
      <c r="BB5260" s="7"/>
    </row>
    <row r="5261" spans="1:54" s="1" customFormat="1" ht="19.7" customHeight="1" x14ac:dyDescent="0.2">
      <c r="A5261" s="9" t="s">
        <v>10521</v>
      </c>
      <c r="B5261" s="9" t="s">
        <v>10522</v>
      </c>
      <c r="C5261" s="9" t="s">
        <v>10532</v>
      </c>
      <c r="D5261" s="28" t="s">
        <v>10533</v>
      </c>
      <c r="E5261" s="10">
        <v>2</v>
      </c>
      <c r="F5261" s="10">
        <v>26</v>
      </c>
      <c r="G5261" s="10">
        <v>22</v>
      </c>
      <c r="H5261" s="14">
        <f t="shared" si="164"/>
        <v>50</v>
      </c>
      <c r="I5261" s="16">
        <f t="shared" si="165"/>
        <v>2.2436012492371756E-4</v>
      </c>
      <c r="J5261" s="20">
        <v>22436.01</v>
      </c>
      <c r="K5261" s="31"/>
      <c r="L5261" s="7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/>
      <c r="AA5261" s="7"/>
      <c r="AB5261" s="7"/>
      <c r="AC5261" s="7"/>
      <c r="AD5261" s="7"/>
      <c r="AE5261" s="7"/>
      <c r="AF5261" s="7"/>
      <c r="AG5261" s="7"/>
      <c r="AH5261" s="7"/>
      <c r="AI5261" s="7"/>
      <c r="AJ5261" s="7"/>
      <c r="AK5261" s="7"/>
      <c r="AL5261" s="7"/>
      <c r="AM5261" s="7"/>
      <c r="AN5261" s="7"/>
      <c r="AO5261" s="7"/>
      <c r="AP5261" s="7"/>
      <c r="AQ5261" s="7"/>
      <c r="AR5261" s="7"/>
      <c r="AS5261" s="7"/>
      <c r="AT5261" s="7"/>
      <c r="AU5261" s="7"/>
      <c r="AV5261" s="7"/>
      <c r="AW5261" s="7"/>
      <c r="AX5261" s="7"/>
      <c r="AY5261" s="7"/>
      <c r="AZ5261" s="7"/>
      <c r="BA5261" s="7"/>
      <c r="BB5261" s="7"/>
    </row>
    <row r="5262" spans="1:54" s="1" customFormat="1" ht="19.7" customHeight="1" x14ac:dyDescent="0.2">
      <c r="A5262" s="9" t="s">
        <v>10521</v>
      </c>
      <c r="B5262" s="9" t="s">
        <v>10522</v>
      </c>
      <c r="C5262" s="9" t="s">
        <v>10534</v>
      </c>
      <c r="D5262" s="28" t="s">
        <v>10535</v>
      </c>
      <c r="E5262" s="10">
        <v>1</v>
      </c>
      <c r="F5262" s="10">
        <v>2</v>
      </c>
      <c r="G5262" s="10"/>
      <c r="H5262" s="14">
        <f t="shared" si="164"/>
        <v>3</v>
      </c>
      <c r="I5262" s="16">
        <f t="shared" si="165"/>
        <v>1.3461607495423053E-5</v>
      </c>
      <c r="J5262" s="20">
        <v>1346.16</v>
      </c>
      <c r="K5262" s="31"/>
      <c r="L5262" s="7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7"/>
      <c r="X5262" s="7"/>
      <c r="Y5262" s="7"/>
      <c r="Z5262" s="7"/>
      <c r="AA5262" s="7"/>
      <c r="AB5262" s="7"/>
      <c r="AC5262" s="7"/>
      <c r="AD5262" s="7"/>
      <c r="AE5262" s="7"/>
      <c r="AF5262" s="7"/>
      <c r="AG5262" s="7"/>
      <c r="AH5262" s="7"/>
      <c r="AI5262" s="7"/>
      <c r="AJ5262" s="7"/>
      <c r="AK5262" s="7"/>
      <c r="AL5262" s="7"/>
      <c r="AM5262" s="7"/>
      <c r="AN5262" s="7"/>
      <c r="AO5262" s="7"/>
      <c r="AP5262" s="7"/>
      <c r="AQ5262" s="7"/>
      <c r="AR5262" s="7"/>
      <c r="AS5262" s="7"/>
      <c r="AT5262" s="7"/>
      <c r="AU5262" s="7"/>
      <c r="AV5262" s="7"/>
      <c r="AW5262" s="7"/>
      <c r="AX5262" s="7"/>
      <c r="AY5262" s="7"/>
      <c r="AZ5262" s="7"/>
      <c r="BA5262" s="7"/>
      <c r="BB5262" s="7"/>
    </row>
    <row r="5263" spans="1:54" s="1" customFormat="1" ht="19.7" customHeight="1" x14ac:dyDescent="0.2">
      <c r="A5263" s="9" t="s">
        <v>10521</v>
      </c>
      <c r="B5263" s="9" t="s">
        <v>10522</v>
      </c>
      <c r="C5263" s="9" t="s">
        <v>10536</v>
      </c>
      <c r="D5263" s="28" t="s">
        <v>10537</v>
      </c>
      <c r="E5263" s="10"/>
      <c r="F5263" s="10">
        <v>6</v>
      </c>
      <c r="G5263" s="10">
        <v>6</v>
      </c>
      <c r="H5263" s="14">
        <f t="shared" si="164"/>
        <v>12</v>
      </c>
      <c r="I5263" s="16">
        <f t="shared" si="165"/>
        <v>5.3846429981692212E-5</v>
      </c>
      <c r="J5263" s="20">
        <v>5384.64</v>
      </c>
      <c r="K5263" s="31"/>
      <c r="L5263" s="7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7"/>
      <c r="AD5263" s="7"/>
      <c r="AE5263" s="7"/>
      <c r="AF5263" s="7"/>
      <c r="AG5263" s="7"/>
      <c r="AH5263" s="7"/>
      <c r="AI5263" s="7"/>
      <c r="AJ5263" s="7"/>
      <c r="AK5263" s="7"/>
      <c r="AL5263" s="7"/>
      <c r="AM5263" s="7"/>
      <c r="AN5263" s="7"/>
      <c r="AO5263" s="7"/>
      <c r="AP5263" s="7"/>
      <c r="AQ5263" s="7"/>
      <c r="AR5263" s="7"/>
      <c r="AS5263" s="7"/>
      <c r="AT5263" s="7"/>
      <c r="AU5263" s="7"/>
      <c r="AV5263" s="7"/>
      <c r="AW5263" s="7"/>
      <c r="AX5263" s="7"/>
      <c r="AY5263" s="7"/>
      <c r="AZ5263" s="7"/>
      <c r="BA5263" s="7"/>
      <c r="BB5263" s="7"/>
    </row>
    <row r="5264" spans="1:54" s="1" customFormat="1" ht="19.7" customHeight="1" x14ac:dyDescent="0.2">
      <c r="A5264" s="9" t="s">
        <v>10521</v>
      </c>
      <c r="B5264" s="9" t="s">
        <v>10522</v>
      </c>
      <c r="C5264" s="9" t="s">
        <v>10538</v>
      </c>
      <c r="D5264" s="28" t="s">
        <v>10539</v>
      </c>
      <c r="E5264" s="10">
        <v>1</v>
      </c>
      <c r="F5264" s="10">
        <v>13</v>
      </c>
      <c r="G5264" s="10">
        <v>16</v>
      </c>
      <c r="H5264" s="14">
        <f t="shared" si="164"/>
        <v>30</v>
      </c>
      <c r="I5264" s="16">
        <f t="shared" si="165"/>
        <v>1.3461607495423054E-4</v>
      </c>
      <c r="J5264" s="20">
        <v>13461.61</v>
      </c>
      <c r="K5264" s="31"/>
      <c r="L5264" s="7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7"/>
      <c r="AD5264" s="7"/>
      <c r="AE5264" s="7"/>
      <c r="AF5264" s="7"/>
      <c r="AG5264" s="7"/>
      <c r="AH5264" s="7"/>
      <c r="AI5264" s="7"/>
      <c r="AJ5264" s="7"/>
      <c r="AK5264" s="7"/>
      <c r="AL5264" s="7"/>
      <c r="AM5264" s="7"/>
      <c r="AN5264" s="7"/>
      <c r="AO5264" s="7"/>
      <c r="AP5264" s="7"/>
      <c r="AQ5264" s="7"/>
      <c r="AR5264" s="7"/>
      <c r="AS5264" s="7"/>
      <c r="AT5264" s="7"/>
      <c r="AU5264" s="7"/>
      <c r="AV5264" s="7"/>
      <c r="AW5264" s="7"/>
      <c r="AX5264" s="7"/>
      <c r="AY5264" s="7"/>
      <c r="AZ5264" s="7"/>
      <c r="BA5264" s="7"/>
      <c r="BB5264" s="7"/>
    </row>
    <row r="5265" spans="1:54" s="1" customFormat="1" ht="19.7" customHeight="1" x14ac:dyDescent="0.2">
      <c r="A5265" s="9" t="s">
        <v>10521</v>
      </c>
      <c r="B5265" s="9" t="s">
        <v>10522</v>
      </c>
      <c r="C5265" s="9" t="s">
        <v>10540</v>
      </c>
      <c r="D5265" s="28" t="s">
        <v>10541</v>
      </c>
      <c r="E5265" s="10"/>
      <c r="F5265" s="10">
        <v>4</v>
      </c>
      <c r="G5265" s="10">
        <v>3</v>
      </c>
      <c r="H5265" s="14">
        <f t="shared" si="164"/>
        <v>7</v>
      </c>
      <c r="I5265" s="16">
        <f t="shared" si="165"/>
        <v>3.1410417489320457E-5</v>
      </c>
      <c r="J5265" s="20">
        <v>3141.04</v>
      </c>
      <c r="K5265" s="31"/>
      <c r="L5265" s="7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7"/>
      <c r="X5265" s="7"/>
      <c r="Y5265" s="7"/>
      <c r="Z5265" s="7"/>
      <c r="AA5265" s="7"/>
      <c r="AB5265" s="7"/>
      <c r="AC5265" s="7"/>
      <c r="AD5265" s="7"/>
      <c r="AE5265" s="7"/>
      <c r="AF5265" s="7"/>
      <c r="AG5265" s="7"/>
      <c r="AH5265" s="7"/>
      <c r="AI5265" s="7"/>
      <c r="AJ5265" s="7"/>
      <c r="AK5265" s="7"/>
      <c r="AL5265" s="7"/>
      <c r="AM5265" s="7"/>
      <c r="AN5265" s="7"/>
      <c r="AO5265" s="7"/>
      <c r="AP5265" s="7"/>
      <c r="AQ5265" s="7"/>
      <c r="AR5265" s="7"/>
      <c r="AS5265" s="7"/>
      <c r="AT5265" s="7"/>
      <c r="AU5265" s="7"/>
      <c r="AV5265" s="7"/>
      <c r="AW5265" s="7"/>
      <c r="AX5265" s="7"/>
      <c r="AY5265" s="7"/>
      <c r="AZ5265" s="7"/>
      <c r="BA5265" s="7"/>
      <c r="BB5265" s="7"/>
    </row>
    <row r="5266" spans="1:54" s="1" customFormat="1" ht="19.7" customHeight="1" x14ac:dyDescent="0.2">
      <c r="A5266" s="9" t="s">
        <v>10521</v>
      </c>
      <c r="B5266" s="9" t="s">
        <v>10522</v>
      </c>
      <c r="C5266" s="9" t="s">
        <v>10542</v>
      </c>
      <c r="D5266" s="28" t="s">
        <v>10543</v>
      </c>
      <c r="E5266" s="10"/>
      <c r="F5266" s="10">
        <v>2</v>
      </c>
      <c r="G5266" s="10">
        <v>3</v>
      </c>
      <c r="H5266" s="14">
        <f t="shared" si="164"/>
        <v>5</v>
      </c>
      <c r="I5266" s="16">
        <f t="shared" si="165"/>
        <v>2.2436012492371754E-5</v>
      </c>
      <c r="J5266" s="20">
        <v>2243.6</v>
      </c>
      <c r="K5266" s="31"/>
      <c r="L5266" s="7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/>
      <c r="AC5266" s="7"/>
      <c r="AD5266" s="7"/>
      <c r="AE5266" s="7"/>
      <c r="AF5266" s="7"/>
      <c r="AG5266" s="7"/>
      <c r="AH5266" s="7"/>
      <c r="AI5266" s="7"/>
      <c r="AJ5266" s="7"/>
      <c r="AK5266" s="7"/>
      <c r="AL5266" s="7"/>
      <c r="AM5266" s="7"/>
      <c r="AN5266" s="7"/>
      <c r="AO5266" s="7"/>
      <c r="AP5266" s="7"/>
      <c r="AQ5266" s="7"/>
      <c r="AR5266" s="7"/>
      <c r="AS5266" s="7"/>
      <c r="AT5266" s="7"/>
      <c r="AU5266" s="7"/>
      <c r="AV5266" s="7"/>
      <c r="AW5266" s="7"/>
      <c r="AX5266" s="7"/>
      <c r="AY5266" s="7"/>
      <c r="AZ5266" s="7"/>
      <c r="BA5266" s="7"/>
      <c r="BB5266" s="7"/>
    </row>
    <row r="5267" spans="1:54" s="1" customFormat="1" ht="19.7" customHeight="1" x14ac:dyDescent="0.2">
      <c r="A5267" s="9" t="s">
        <v>10521</v>
      </c>
      <c r="B5267" s="9" t="s">
        <v>10522</v>
      </c>
      <c r="C5267" s="9" t="s">
        <v>10544</v>
      </c>
      <c r="D5267" s="28" t="s">
        <v>10545</v>
      </c>
      <c r="E5267" s="10">
        <v>4</v>
      </c>
      <c r="F5267" s="10">
        <v>23</v>
      </c>
      <c r="G5267" s="10">
        <v>16</v>
      </c>
      <c r="H5267" s="14">
        <f t="shared" si="164"/>
        <v>43</v>
      </c>
      <c r="I5267" s="16">
        <f t="shared" si="165"/>
        <v>1.929497074343971E-4</v>
      </c>
      <c r="J5267" s="20">
        <v>19294.97</v>
      </c>
      <c r="K5267" s="31"/>
      <c r="L5267" s="7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7"/>
      <c r="AD5267" s="7"/>
      <c r="AE5267" s="7"/>
      <c r="AF5267" s="7"/>
      <c r="AG5267" s="7"/>
      <c r="AH5267" s="7"/>
      <c r="AI5267" s="7"/>
      <c r="AJ5267" s="7"/>
      <c r="AK5267" s="7"/>
      <c r="AL5267" s="7"/>
      <c r="AM5267" s="7"/>
      <c r="AN5267" s="7"/>
      <c r="AO5267" s="7"/>
      <c r="AP5267" s="7"/>
      <c r="AQ5267" s="7"/>
      <c r="AR5267" s="7"/>
      <c r="AS5267" s="7"/>
      <c r="AT5267" s="7"/>
      <c r="AU5267" s="7"/>
      <c r="AV5267" s="7"/>
      <c r="AW5267" s="7"/>
      <c r="AX5267" s="7"/>
      <c r="AY5267" s="7"/>
      <c r="AZ5267" s="7"/>
      <c r="BA5267" s="7"/>
      <c r="BB5267" s="7"/>
    </row>
    <row r="5268" spans="1:54" s="1" customFormat="1" ht="19.7" customHeight="1" x14ac:dyDescent="0.2">
      <c r="A5268" s="9" t="s">
        <v>10521</v>
      </c>
      <c r="B5268" s="9" t="s">
        <v>10522</v>
      </c>
      <c r="C5268" s="9" t="s">
        <v>10546</v>
      </c>
      <c r="D5268" s="28" t="s">
        <v>10547</v>
      </c>
      <c r="E5268" s="10">
        <v>2</v>
      </c>
      <c r="F5268" s="10">
        <v>15</v>
      </c>
      <c r="G5268" s="10">
        <v>16</v>
      </c>
      <c r="H5268" s="14">
        <f t="shared" si="164"/>
        <v>33</v>
      </c>
      <c r="I5268" s="16">
        <f t="shared" si="165"/>
        <v>1.4807768244965358E-4</v>
      </c>
      <c r="J5268" s="20">
        <v>14807.77</v>
      </c>
      <c r="K5268" s="31"/>
      <c r="L5268" s="7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7"/>
      <c r="AC5268" s="7"/>
      <c r="AD5268" s="7"/>
      <c r="AE5268" s="7"/>
      <c r="AF5268" s="7"/>
      <c r="AG5268" s="7"/>
      <c r="AH5268" s="7"/>
      <c r="AI5268" s="7"/>
      <c r="AJ5268" s="7"/>
      <c r="AK5268" s="7"/>
      <c r="AL5268" s="7"/>
      <c r="AM5268" s="7"/>
      <c r="AN5268" s="7"/>
      <c r="AO5268" s="7"/>
      <c r="AP5268" s="7"/>
      <c r="AQ5268" s="7"/>
      <c r="AR5268" s="7"/>
      <c r="AS5268" s="7"/>
      <c r="AT5268" s="7"/>
      <c r="AU5268" s="7"/>
      <c r="AV5268" s="7"/>
      <c r="AW5268" s="7"/>
      <c r="AX5268" s="7"/>
      <c r="AY5268" s="7"/>
      <c r="AZ5268" s="7"/>
      <c r="BA5268" s="7"/>
      <c r="BB5268" s="7"/>
    </row>
    <row r="5269" spans="1:54" s="1" customFormat="1" ht="19.7" customHeight="1" x14ac:dyDescent="0.2">
      <c r="A5269" s="9" t="s">
        <v>10521</v>
      </c>
      <c r="B5269" s="9" t="s">
        <v>10522</v>
      </c>
      <c r="C5269" s="9" t="s">
        <v>10548</v>
      </c>
      <c r="D5269" s="28" t="s">
        <v>10549</v>
      </c>
      <c r="E5269" s="10"/>
      <c r="F5269" s="10">
        <v>1</v>
      </c>
      <c r="G5269" s="10"/>
      <c r="H5269" s="14">
        <f t="shared" si="164"/>
        <v>1</v>
      </c>
      <c r="I5269" s="16">
        <f t="shared" si="165"/>
        <v>4.4872024984743515E-6</v>
      </c>
      <c r="J5269" s="20">
        <v>448.72</v>
      </c>
      <c r="K5269" s="31"/>
      <c r="L5269" s="7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7"/>
      <c r="X5269" s="7"/>
      <c r="Y5269" s="7"/>
      <c r="Z5269" s="7"/>
      <c r="AA5269" s="7"/>
      <c r="AB5269" s="7"/>
      <c r="AC5269" s="7"/>
      <c r="AD5269" s="7"/>
      <c r="AE5269" s="7"/>
      <c r="AF5269" s="7"/>
      <c r="AG5269" s="7"/>
      <c r="AH5269" s="7"/>
      <c r="AI5269" s="7"/>
      <c r="AJ5269" s="7"/>
      <c r="AK5269" s="7"/>
      <c r="AL5269" s="7"/>
      <c r="AM5269" s="7"/>
      <c r="AN5269" s="7"/>
      <c r="AO5269" s="7"/>
      <c r="AP5269" s="7"/>
      <c r="AQ5269" s="7"/>
      <c r="AR5269" s="7"/>
      <c r="AS5269" s="7"/>
      <c r="AT5269" s="7"/>
      <c r="AU5269" s="7"/>
      <c r="AV5269" s="7"/>
      <c r="AW5269" s="7"/>
      <c r="AX5269" s="7"/>
      <c r="AY5269" s="7"/>
      <c r="AZ5269" s="7"/>
      <c r="BA5269" s="7"/>
      <c r="BB5269" s="7"/>
    </row>
    <row r="5270" spans="1:54" s="1" customFormat="1" ht="19.7" customHeight="1" x14ac:dyDescent="0.2">
      <c r="A5270" s="9" t="s">
        <v>10521</v>
      </c>
      <c r="B5270" s="9" t="s">
        <v>10522</v>
      </c>
      <c r="C5270" s="9" t="s">
        <v>10550</v>
      </c>
      <c r="D5270" s="28" t="s">
        <v>10551</v>
      </c>
      <c r="E5270" s="10">
        <v>1</v>
      </c>
      <c r="F5270" s="10">
        <v>3</v>
      </c>
      <c r="G5270" s="10">
        <v>1</v>
      </c>
      <c r="H5270" s="14">
        <f t="shared" si="164"/>
        <v>5</v>
      </c>
      <c r="I5270" s="16">
        <f t="shared" si="165"/>
        <v>2.2436012492371754E-5</v>
      </c>
      <c r="J5270" s="20">
        <v>2243.6</v>
      </c>
      <c r="K5270" s="31"/>
      <c r="L5270" s="7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7"/>
      <c r="X5270" s="7"/>
      <c r="Y5270" s="7"/>
      <c r="Z5270" s="7"/>
      <c r="AA5270" s="7"/>
      <c r="AB5270" s="7"/>
      <c r="AC5270" s="7"/>
      <c r="AD5270" s="7"/>
      <c r="AE5270" s="7"/>
      <c r="AF5270" s="7"/>
      <c r="AG5270" s="7"/>
      <c r="AH5270" s="7"/>
      <c r="AI5270" s="7"/>
      <c r="AJ5270" s="7"/>
      <c r="AK5270" s="7"/>
      <c r="AL5270" s="7"/>
      <c r="AM5270" s="7"/>
      <c r="AN5270" s="7"/>
      <c r="AO5270" s="7"/>
      <c r="AP5270" s="7"/>
      <c r="AQ5270" s="7"/>
      <c r="AR5270" s="7"/>
      <c r="AS5270" s="7"/>
      <c r="AT5270" s="7"/>
      <c r="AU5270" s="7"/>
      <c r="AV5270" s="7"/>
      <c r="AW5270" s="7"/>
      <c r="AX5270" s="7"/>
      <c r="AY5270" s="7"/>
      <c r="AZ5270" s="7"/>
      <c r="BA5270" s="7"/>
      <c r="BB5270" s="7"/>
    </row>
    <row r="5271" spans="1:54" s="1" customFormat="1" ht="19.7" customHeight="1" x14ac:dyDescent="0.2">
      <c r="A5271" s="9" t="s">
        <v>10521</v>
      </c>
      <c r="B5271" s="9" t="s">
        <v>10522</v>
      </c>
      <c r="C5271" s="9" t="s">
        <v>10552</v>
      </c>
      <c r="D5271" s="28" t="s">
        <v>10553</v>
      </c>
      <c r="E5271" s="10">
        <v>1</v>
      </c>
      <c r="F5271" s="10">
        <v>12</v>
      </c>
      <c r="G5271" s="10">
        <v>10</v>
      </c>
      <c r="H5271" s="14">
        <f t="shared" si="164"/>
        <v>23</v>
      </c>
      <c r="I5271" s="16">
        <f t="shared" si="165"/>
        <v>1.0320565746491008E-4</v>
      </c>
      <c r="J5271" s="20">
        <v>10320.57</v>
      </c>
      <c r="K5271" s="31"/>
      <c r="L5271" s="7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7"/>
      <c r="X5271" s="7"/>
      <c r="Y5271" s="7"/>
      <c r="Z5271" s="7"/>
      <c r="AA5271" s="7"/>
      <c r="AB5271" s="7"/>
      <c r="AC5271" s="7"/>
      <c r="AD5271" s="7"/>
      <c r="AE5271" s="7"/>
      <c r="AF5271" s="7"/>
      <c r="AG5271" s="7"/>
      <c r="AH5271" s="7"/>
      <c r="AI5271" s="7"/>
      <c r="AJ5271" s="7"/>
      <c r="AK5271" s="7"/>
      <c r="AL5271" s="7"/>
      <c r="AM5271" s="7"/>
      <c r="AN5271" s="7"/>
      <c r="AO5271" s="7"/>
      <c r="AP5271" s="7"/>
      <c r="AQ5271" s="7"/>
      <c r="AR5271" s="7"/>
      <c r="AS5271" s="7"/>
      <c r="AT5271" s="7"/>
      <c r="AU5271" s="7"/>
      <c r="AV5271" s="7"/>
      <c r="AW5271" s="7"/>
      <c r="AX5271" s="7"/>
      <c r="AY5271" s="7"/>
      <c r="AZ5271" s="7"/>
      <c r="BA5271" s="7"/>
      <c r="BB5271" s="7"/>
    </row>
    <row r="5272" spans="1:54" s="1" customFormat="1" ht="19.7" customHeight="1" x14ac:dyDescent="0.2">
      <c r="A5272" s="9" t="s">
        <v>10521</v>
      </c>
      <c r="B5272" s="9" t="s">
        <v>10522</v>
      </c>
      <c r="C5272" s="9" t="s">
        <v>10554</v>
      </c>
      <c r="D5272" s="28" t="s">
        <v>10555</v>
      </c>
      <c r="E5272" s="10">
        <v>3</v>
      </c>
      <c r="F5272" s="10">
        <v>43</v>
      </c>
      <c r="G5272" s="10">
        <v>20</v>
      </c>
      <c r="H5272" s="14">
        <f t="shared" si="164"/>
        <v>66</v>
      </c>
      <c r="I5272" s="16">
        <f t="shared" si="165"/>
        <v>2.9615536489930715E-4</v>
      </c>
      <c r="J5272" s="20">
        <v>29615.54</v>
      </c>
      <c r="K5272" s="31"/>
      <c r="L5272" s="7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7"/>
      <c r="X5272" s="7"/>
      <c r="Y5272" s="7"/>
      <c r="Z5272" s="7"/>
      <c r="AA5272" s="7"/>
      <c r="AB5272" s="7"/>
      <c r="AC5272" s="7"/>
      <c r="AD5272" s="7"/>
      <c r="AE5272" s="7"/>
      <c r="AF5272" s="7"/>
      <c r="AG5272" s="7"/>
      <c r="AH5272" s="7"/>
      <c r="AI5272" s="7"/>
      <c r="AJ5272" s="7"/>
      <c r="AK5272" s="7"/>
      <c r="AL5272" s="7"/>
      <c r="AM5272" s="7"/>
      <c r="AN5272" s="7"/>
      <c r="AO5272" s="7"/>
      <c r="AP5272" s="7"/>
      <c r="AQ5272" s="7"/>
      <c r="AR5272" s="7"/>
      <c r="AS5272" s="7"/>
      <c r="AT5272" s="7"/>
      <c r="AU5272" s="7"/>
      <c r="AV5272" s="7"/>
      <c r="AW5272" s="7"/>
      <c r="AX5272" s="7"/>
      <c r="AY5272" s="7"/>
      <c r="AZ5272" s="7"/>
      <c r="BA5272" s="7"/>
      <c r="BB5272" s="7"/>
    </row>
    <row r="5273" spans="1:54" s="1" customFormat="1" ht="19.7" customHeight="1" x14ac:dyDescent="0.2">
      <c r="A5273" s="9" t="s">
        <v>10521</v>
      </c>
      <c r="B5273" s="9" t="s">
        <v>10522</v>
      </c>
      <c r="C5273" s="9" t="s">
        <v>10556</v>
      </c>
      <c r="D5273" s="28" t="s">
        <v>10557</v>
      </c>
      <c r="E5273" s="10">
        <v>6</v>
      </c>
      <c r="F5273" s="10">
        <v>22</v>
      </c>
      <c r="G5273" s="10">
        <v>9</v>
      </c>
      <c r="H5273" s="14">
        <f t="shared" si="164"/>
        <v>37</v>
      </c>
      <c r="I5273" s="16">
        <f t="shared" si="165"/>
        <v>1.66026492443551E-4</v>
      </c>
      <c r="J5273" s="20">
        <v>16602.650000000001</v>
      </c>
      <c r="K5273" s="31"/>
      <c r="L5273" s="7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7"/>
      <c r="X5273" s="7"/>
      <c r="Y5273" s="7"/>
      <c r="Z5273" s="7"/>
      <c r="AA5273" s="7"/>
      <c r="AB5273" s="7"/>
      <c r="AC5273" s="7"/>
      <c r="AD5273" s="7"/>
      <c r="AE5273" s="7"/>
      <c r="AF5273" s="7"/>
      <c r="AG5273" s="7"/>
      <c r="AH5273" s="7"/>
      <c r="AI5273" s="7"/>
      <c r="AJ5273" s="7"/>
      <c r="AK5273" s="7"/>
      <c r="AL5273" s="7"/>
      <c r="AM5273" s="7"/>
      <c r="AN5273" s="7"/>
      <c r="AO5273" s="7"/>
      <c r="AP5273" s="7"/>
      <c r="AQ5273" s="7"/>
      <c r="AR5273" s="7"/>
      <c r="AS5273" s="7"/>
      <c r="AT5273" s="7"/>
      <c r="AU5273" s="7"/>
      <c r="AV5273" s="7"/>
      <c r="AW5273" s="7"/>
      <c r="AX5273" s="7"/>
      <c r="AY5273" s="7"/>
      <c r="AZ5273" s="7"/>
      <c r="BA5273" s="7"/>
      <c r="BB5273" s="7"/>
    </row>
    <row r="5274" spans="1:54" s="1" customFormat="1" ht="19.7" customHeight="1" x14ac:dyDescent="0.2">
      <c r="A5274" s="9" t="s">
        <v>10521</v>
      </c>
      <c r="B5274" s="9" t="s">
        <v>10522</v>
      </c>
      <c r="C5274" s="9" t="s">
        <v>10558</v>
      </c>
      <c r="D5274" s="28" t="s">
        <v>10559</v>
      </c>
      <c r="E5274" s="10">
        <v>2</v>
      </c>
      <c r="F5274" s="10">
        <v>8</v>
      </c>
      <c r="G5274" s="10">
        <v>12</v>
      </c>
      <c r="H5274" s="14">
        <f t="shared" si="164"/>
        <v>22</v>
      </c>
      <c r="I5274" s="16">
        <f t="shared" si="165"/>
        <v>9.8718454966435727E-5</v>
      </c>
      <c r="J5274" s="20">
        <v>9871.85</v>
      </c>
      <c r="K5274" s="31"/>
      <c r="L5274" s="7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7"/>
      <c r="X5274" s="7"/>
      <c r="Y5274" s="7"/>
      <c r="Z5274" s="7"/>
      <c r="AA5274" s="7"/>
      <c r="AB5274" s="7"/>
      <c r="AC5274" s="7"/>
      <c r="AD5274" s="7"/>
      <c r="AE5274" s="7"/>
      <c r="AF5274" s="7"/>
      <c r="AG5274" s="7"/>
      <c r="AH5274" s="7"/>
      <c r="AI5274" s="7"/>
      <c r="AJ5274" s="7"/>
      <c r="AK5274" s="7"/>
      <c r="AL5274" s="7"/>
      <c r="AM5274" s="7"/>
      <c r="AN5274" s="7"/>
      <c r="AO5274" s="7"/>
      <c r="AP5274" s="7"/>
      <c r="AQ5274" s="7"/>
      <c r="AR5274" s="7"/>
      <c r="AS5274" s="7"/>
      <c r="AT5274" s="7"/>
      <c r="AU5274" s="7"/>
      <c r="AV5274" s="7"/>
      <c r="AW5274" s="7"/>
      <c r="AX5274" s="7"/>
      <c r="AY5274" s="7"/>
      <c r="AZ5274" s="7"/>
      <c r="BA5274" s="7"/>
      <c r="BB5274" s="7"/>
    </row>
    <row r="5275" spans="1:54" s="1" customFormat="1" ht="19.7" customHeight="1" x14ac:dyDescent="0.2">
      <c r="A5275" s="9" t="s">
        <v>10521</v>
      </c>
      <c r="B5275" s="9" t="s">
        <v>10522</v>
      </c>
      <c r="C5275" s="9" t="s">
        <v>10560</v>
      </c>
      <c r="D5275" s="28" t="s">
        <v>10561</v>
      </c>
      <c r="E5275" s="10"/>
      <c r="F5275" s="10">
        <v>9</v>
      </c>
      <c r="G5275" s="10">
        <v>6</v>
      </c>
      <c r="H5275" s="14">
        <f t="shared" si="164"/>
        <v>15</v>
      </c>
      <c r="I5275" s="16">
        <f t="shared" si="165"/>
        <v>6.730803747711527E-5</v>
      </c>
      <c r="J5275" s="20">
        <v>6730.8</v>
      </c>
      <c r="K5275" s="31"/>
      <c r="L5275" s="7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7"/>
      <c r="X5275" s="7"/>
      <c r="Y5275" s="7"/>
      <c r="Z5275" s="7"/>
      <c r="AA5275" s="7"/>
      <c r="AB5275" s="7"/>
      <c r="AC5275" s="7"/>
      <c r="AD5275" s="7"/>
      <c r="AE5275" s="7"/>
      <c r="AF5275" s="7"/>
      <c r="AG5275" s="7"/>
      <c r="AH5275" s="7"/>
      <c r="AI5275" s="7"/>
      <c r="AJ5275" s="7"/>
      <c r="AK5275" s="7"/>
      <c r="AL5275" s="7"/>
      <c r="AM5275" s="7"/>
      <c r="AN5275" s="7"/>
      <c r="AO5275" s="7"/>
      <c r="AP5275" s="7"/>
      <c r="AQ5275" s="7"/>
      <c r="AR5275" s="7"/>
      <c r="AS5275" s="7"/>
      <c r="AT5275" s="7"/>
      <c r="AU5275" s="7"/>
      <c r="AV5275" s="7"/>
      <c r="AW5275" s="7"/>
      <c r="AX5275" s="7"/>
      <c r="AY5275" s="7"/>
      <c r="AZ5275" s="7"/>
      <c r="BA5275" s="7"/>
      <c r="BB5275" s="7"/>
    </row>
    <row r="5276" spans="1:54" s="1" customFormat="1" ht="19.7" customHeight="1" x14ac:dyDescent="0.2">
      <c r="A5276" s="9" t="s">
        <v>10521</v>
      </c>
      <c r="B5276" s="9" t="s">
        <v>10522</v>
      </c>
      <c r="C5276" s="9" t="s">
        <v>10562</v>
      </c>
      <c r="D5276" s="28" t="s">
        <v>10563</v>
      </c>
      <c r="E5276" s="10">
        <v>1</v>
      </c>
      <c r="F5276" s="10">
        <v>3</v>
      </c>
      <c r="G5276" s="10">
        <v>1</v>
      </c>
      <c r="H5276" s="14">
        <f t="shared" si="164"/>
        <v>5</v>
      </c>
      <c r="I5276" s="16">
        <f t="shared" si="165"/>
        <v>2.2436012492371754E-5</v>
      </c>
      <c r="J5276" s="20">
        <v>2243.6</v>
      </c>
      <c r="K5276" s="31"/>
      <c r="L5276" s="7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7"/>
      <c r="X5276" s="7"/>
      <c r="Y5276" s="7"/>
      <c r="Z5276" s="7"/>
      <c r="AA5276" s="7"/>
      <c r="AB5276" s="7"/>
      <c r="AC5276" s="7"/>
      <c r="AD5276" s="7"/>
      <c r="AE5276" s="7"/>
      <c r="AF5276" s="7"/>
      <c r="AG5276" s="7"/>
      <c r="AH5276" s="7"/>
      <c r="AI5276" s="7"/>
      <c r="AJ5276" s="7"/>
      <c r="AK5276" s="7"/>
      <c r="AL5276" s="7"/>
      <c r="AM5276" s="7"/>
      <c r="AN5276" s="7"/>
      <c r="AO5276" s="7"/>
      <c r="AP5276" s="7"/>
      <c r="AQ5276" s="7"/>
      <c r="AR5276" s="7"/>
      <c r="AS5276" s="7"/>
      <c r="AT5276" s="7"/>
      <c r="AU5276" s="7"/>
      <c r="AV5276" s="7"/>
      <c r="AW5276" s="7"/>
      <c r="AX5276" s="7"/>
      <c r="AY5276" s="7"/>
      <c r="AZ5276" s="7"/>
      <c r="BA5276" s="7"/>
      <c r="BB5276" s="7"/>
    </row>
    <row r="5277" spans="1:54" s="1" customFormat="1" ht="19.7" customHeight="1" x14ac:dyDescent="0.2">
      <c r="A5277" s="9" t="s">
        <v>10521</v>
      </c>
      <c r="B5277" s="9" t="s">
        <v>10522</v>
      </c>
      <c r="C5277" s="9" t="s">
        <v>10564</v>
      </c>
      <c r="D5277" s="28" t="s">
        <v>10565</v>
      </c>
      <c r="E5277" s="10">
        <v>2</v>
      </c>
      <c r="F5277" s="10">
        <v>7</v>
      </c>
      <c r="G5277" s="10">
        <v>5</v>
      </c>
      <c r="H5277" s="14">
        <f t="shared" si="164"/>
        <v>14</v>
      </c>
      <c r="I5277" s="16">
        <f t="shared" si="165"/>
        <v>6.2820834978640915E-5</v>
      </c>
      <c r="J5277" s="20">
        <v>6282.08</v>
      </c>
      <c r="K5277" s="31"/>
      <c r="L5277" s="7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7"/>
      <c r="X5277" s="7"/>
      <c r="Y5277" s="7"/>
      <c r="Z5277" s="7"/>
      <c r="AA5277" s="7"/>
      <c r="AB5277" s="7"/>
      <c r="AC5277" s="7"/>
      <c r="AD5277" s="7"/>
      <c r="AE5277" s="7"/>
      <c r="AF5277" s="7"/>
      <c r="AG5277" s="7"/>
      <c r="AH5277" s="7"/>
      <c r="AI5277" s="7"/>
      <c r="AJ5277" s="7"/>
      <c r="AK5277" s="7"/>
      <c r="AL5277" s="7"/>
      <c r="AM5277" s="7"/>
      <c r="AN5277" s="7"/>
      <c r="AO5277" s="7"/>
      <c r="AP5277" s="7"/>
      <c r="AQ5277" s="7"/>
      <c r="AR5277" s="7"/>
      <c r="AS5277" s="7"/>
      <c r="AT5277" s="7"/>
      <c r="AU5277" s="7"/>
      <c r="AV5277" s="7"/>
      <c r="AW5277" s="7"/>
      <c r="AX5277" s="7"/>
      <c r="AY5277" s="7"/>
      <c r="AZ5277" s="7"/>
      <c r="BA5277" s="7"/>
      <c r="BB5277" s="7"/>
    </row>
    <row r="5278" spans="1:54" s="1" customFormat="1" ht="19.7" customHeight="1" x14ac:dyDescent="0.2">
      <c r="A5278" s="9" t="s">
        <v>10521</v>
      </c>
      <c r="B5278" s="9" t="s">
        <v>10522</v>
      </c>
      <c r="C5278" s="9" t="s">
        <v>10566</v>
      </c>
      <c r="D5278" s="28" t="s">
        <v>10567</v>
      </c>
      <c r="E5278" s="10">
        <v>1</v>
      </c>
      <c r="F5278" s="10">
        <v>1</v>
      </c>
      <c r="G5278" s="10">
        <v>4</v>
      </c>
      <c r="H5278" s="14">
        <f t="shared" si="164"/>
        <v>6</v>
      </c>
      <c r="I5278" s="16">
        <f t="shared" si="165"/>
        <v>2.6923214990846106E-5</v>
      </c>
      <c r="J5278" s="20">
        <v>2692.32</v>
      </c>
      <c r="K5278" s="31"/>
      <c r="L5278" s="7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7"/>
      <c r="X5278" s="7"/>
      <c r="Y5278" s="7"/>
      <c r="Z5278" s="7"/>
      <c r="AA5278" s="7"/>
      <c r="AB5278" s="7"/>
      <c r="AC5278" s="7"/>
      <c r="AD5278" s="7"/>
      <c r="AE5278" s="7"/>
      <c r="AF5278" s="7"/>
      <c r="AG5278" s="7"/>
      <c r="AH5278" s="7"/>
      <c r="AI5278" s="7"/>
      <c r="AJ5278" s="7"/>
      <c r="AK5278" s="7"/>
      <c r="AL5278" s="7"/>
      <c r="AM5278" s="7"/>
      <c r="AN5278" s="7"/>
      <c r="AO5278" s="7"/>
      <c r="AP5278" s="7"/>
      <c r="AQ5278" s="7"/>
      <c r="AR5278" s="7"/>
      <c r="AS5278" s="7"/>
      <c r="AT5278" s="7"/>
      <c r="AU5278" s="7"/>
      <c r="AV5278" s="7"/>
      <c r="AW5278" s="7"/>
      <c r="AX5278" s="7"/>
      <c r="AY5278" s="7"/>
      <c r="AZ5278" s="7"/>
      <c r="BA5278" s="7"/>
      <c r="BB5278" s="7"/>
    </row>
    <row r="5279" spans="1:54" s="1" customFormat="1" ht="19.7" customHeight="1" x14ac:dyDescent="0.2">
      <c r="A5279" s="9" t="s">
        <v>10521</v>
      </c>
      <c r="B5279" s="9" t="s">
        <v>10522</v>
      </c>
      <c r="C5279" s="9" t="s">
        <v>10568</v>
      </c>
      <c r="D5279" s="28" t="s">
        <v>10569</v>
      </c>
      <c r="E5279" s="10">
        <v>3</v>
      </c>
      <c r="F5279" s="10">
        <v>10</v>
      </c>
      <c r="G5279" s="10">
        <v>12</v>
      </c>
      <c r="H5279" s="14">
        <f t="shared" si="164"/>
        <v>25</v>
      </c>
      <c r="I5279" s="16">
        <f t="shared" si="165"/>
        <v>1.1218006246185878E-4</v>
      </c>
      <c r="J5279" s="20">
        <v>11218.01</v>
      </c>
      <c r="K5279" s="31"/>
      <c r="L5279" s="7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7"/>
      <c r="AD5279" s="7"/>
      <c r="AE5279" s="7"/>
      <c r="AF5279" s="7"/>
      <c r="AG5279" s="7"/>
      <c r="AH5279" s="7"/>
      <c r="AI5279" s="7"/>
      <c r="AJ5279" s="7"/>
      <c r="AK5279" s="7"/>
      <c r="AL5279" s="7"/>
      <c r="AM5279" s="7"/>
      <c r="AN5279" s="7"/>
      <c r="AO5279" s="7"/>
      <c r="AP5279" s="7"/>
      <c r="AQ5279" s="7"/>
      <c r="AR5279" s="7"/>
      <c r="AS5279" s="7"/>
      <c r="AT5279" s="7"/>
      <c r="AU5279" s="7"/>
      <c r="AV5279" s="7"/>
      <c r="AW5279" s="7"/>
      <c r="AX5279" s="7"/>
      <c r="AY5279" s="7"/>
      <c r="AZ5279" s="7"/>
      <c r="BA5279" s="7"/>
      <c r="BB5279" s="7"/>
    </row>
    <row r="5280" spans="1:54" s="1" customFormat="1" ht="19.7" customHeight="1" x14ac:dyDescent="0.2">
      <c r="A5280" s="9" t="s">
        <v>10521</v>
      </c>
      <c r="B5280" s="9" t="s">
        <v>10522</v>
      </c>
      <c r="C5280" s="9" t="s">
        <v>10570</v>
      </c>
      <c r="D5280" s="28" t="s">
        <v>10571</v>
      </c>
      <c r="E5280" s="10">
        <v>15</v>
      </c>
      <c r="F5280" s="10">
        <v>58</v>
      </c>
      <c r="G5280" s="10">
        <v>58</v>
      </c>
      <c r="H5280" s="14">
        <f t="shared" si="164"/>
        <v>131</v>
      </c>
      <c r="I5280" s="16">
        <f t="shared" si="165"/>
        <v>5.8782352730013998E-4</v>
      </c>
      <c r="J5280" s="20">
        <v>58782.35</v>
      </c>
      <c r="K5280" s="31"/>
      <c r="L5280" s="7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7"/>
      <c r="X5280" s="7"/>
      <c r="Y5280" s="7"/>
      <c r="Z5280" s="7"/>
      <c r="AA5280" s="7"/>
      <c r="AB5280" s="7"/>
      <c r="AC5280" s="7"/>
      <c r="AD5280" s="7"/>
      <c r="AE5280" s="7"/>
      <c r="AF5280" s="7"/>
      <c r="AG5280" s="7"/>
      <c r="AH5280" s="7"/>
      <c r="AI5280" s="7"/>
      <c r="AJ5280" s="7"/>
      <c r="AK5280" s="7"/>
      <c r="AL5280" s="7"/>
      <c r="AM5280" s="7"/>
      <c r="AN5280" s="7"/>
      <c r="AO5280" s="7"/>
      <c r="AP5280" s="7"/>
      <c r="AQ5280" s="7"/>
      <c r="AR5280" s="7"/>
      <c r="AS5280" s="7"/>
      <c r="AT5280" s="7"/>
      <c r="AU5280" s="7"/>
      <c r="AV5280" s="7"/>
      <c r="AW5280" s="7"/>
      <c r="AX5280" s="7"/>
      <c r="AY5280" s="7"/>
      <c r="AZ5280" s="7"/>
      <c r="BA5280" s="7"/>
      <c r="BB5280" s="7"/>
    </row>
    <row r="5281" spans="1:54" s="1" customFormat="1" ht="19.7" customHeight="1" x14ac:dyDescent="0.2">
      <c r="A5281" s="9" t="s">
        <v>10521</v>
      </c>
      <c r="B5281" s="9" t="s">
        <v>10522</v>
      </c>
      <c r="C5281" s="9" t="s">
        <v>10572</v>
      </c>
      <c r="D5281" s="28" t="s">
        <v>10573</v>
      </c>
      <c r="E5281" s="10">
        <v>1</v>
      </c>
      <c r="F5281" s="10">
        <v>1</v>
      </c>
      <c r="G5281" s="10"/>
      <c r="H5281" s="14">
        <f t="shared" si="164"/>
        <v>2</v>
      </c>
      <c r="I5281" s="16">
        <f t="shared" si="165"/>
        <v>8.9744049969487031E-6</v>
      </c>
      <c r="J5281" s="20">
        <v>897.44</v>
      </c>
      <c r="K5281" s="31"/>
      <c r="L5281" s="7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7"/>
      <c r="X5281" s="7"/>
      <c r="Y5281" s="7"/>
      <c r="Z5281" s="7"/>
      <c r="AA5281" s="7"/>
      <c r="AB5281" s="7"/>
      <c r="AC5281" s="7"/>
      <c r="AD5281" s="7"/>
      <c r="AE5281" s="7"/>
      <c r="AF5281" s="7"/>
      <c r="AG5281" s="7"/>
      <c r="AH5281" s="7"/>
      <c r="AI5281" s="7"/>
      <c r="AJ5281" s="7"/>
      <c r="AK5281" s="7"/>
      <c r="AL5281" s="7"/>
      <c r="AM5281" s="7"/>
      <c r="AN5281" s="7"/>
      <c r="AO5281" s="7"/>
      <c r="AP5281" s="7"/>
      <c r="AQ5281" s="7"/>
      <c r="AR5281" s="7"/>
      <c r="AS5281" s="7"/>
      <c r="AT5281" s="7"/>
      <c r="AU5281" s="7"/>
      <c r="AV5281" s="7"/>
      <c r="AW5281" s="7"/>
      <c r="AX5281" s="7"/>
      <c r="AY5281" s="7"/>
      <c r="AZ5281" s="7"/>
      <c r="BA5281" s="7"/>
      <c r="BB5281" s="7"/>
    </row>
    <row r="5282" spans="1:54" s="1" customFormat="1" ht="19.7" customHeight="1" x14ac:dyDescent="0.2">
      <c r="A5282" s="9" t="s">
        <v>10521</v>
      </c>
      <c r="B5282" s="9" t="s">
        <v>10522</v>
      </c>
      <c r="C5282" s="9" t="s">
        <v>10574</v>
      </c>
      <c r="D5282" s="28" t="s">
        <v>10575</v>
      </c>
      <c r="E5282" s="10"/>
      <c r="F5282" s="10">
        <v>1</v>
      </c>
      <c r="G5282" s="10"/>
      <c r="H5282" s="14">
        <f t="shared" si="164"/>
        <v>1</v>
      </c>
      <c r="I5282" s="16">
        <f t="shared" si="165"/>
        <v>4.4872024984743515E-6</v>
      </c>
      <c r="J5282" s="20">
        <v>448.72</v>
      </c>
      <c r="K5282" s="31"/>
      <c r="L5282" s="7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7"/>
      <c r="X5282" s="7"/>
      <c r="Y5282" s="7"/>
      <c r="Z5282" s="7"/>
      <c r="AA5282" s="7"/>
      <c r="AB5282" s="7"/>
      <c r="AC5282" s="7"/>
      <c r="AD5282" s="7"/>
      <c r="AE5282" s="7"/>
      <c r="AF5282" s="7"/>
      <c r="AG5282" s="7"/>
      <c r="AH5282" s="7"/>
      <c r="AI5282" s="7"/>
      <c r="AJ5282" s="7"/>
      <c r="AK5282" s="7"/>
      <c r="AL5282" s="7"/>
      <c r="AM5282" s="7"/>
      <c r="AN5282" s="7"/>
      <c r="AO5282" s="7"/>
      <c r="AP5282" s="7"/>
      <c r="AQ5282" s="7"/>
      <c r="AR5282" s="7"/>
      <c r="AS5282" s="7"/>
      <c r="AT5282" s="7"/>
      <c r="AU5282" s="7"/>
      <c r="AV5282" s="7"/>
      <c r="AW5282" s="7"/>
      <c r="AX5282" s="7"/>
      <c r="AY5282" s="7"/>
      <c r="AZ5282" s="7"/>
      <c r="BA5282" s="7"/>
      <c r="BB5282" s="7"/>
    </row>
    <row r="5283" spans="1:54" s="1" customFormat="1" ht="19.7" customHeight="1" x14ac:dyDescent="0.2">
      <c r="A5283" s="9" t="s">
        <v>10521</v>
      </c>
      <c r="B5283" s="9" t="s">
        <v>10522</v>
      </c>
      <c r="C5283" s="9" t="s">
        <v>10576</v>
      </c>
      <c r="D5283" s="28" t="s">
        <v>10577</v>
      </c>
      <c r="E5283" s="10">
        <v>3</v>
      </c>
      <c r="F5283" s="10">
        <v>9</v>
      </c>
      <c r="G5283" s="10">
        <v>8</v>
      </c>
      <c r="H5283" s="14">
        <f t="shared" si="164"/>
        <v>20</v>
      </c>
      <c r="I5283" s="16">
        <f t="shared" si="165"/>
        <v>8.9744049969487017E-5</v>
      </c>
      <c r="J5283" s="20">
        <v>8974.4</v>
      </c>
      <c r="K5283" s="31"/>
      <c r="L5283" s="7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7"/>
      <c r="X5283" s="7"/>
      <c r="Y5283" s="7"/>
      <c r="Z5283" s="7"/>
      <c r="AA5283" s="7"/>
      <c r="AB5283" s="7"/>
      <c r="AC5283" s="7"/>
      <c r="AD5283" s="7"/>
      <c r="AE5283" s="7"/>
      <c r="AF5283" s="7"/>
      <c r="AG5283" s="7"/>
      <c r="AH5283" s="7"/>
      <c r="AI5283" s="7"/>
      <c r="AJ5283" s="7"/>
      <c r="AK5283" s="7"/>
      <c r="AL5283" s="7"/>
      <c r="AM5283" s="7"/>
      <c r="AN5283" s="7"/>
      <c r="AO5283" s="7"/>
      <c r="AP5283" s="7"/>
      <c r="AQ5283" s="7"/>
      <c r="AR5283" s="7"/>
      <c r="AS5283" s="7"/>
      <c r="AT5283" s="7"/>
      <c r="AU5283" s="7"/>
      <c r="AV5283" s="7"/>
      <c r="AW5283" s="7"/>
      <c r="AX5283" s="7"/>
      <c r="AY5283" s="7"/>
      <c r="AZ5283" s="7"/>
      <c r="BA5283" s="7"/>
      <c r="BB5283" s="7"/>
    </row>
    <row r="5284" spans="1:54" s="1" customFormat="1" ht="19.7" customHeight="1" x14ac:dyDescent="0.2">
      <c r="A5284" s="9" t="s">
        <v>10521</v>
      </c>
      <c r="B5284" s="9" t="s">
        <v>10522</v>
      </c>
      <c r="C5284" s="9" t="s">
        <v>10578</v>
      </c>
      <c r="D5284" s="28" t="s">
        <v>10579</v>
      </c>
      <c r="E5284" s="10"/>
      <c r="F5284" s="10">
        <v>6</v>
      </c>
      <c r="G5284" s="10">
        <v>3</v>
      </c>
      <c r="H5284" s="14">
        <f t="shared" si="164"/>
        <v>9</v>
      </c>
      <c r="I5284" s="16">
        <f t="shared" si="165"/>
        <v>4.038482248626916E-5</v>
      </c>
      <c r="J5284" s="20">
        <v>4038.48</v>
      </c>
      <c r="K5284" s="31"/>
      <c r="L5284" s="7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7"/>
      <c r="X5284" s="7"/>
      <c r="Y5284" s="7"/>
      <c r="Z5284" s="7"/>
      <c r="AA5284" s="7"/>
      <c r="AB5284" s="7"/>
      <c r="AC5284" s="7"/>
      <c r="AD5284" s="7"/>
      <c r="AE5284" s="7"/>
      <c r="AF5284" s="7"/>
      <c r="AG5284" s="7"/>
      <c r="AH5284" s="7"/>
      <c r="AI5284" s="7"/>
      <c r="AJ5284" s="7"/>
      <c r="AK5284" s="7"/>
      <c r="AL5284" s="7"/>
      <c r="AM5284" s="7"/>
      <c r="AN5284" s="7"/>
      <c r="AO5284" s="7"/>
      <c r="AP5284" s="7"/>
      <c r="AQ5284" s="7"/>
      <c r="AR5284" s="7"/>
      <c r="AS5284" s="7"/>
      <c r="AT5284" s="7"/>
      <c r="AU5284" s="7"/>
      <c r="AV5284" s="7"/>
      <c r="AW5284" s="7"/>
      <c r="AX5284" s="7"/>
      <c r="AY5284" s="7"/>
      <c r="AZ5284" s="7"/>
      <c r="BA5284" s="7"/>
      <c r="BB5284" s="7"/>
    </row>
    <row r="5285" spans="1:54" s="1" customFormat="1" ht="19.7" customHeight="1" x14ac:dyDescent="0.2">
      <c r="A5285" s="9" t="s">
        <v>10521</v>
      </c>
      <c r="B5285" s="9" t="s">
        <v>10522</v>
      </c>
      <c r="C5285" s="9" t="s">
        <v>10580</v>
      </c>
      <c r="D5285" s="28" t="s">
        <v>10581</v>
      </c>
      <c r="E5285" s="10">
        <v>2</v>
      </c>
      <c r="F5285" s="10">
        <v>45</v>
      </c>
      <c r="G5285" s="10">
        <v>39</v>
      </c>
      <c r="H5285" s="14">
        <f t="shared" si="164"/>
        <v>86</v>
      </c>
      <c r="I5285" s="16">
        <f t="shared" si="165"/>
        <v>3.858994148687942E-4</v>
      </c>
      <c r="J5285" s="20">
        <v>38589.94</v>
      </c>
      <c r="K5285" s="31"/>
      <c r="L5285" s="7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7"/>
      <c r="X5285" s="7"/>
      <c r="Y5285" s="7"/>
      <c r="Z5285" s="7"/>
      <c r="AA5285" s="7"/>
      <c r="AB5285" s="7"/>
      <c r="AC5285" s="7"/>
      <c r="AD5285" s="7"/>
      <c r="AE5285" s="7"/>
      <c r="AF5285" s="7"/>
      <c r="AG5285" s="7"/>
      <c r="AH5285" s="7"/>
      <c r="AI5285" s="7"/>
      <c r="AJ5285" s="7"/>
      <c r="AK5285" s="7"/>
      <c r="AL5285" s="7"/>
      <c r="AM5285" s="7"/>
      <c r="AN5285" s="7"/>
      <c r="AO5285" s="7"/>
      <c r="AP5285" s="7"/>
      <c r="AQ5285" s="7"/>
      <c r="AR5285" s="7"/>
      <c r="AS5285" s="7"/>
      <c r="AT5285" s="7"/>
      <c r="AU5285" s="7"/>
      <c r="AV5285" s="7"/>
      <c r="AW5285" s="7"/>
      <c r="AX5285" s="7"/>
      <c r="AY5285" s="7"/>
      <c r="AZ5285" s="7"/>
      <c r="BA5285" s="7"/>
      <c r="BB5285" s="7"/>
    </row>
    <row r="5286" spans="1:54" s="1" customFormat="1" ht="19.7" customHeight="1" x14ac:dyDescent="0.2">
      <c r="A5286" s="9" t="s">
        <v>10521</v>
      </c>
      <c r="B5286" s="9" t="s">
        <v>10522</v>
      </c>
      <c r="C5286" s="9" t="s">
        <v>10582</v>
      </c>
      <c r="D5286" s="28" t="s">
        <v>10583</v>
      </c>
      <c r="E5286" s="10">
        <v>6</v>
      </c>
      <c r="F5286" s="10">
        <v>19</v>
      </c>
      <c r="G5286" s="10">
        <v>12</v>
      </c>
      <c r="H5286" s="14">
        <f t="shared" si="164"/>
        <v>37</v>
      </c>
      <c r="I5286" s="16">
        <f t="shared" si="165"/>
        <v>1.66026492443551E-4</v>
      </c>
      <c r="J5286" s="20">
        <v>16602.650000000001</v>
      </c>
      <c r="K5286" s="31"/>
      <c r="L5286" s="7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7"/>
      <c r="X5286" s="7"/>
      <c r="Y5286" s="7"/>
      <c r="Z5286" s="7"/>
      <c r="AA5286" s="7"/>
      <c r="AB5286" s="7"/>
      <c r="AC5286" s="7"/>
      <c r="AD5286" s="7"/>
      <c r="AE5286" s="7"/>
      <c r="AF5286" s="7"/>
      <c r="AG5286" s="7"/>
      <c r="AH5286" s="7"/>
      <c r="AI5286" s="7"/>
      <c r="AJ5286" s="7"/>
      <c r="AK5286" s="7"/>
      <c r="AL5286" s="7"/>
      <c r="AM5286" s="7"/>
      <c r="AN5286" s="7"/>
      <c r="AO5286" s="7"/>
      <c r="AP5286" s="7"/>
      <c r="AQ5286" s="7"/>
      <c r="AR5286" s="7"/>
      <c r="AS5286" s="7"/>
      <c r="AT5286" s="7"/>
      <c r="AU5286" s="7"/>
      <c r="AV5286" s="7"/>
      <c r="AW5286" s="7"/>
      <c r="AX5286" s="7"/>
      <c r="AY5286" s="7"/>
      <c r="AZ5286" s="7"/>
      <c r="BA5286" s="7"/>
      <c r="BB5286" s="7"/>
    </row>
    <row r="5287" spans="1:54" s="1" customFormat="1" ht="19.7" customHeight="1" x14ac:dyDescent="0.2">
      <c r="A5287" s="9" t="s">
        <v>10521</v>
      </c>
      <c r="B5287" s="9" t="s">
        <v>10522</v>
      </c>
      <c r="C5287" s="9" t="s">
        <v>10584</v>
      </c>
      <c r="D5287" s="28" t="s">
        <v>10585</v>
      </c>
      <c r="E5287" s="10"/>
      <c r="F5287" s="10">
        <v>2</v>
      </c>
      <c r="G5287" s="10">
        <v>1</v>
      </c>
      <c r="H5287" s="14">
        <f t="shared" si="164"/>
        <v>3</v>
      </c>
      <c r="I5287" s="16">
        <f t="shared" si="165"/>
        <v>1.3461607495423053E-5</v>
      </c>
      <c r="J5287" s="20">
        <v>1346.16</v>
      </c>
      <c r="K5287" s="31"/>
      <c r="L5287" s="7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7"/>
      <c r="X5287" s="7"/>
      <c r="Y5287" s="7"/>
      <c r="Z5287" s="7"/>
      <c r="AA5287" s="7"/>
      <c r="AB5287" s="7"/>
      <c r="AC5287" s="7"/>
      <c r="AD5287" s="7"/>
      <c r="AE5287" s="7"/>
      <c r="AF5287" s="7"/>
      <c r="AG5287" s="7"/>
      <c r="AH5287" s="7"/>
      <c r="AI5287" s="7"/>
      <c r="AJ5287" s="7"/>
      <c r="AK5287" s="7"/>
      <c r="AL5287" s="7"/>
      <c r="AM5287" s="7"/>
      <c r="AN5287" s="7"/>
      <c r="AO5287" s="7"/>
      <c r="AP5287" s="7"/>
      <c r="AQ5287" s="7"/>
      <c r="AR5287" s="7"/>
      <c r="AS5287" s="7"/>
      <c r="AT5287" s="7"/>
      <c r="AU5287" s="7"/>
      <c r="AV5287" s="7"/>
      <c r="AW5287" s="7"/>
      <c r="AX5287" s="7"/>
      <c r="AY5287" s="7"/>
      <c r="AZ5287" s="7"/>
      <c r="BA5287" s="7"/>
      <c r="BB5287" s="7"/>
    </row>
    <row r="5288" spans="1:54" s="1" customFormat="1" ht="19.7" customHeight="1" x14ac:dyDescent="0.2">
      <c r="A5288" s="9" t="s">
        <v>10521</v>
      </c>
      <c r="B5288" s="9" t="s">
        <v>10522</v>
      </c>
      <c r="C5288" s="9" t="s">
        <v>10586</v>
      </c>
      <c r="D5288" s="28" t="s">
        <v>10587</v>
      </c>
      <c r="E5288" s="10">
        <v>2</v>
      </c>
      <c r="F5288" s="10">
        <v>9</v>
      </c>
      <c r="G5288" s="10"/>
      <c r="H5288" s="14">
        <f t="shared" si="164"/>
        <v>11</v>
      </c>
      <c r="I5288" s="16">
        <f t="shared" si="165"/>
        <v>4.9359227483217863E-5</v>
      </c>
      <c r="J5288" s="20">
        <v>4935.92</v>
      </c>
      <c r="K5288" s="31"/>
      <c r="L5288" s="7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7"/>
      <c r="X5288" s="7"/>
      <c r="Y5288" s="7"/>
      <c r="Z5288" s="7"/>
      <c r="AA5288" s="7"/>
      <c r="AB5288" s="7"/>
      <c r="AC5288" s="7"/>
      <c r="AD5288" s="7"/>
      <c r="AE5288" s="7"/>
      <c r="AF5288" s="7"/>
      <c r="AG5288" s="7"/>
      <c r="AH5288" s="7"/>
      <c r="AI5288" s="7"/>
      <c r="AJ5288" s="7"/>
      <c r="AK5288" s="7"/>
      <c r="AL5288" s="7"/>
      <c r="AM5288" s="7"/>
      <c r="AN5288" s="7"/>
      <c r="AO5288" s="7"/>
      <c r="AP5288" s="7"/>
      <c r="AQ5288" s="7"/>
      <c r="AR5288" s="7"/>
      <c r="AS5288" s="7"/>
      <c r="AT5288" s="7"/>
      <c r="AU5288" s="7"/>
      <c r="AV5288" s="7"/>
      <c r="AW5288" s="7"/>
      <c r="AX5288" s="7"/>
      <c r="AY5288" s="7"/>
      <c r="AZ5288" s="7"/>
      <c r="BA5288" s="7"/>
      <c r="BB5288" s="7"/>
    </row>
    <row r="5289" spans="1:54" s="1" customFormat="1" ht="19.7" customHeight="1" x14ac:dyDescent="0.2">
      <c r="A5289" s="9" t="s">
        <v>10521</v>
      </c>
      <c r="B5289" s="9" t="s">
        <v>10522</v>
      </c>
      <c r="C5289" s="9" t="s">
        <v>10588</v>
      </c>
      <c r="D5289" s="28" t="s">
        <v>10589</v>
      </c>
      <c r="E5289" s="10"/>
      <c r="F5289" s="10">
        <v>2</v>
      </c>
      <c r="G5289" s="10"/>
      <c r="H5289" s="14">
        <f t="shared" si="164"/>
        <v>2</v>
      </c>
      <c r="I5289" s="16">
        <f t="shared" si="165"/>
        <v>8.9744049969487031E-6</v>
      </c>
      <c r="J5289" s="20">
        <v>897.44</v>
      </c>
      <c r="K5289" s="31"/>
      <c r="L5289" s="7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7"/>
      <c r="X5289" s="7"/>
      <c r="Y5289" s="7"/>
      <c r="Z5289" s="7"/>
      <c r="AA5289" s="7"/>
      <c r="AB5289" s="7"/>
      <c r="AC5289" s="7"/>
      <c r="AD5289" s="7"/>
      <c r="AE5289" s="7"/>
      <c r="AF5289" s="7"/>
      <c r="AG5289" s="7"/>
      <c r="AH5289" s="7"/>
      <c r="AI5289" s="7"/>
      <c r="AJ5289" s="7"/>
      <c r="AK5289" s="7"/>
      <c r="AL5289" s="7"/>
      <c r="AM5289" s="7"/>
      <c r="AN5289" s="7"/>
      <c r="AO5289" s="7"/>
      <c r="AP5289" s="7"/>
      <c r="AQ5289" s="7"/>
      <c r="AR5289" s="7"/>
      <c r="AS5289" s="7"/>
      <c r="AT5289" s="7"/>
      <c r="AU5289" s="7"/>
      <c r="AV5289" s="7"/>
      <c r="AW5289" s="7"/>
      <c r="AX5289" s="7"/>
      <c r="AY5289" s="7"/>
      <c r="AZ5289" s="7"/>
      <c r="BA5289" s="7"/>
      <c r="BB5289" s="7"/>
    </row>
    <row r="5290" spans="1:54" s="1" customFormat="1" ht="19.7" customHeight="1" x14ac:dyDescent="0.2">
      <c r="A5290" s="9" t="s">
        <v>10521</v>
      </c>
      <c r="B5290" s="9" t="s">
        <v>10522</v>
      </c>
      <c r="C5290" s="9" t="s">
        <v>10590</v>
      </c>
      <c r="D5290" s="28" t="s">
        <v>10591</v>
      </c>
      <c r="E5290" s="10">
        <v>4</v>
      </c>
      <c r="F5290" s="10">
        <v>24</v>
      </c>
      <c r="G5290" s="10">
        <v>22</v>
      </c>
      <c r="H5290" s="14">
        <f t="shared" si="164"/>
        <v>50</v>
      </c>
      <c r="I5290" s="16">
        <f t="shared" si="165"/>
        <v>2.2436012492371756E-4</v>
      </c>
      <c r="J5290" s="20">
        <v>22436.01</v>
      </c>
      <c r="K5290" s="31"/>
      <c r="L5290" s="7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7"/>
      <c r="X5290" s="7"/>
      <c r="Y5290" s="7"/>
      <c r="Z5290" s="7"/>
      <c r="AA5290" s="7"/>
      <c r="AB5290" s="7"/>
      <c r="AC5290" s="7"/>
      <c r="AD5290" s="7"/>
      <c r="AE5290" s="7"/>
      <c r="AF5290" s="7"/>
      <c r="AG5290" s="7"/>
      <c r="AH5290" s="7"/>
      <c r="AI5290" s="7"/>
      <c r="AJ5290" s="7"/>
      <c r="AK5290" s="7"/>
      <c r="AL5290" s="7"/>
      <c r="AM5290" s="7"/>
      <c r="AN5290" s="7"/>
      <c r="AO5290" s="7"/>
      <c r="AP5290" s="7"/>
      <c r="AQ5290" s="7"/>
      <c r="AR5290" s="7"/>
      <c r="AS5290" s="7"/>
      <c r="AT5290" s="7"/>
      <c r="AU5290" s="7"/>
      <c r="AV5290" s="7"/>
      <c r="AW5290" s="7"/>
      <c r="AX5290" s="7"/>
      <c r="AY5290" s="7"/>
      <c r="AZ5290" s="7"/>
      <c r="BA5290" s="7"/>
      <c r="BB5290" s="7"/>
    </row>
    <row r="5291" spans="1:54" s="1" customFormat="1" ht="19.7" customHeight="1" x14ac:dyDescent="0.2">
      <c r="A5291" s="9" t="s">
        <v>10521</v>
      </c>
      <c r="B5291" s="9" t="s">
        <v>10592</v>
      </c>
      <c r="C5291" s="9" t="s">
        <v>10593</v>
      </c>
      <c r="D5291" s="28" t="s">
        <v>10594</v>
      </c>
      <c r="E5291" s="10">
        <v>5</v>
      </c>
      <c r="F5291" s="10">
        <v>23</v>
      </c>
      <c r="G5291" s="10">
        <v>21</v>
      </c>
      <c r="H5291" s="14">
        <f t="shared" si="164"/>
        <v>49</v>
      </c>
      <c r="I5291" s="16">
        <f t="shared" si="165"/>
        <v>2.198729224252432E-4</v>
      </c>
      <c r="J5291" s="20">
        <v>21987.29</v>
      </c>
      <c r="K5291" s="31"/>
      <c r="L5291" s="7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7"/>
      <c r="X5291" s="7"/>
      <c r="Y5291" s="7"/>
      <c r="Z5291" s="7"/>
      <c r="AA5291" s="7"/>
      <c r="AB5291" s="7"/>
      <c r="AC5291" s="7"/>
      <c r="AD5291" s="7"/>
      <c r="AE5291" s="7"/>
      <c r="AF5291" s="7"/>
      <c r="AG5291" s="7"/>
      <c r="AH5291" s="7"/>
      <c r="AI5291" s="7"/>
      <c r="AJ5291" s="7"/>
      <c r="AK5291" s="7"/>
      <c r="AL5291" s="7"/>
      <c r="AM5291" s="7"/>
      <c r="AN5291" s="7"/>
      <c r="AO5291" s="7"/>
      <c r="AP5291" s="7"/>
      <c r="AQ5291" s="7"/>
      <c r="AR5291" s="7"/>
      <c r="AS5291" s="7"/>
      <c r="AT5291" s="7"/>
      <c r="AU5291" s="7"/>
      <c r="AV5291" s="7"/>
      <c r="AW5291" s="7"/>
      <c r="AX5291" s="7"/>
      <c r="AY5291" s="7"/>
      <c r="AZ5291" s="7"/>
      <c r="BA5291" s="7"/>
      <c r="BB5291" s="7"/>
    </row>
    <row r="5292" spans="1:54" s="1" customFormat="1" ht="19.7" customHeight="1" x14ac:dyDescent="0.2">
      <c r="A5292" s="9" t="s">
        <v>10521</v>
      </c>
      <c r="B5292" s="9" t="s">
        <v>10592</v>
      </c>
      <c r="C5292" s="9" t="s">
        <v>10595</v>
      </c>
      <c r="D5292" s="28" t="s">
        <v>10596</v>
      </c>
      <c r="E5292" s="10">
        <v>3</v>
      </c>
      <c r="F5292" s="10">
        <v>14</v>
      </c>
      <c r="G5292" s="10">
        <v>13</v>
      </c>
      <c r="H5292" s="14">
        <f t="shared" si="164"/>
        <v>30</v>
      </c>
      <c r="I5292" s="16">
        <f t="shared" si="165"/>
        <v>1.3461607495423054E-4</v>
      </c>
      <c r="J5292" s="20">
        <v>13461.61</v>
      </c>
      <c r="K5292" s="31"/>
      <c r="L5292" s="7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7"/>
      <c r="X5292" s="7"/>
      <c r="Y5292" s="7"/>
      <c r="Z5292" s="7"/>
      <c r="AA5292" s="7"/>
      <c r="AB5292" s="7"/>
      <c r="AC5292" s="7"/>
      <c r="AD5292" s="7"/>
      <c r="AE5292" s="7"/>
      <c r="AF5292" s="7"/>
      <c r="AG5292" s="7"/>
      <c r="AH5292" s="7"/>
      <c r="AI5292" s="7"/>
      <c r="AJ5292" s="7"/>
      <c r="AK5292" s="7"/>
      <c r="AL5292" s="7"/>
      <c r="AM5292" s="7"/>
      <c r="AN5292" s="7"/>
      <c r="AO5292" s="7"/>
      <c r="AP5292" s="7"/>
      <c r="AQ5292" s="7"/>
      <c r="AR5292" s="7"/>
      <c r="AS5292" s="7"/>
      <c r="AT5292" s="7"/>
      <c r="AU5292" s="7"/>
      <c r="AV5292" s="7"/>
      <c r="AW5292" s="7"/>
      <c r="AX5292" s="7"/>
      <c r="AY5292" s="7"/>
      <c r="AZ5292" s="7"/>
      <c r="BA5292" s="7"/>
      <c r="BB5292" s="7"/>
    </row>
    <row r="5293" spans="1:54" s="1" customFormat="1" ht="19.7" customHeight="1" x14ac:dyDescent="0.2">
      <c r="A5293" s="9" t="s">
        <v>10521</v>
      </c>
      <c r="B5293" s="9" t="s">
        <v>10592</v>
      </c>
      <c r="C5293" s="9" t="s">
        <v>10597</v>
      </c>
      <c r="D5293" s="28" t="s">
        <v>10598</v>
      </c>
      <c r="E5293" s="10">
        <v>4</v>
      </c>
      <c r="F5293" s="10">
        <v>10</v>
      </c>
      <c r="G5293" s="10">
        <v>5</v>
      </c>
      <c r="H5293" s="14">
        <f t="shared" si="164"/>
        <v>19</v>
      </c>
      <c r="I5293" s="16">
        <f t="shared" si="165"/>
        <v>8.5256847471012676E-5</v>
      </c>
      <c r="J5293" s="20">
        <v>8525.68</v>
      </c>
      <c r="K5293" s="31"/>
      <c r="L5293" s="7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7"/>
      <c r="X5293" s="7"/>
      <c r="Y5293" s="7"/>
      <c r="Z5293" s="7"/>
      <c r="AA5293" s="7"/>
      <c r="AB5293" s="7"/>
      <c r="AC5293" s="7"/>
      <c r="AD5293" s="7"/>
      <c r="AE5293" s="7"/>
      <c r="AF5293" s="7"/>
      <c r="AG5293" s="7"/>
      <c r="AH5293" s="7"/>
      <c r="AI5293" s="7"/>
      <c r="AJ5293" s="7"/>
      <c r="AK5293" s="7"/>
      <c r="AL5293" s="7"/>
      <c r="AM5293" s="7"/>
      <c r="AN5293" s="7"/>
      <c r="AO5293" s="7"/>
      <c r="AP5293" s="7"/>
      <c r="AQ5293" s="7"/>
      <c r="AR5293" s="7"/>
      <c r="AS5293" s="7"/>
      <c r="AT5293" s="7"/>
      <c r="AU5293" s="7"/>
      <c r="AV5293" s="7"/>
      <c r="AW5293" s="7"/>
      <c r="AX5293" s="7"/>
      <c r="AY5293" s="7"/>
      <c r="AZ5293" s="7"/>
      <c r="BA5293" s="7"/>
      <c r="BB5293" s="7"/>
    </row>
    <row r="5294" spans="1:54" s="1" customFormat="1" ht="19.7" customHeight="1" x14ac:dyDescent="0.2">
      <c r="A5294" s="9" t="s">
        <v>10521</v>
      </c>
      <c r="B5294" s="9" t="s">
        <v>10592</v>
      </c>
      <c r="C5294" s="9" t="s">
        <v>10599</v>
      </c>
      <c r="D5294" s="28" t="s">
        <v>10600</v>
      </c>
      <c r="E5294" s="10">
        <v>5</v>
      </c>
      <c r="F5294" s="10">
        <v>26</v>
      </c>
      <c r="G5294" s="10">
        <v>18</v>
      </c>
      <c r="H5294" s="14">
        <f t="shared" si="164"/>
        <v>49</v>
      </c>
      <c r="I5294" s="16">
        <f t="shared" si="165"/>
        <v>2.198729224252432E-4</v>
      </c>
      <c r="J5294" s="20">
        <v>21987.29</v>
      </c>
      <c r="K5294" s="31"/>
      <c r="L5294" s="7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7"/>
      <c r="X5294" s="7"/>
      <c r="Y5294" s="7"/>
      <c r="Z5294" s="7"/>
      <c r="AA5294" s="7"/>
      <c r="AB5294" s="7"/>
      <c r="AC5294" s="7"/>
      <c r="AD5294" s="7"/>
      <c r="AE5294" s="7"/>
      <c r="AF5294" s="7"/>
      <c r="AG5294" s="7"/>
      <c r="AH5294" s="7"/>
      <c r="AI5294" s="7"/>
      <c r="AJ5294" s="7"/>
      <c r="AK5294" s="7"/>
      <c r="AL5294" s="7"/>
      <c r="AM5294" s="7"/>
      <c r="AN5294" s="7"/>
      <c r="AO5294" s="7"/>
      <c r="AP5294" s="7"/>
      <c r="AQ5294" s="7"/>
      <c r="AR5294" s="7"/>
      <c r="AS5294" s="7"/>
      <c r="AT5294" s="7"/>
      <c r="AU5294" s="7"/>
      <c r="AV5294" s="7"/>
      <c r="AW5294" s="7"/>
      <c r="AX5294" s="7"/>
      <c r="AY5294" s="7"/>
      <c r="AZ5294" s="7"/>
      <c r="BA5294" s="7"/>
      <c r="BB5294" s="7"/>
    </row>
    <row r="5295" spans="1:54" s="1" customFormat="1" ht="19.7" customHeight="1" x14ac:dyDescent="0.2">
      <c r="A5295" s="9" t="s">
        <v>10521</v>
      </c>
      <c r="B5295" s="9" t="s">
        <v>10592</v>
      </c>
      <c r="C5295" s="9" t="s">
        <v>10601</v>
      </c>
      <c r="D5295" s="28" t="s">
        <v>10602</v>
      </c>
      <c r="E5295" s="10">
        <v>8</v>
      </c>
      <c r="F5295" s="10">
        <v>28</v>
      </c>
      <c r="G5295" s="10">
        <v>15</v>
      </c>
      <c r="H5295" s="14">
        <f t="shared" si="164"/>
        <v>51</v>
      </c>
      <c r="I5295" s="16">
        <f t="shared" si="165"/>
        <v>2.2884732742219191E-4</v>
      </c>
      <c r="J5295" s="20">
        <v>22884.73</v>
      </c>
      <c r="K5295" s="31"/>
      <c r="L5295" s="7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7"/>
      <c r="X5295" s="7"/>
      <c r="Y5295" s="7"/>
      <c r="Z5295" s="7"/>
      <c r="AA5295" s="7"/>
      <c r="AB5295" s="7"/>
      <c r="AC5295" s="7"/>
      <c r="AD5295" s="7"/>
      <c r="AE5295" s="7"/>
      <c r="AF5295" s="7"/>
      <c r="AG5295" s="7"/>
      <c r="AH5295" s="7"/>
      <c r="AI5295" s="7"/>
      <c r="AJ5295" s="7"/>
      <c r="AK5295" s="7"/>
      <c r="AL5295" s="7"/>
      <c r="AM5295" s="7"/>
      <c r="AN5295" s="7"/>
      <c r="AO5295" s="7"/>
      <c r="AP5295" s="7"/>
      <c r="AQ5295" s="7"/>
      <c r="AR5295" s="7"/>
      <c r="AS5295" s="7"/>
      <c r="AT5295" s="7"/>
      <c r="AU5295" s="7"/>
      <c r="AV5295" s="7"/>
      <c r="AW5295" s="7"/>
      <c r="AX5295" s="7"/>
      <c r="AY5295" s="7"/>
      <c r="AZ5295" s="7"/>
      <c r="BA5295" s="7"/>
      <c r="BB5295" s="7"/>
    </row>
    <row r="5296" spans="1:54" s="1" customFormat="1" ht="19.7" customHeight="1" x14ac:dyDescent="0.2">
      <c r="A5296" s="9" t="s">
        <v>10521</v>
      </c>
      <c r="B5296" s="9" t="s">
        <v>10592</v>
      </c>
      <c r="C5296" s="9" t="s">
        <v>10603</v>
      </c>
      <c r="D5296" s="28" t="s">
        <v>10604</v>
      </c>
      <c r="E5296" s="10">
        <v>16</v>
      </c>
      <c r="F5296" s="10">
        <v>79</v>
      </c>
      <c r="G5296" s="10">
        <v>49</v>
      </c>
      <c r="H5296" s="14">
        <f t="shared" si="164"/>
        <v>144</v>
      </c>
      <c r="I5296" s="16">
        <f t="shared" si="165"/>
        <v>6.4615715978030657E-4</v>
      </c>
      <c r="J5296" s="20">
        <v>64615.72</v>
      </c>
      <c r="K5296" s="31"/>
      <c r="L5296" s="7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7"/>
      <c r="X5296" s="7"/>
      <c r="Y5296" s="7"/>
      <c r="Z5296" s="7"/>
      <c r="AA5296" s="7"/>
      <c r="AB5296" s="7"/>
      <c r="AC5296" s="7"/>
      <c r="AD5296" s="7"/>
      <c r="AE5296" s="7"/>
      <c r="AF5296" s="7"/>
      <c r="AG5296" s="7"/>
      <c r="AH5296" s="7"/>
      <c r="AI5296" s="7"/>
      <c r="AJ5296" s="7"/>
      <c r="AK5296" s="7"/>
      <c r="AL5296" s="7"/>
      <c r="AM5296" s="7"/>
      <c r="AN5296" s="7"/>
      <c r="AO5296" s="7"/>
      <c r="AP5296" s="7"/>
      <c r="AQ5296" s="7"/>
      <c r="AR5296" s="7"/>
      <c r="AS5296" s="7"/>
      <c r="AT5296" s="7"/>
      <c r="AU5296" s="7"/>
      <c r="AV5296" s="7"/>
      <c r="AW5296" s="7"/>
      <c r="AX5296" s="7"/>
      <c r="AY5296" s="7"/>
      <c r="AZ5296" s="7"/>
      <c r="BA5296" s="7"/>
      <c r="BB5296" s="7"/>
    </row>
    <row r="5297" spans="1:54" s="1" customFormat="1" ht="19.7" customHeight="1" x14ac:dyDescent="0.2">
      <c r="A5297" s="9" t="s">
        <v>10521</v>
      </c>
      <c r="B5297" s="9" t="s">
        <v>10592</v>
      </c>
      <c r="C5297" s="9" t="s">
        <v>10605</v>
      </c>
      <c r="D5297" s="28" t="s">
        <v>10606</v>
      </c>
      <c r="E5297" s="10">
        <v>3</v>
      </c>
      <c r="F5297" s="10">
        <v>12</v>
      </c>
      <c r="G5297" s="10">
        <v>5</v>
      </c>
      <c r="H5297" s="14">
        <f t="shared" si="164"/>
        <v>20</v>
      </c>
      <c r="I5297" s="16">
        <f t="shared" si="165"/>
        <v>8.9744049969487017E-5</v>
      </c>
      <c r="J5297" s="20">
        <v>8974.4</v>
      </c>
      <c r="K5297" s="31"/>
      <c r="L5297" s="7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7"/>
      <c r="X5297" s="7"/>
      <c r="Y5297" s="7"/>
      <c r="Z5297" s="7"/>
      <c r="AA5297" s="7"/>
      <c r="AB5297" s="7"/>
      <c r="AC5297" s="7"/>
      <c r="AD5297" s="7"/>
      <c r="AE5297" s="7"/>
      <c r="AF5297" s="7"/>
      <c r="AG5297" s="7"/>
      <c r="AH5297" s="7"/>
      <c r="AI5297" s="7"/>
      <c r="AJ5297" s="7"/>
      <c r="AK5297" s="7"/>
      <c r="AL5297" s="7"/>
      <c r="AM5297" s="7"/>
      <c r="AN5297" s="7"/>
      <c r="AO5297" s="7"/>
      <c r="AP5297" s="7"/>
      <c r="AQ5297" s="7"/>
      <c r="AR5297" s="7"/>
      <c r="AS5297" s="7"/>
      <c r="AT5297" s="7"/>
      <c r="AU5297" s="7"/>
      <c r="AV5297" s="7"/>
      <c r="AW5297" s="7"/>
      <c r="AX5297" s="7"/>
      <c r="AY5297" s="7"/>
      <c r="AZ5297" s="7"/>
      <c r="BA5297" s="7"/>
      <c r="BB5297" s="7"/>
    </row>
    <row r="5298" spans="1:54" s="1" customFormat="1" ht="19.7" customHeight="1" x14ac:dyDescent="0.2">
      <c r="A5298" s="9" t="s">
        <v>10521</v>
      </c>
      <c r="B5298" s="9" t="s">
        <v>10592</v>
      </c>
      <c r="C5298" s="9" t="s">
        <v>10607</v>
      </c>
      <c r="D5298" s="28" t="s">
        <v>10608</v>
      </c>
      <c r="E5298" s="10">
        <v>7</v>
      </c>
      <c r="F5298" s="10">
        <v>32</v>
      </c>
      <c r="G5298" s="10">
        <v>22</v>
      </c>
      <c r="H5298" s="14">
        <f t="shared" si="164"/>
        <v>61</v>
      </c>
      <c r="I5298" s="16">
        <f t="shared" si="165"/>
        <v>2.7371935240693541E-4</v>
      </c>
      <c r="J5298" s="20">
        <v>27371.94</v>
      </c>
      <c r="K5298" s="31"/>
      <c r="L5298" s="7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/>
      <c r="AA5298" s="7"/>
      <c r="AB5298" s="7"/>
      <c r="AC5298" s="7"/>
      <c r="AD5298" s="7"/>
      <c r="AE5298" s="7"/>
      <c r="AF5298" s="7"/>
      <c r="AG5298" s="7"/>
      <c r="AH5298" s="7"/>
      <c r="AI5298" s="7"/>
      <c r="AJ5298" s="7"/>
      <c r="AK5298" s="7"/>
      <c r="AL5298" s="7"/>
      <c r="AM5298" s="7"/>
      <c r="AN5298" s="7"/>
      <c r="AO5298" s="7"/>
      <c r="AP5298" s="7"/>
      <c r="AQ5298" s="7"/>
      <c r="AR5298" s="7"/>
      <c r="AS5298" s="7"/>
      <c r="AT5298" s="7"/>
      <c r="AU5298" s="7"/>
      <c r="AV5298" s="7"/>
      <c r="AW5298" s="7"/>
      <c r="AX5298" s="7"/>
      <c r="AY5298" s="7"/>
      <c r="AZ5298" s="7"/>
      <c r="BA5298" s="7"/>
      <c r="BB5298" s="7"/>
    </row>
    <row r="5299" spans="1:54" s="1" customFormat="1" ht="19.7" customHeight="1" x14ac:dyDescent="0.2">
      <c r="A5299" s="9" t="s">
        <v>10521</v>
      </c>
      <c r="B5299" s="9" t="s">
        <v>10592</v>
      </c>
      <c r="C5299" s="9" t="s">
        <v>10609</v>
      </c>
      <c r="D5299" s="28" t="s">
        <v>10610</v>
      </c>
      <c r="E5299" s="10">
        <v>3</v>
      </c>
      <c r="F5299" s="10">
        <v>13</v>
      </c>
      <c r="G5299" s="10">
        <v>11</v>
      </c>
      <c r="H5299" s="14">
        <f t="shared" si="164"/>
        <v>27</v>
      </c>
      <c r="I5299" s="16">
        <f t="shared" si="165"/>
        <v>1.2115446745880747E-4</v>
      </c>
      <c r="J5299" s="20">
        <v>12115.45</v>
      </c>
      <c r="K5299" s="31"/>
      <c r="L5299" s="7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7"/>
      <c r="AD5299" s="7"/>
      <c r="AE5299" s="7"/>
      <c r="AF5299" s="7"/>
      <c r="AG5299" s="7"/>
      <c r="AH5299" s="7"/>
      <c r="AI5299" s="7"/>
      <c r="AJ5299" s="7"/>
      <c r="AK5299" s="7"/>
      <c r="AL5299" s="7"/>
      <c r="AM5299" s="7"/>
      <c r="AN5299" s="7"/>
      <c r="AO5299" s="7"/>
      <c r="AP5299" s="7"/>
      <c r="AQ5299" s="7"/>
      <c r="AR5299" s="7"/>
      <c r="AS5299" s="7"/>
      <c r="AT5299" s="7"/>
      <c r="AU5299" s="7"/>
      <c r="AV5299" s="7"/>
      <c r="AW5299" s="7"/>
      <c r="AX5299" s="7"/>
      <c r="AY5299" s="7"/>
      <c r="AZ5299" s="7"/>
      <c r="BA5299" s="7"/>
      <c r="BB5299" s="7"/>
    </row>
    <row r="5300" spans="1:54" s="1" customFormat="1" ht="19.7" customHeight="1" x14ac:dyDescent="0.2">
      <c r="A5300" s="9" t="s">
        <v>10521</v>
      </c>
      <c r="B5300" s="9" t="s">
        <v>10592</v>
      </c>
      <c r="C5300" s="9" t="s">
        <v>10611</v>
      </c>
      <c r="D5300" s="28" t="s">
        <v>10612</v>
      </c>
      <c r="E5300" s="10">
        <v>9</v>
      </c>
      <c r="F5300" s="10">
        <v>21</v>
      </c>
      <c r="G5300" s="10">
        <v>13</v>
      </c>
      <c r="H5300" s="14">
        <f t="shared" si="164"/>
        <v>43</v>
      </c>
      <c r="I5300" s="16">
        <f t="shared" si="165"/>
        <v>1.929497074343971E-4</v>
      </c>
      <c r="J5300" s="20">
        <v>19294.97</v>
      </c>
      <c r="K5300" s="31"/>
      <c r="L5300" s="7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/>
      <c r="AC5300" s="7"/>
      <c r="AD5300" s="7"/>
      <c r="AE5300" s="7"/>
      <c r="AF5300" s="7"/>
      <c r="AG5300" s="7"/>
      <c r="AH5300" s="7"/>
      <c r="AI5300" s="7"/>
      <c r="AJ5300" s="7"/>
      <c r="AK5300" s="7"/>
      <c r="AL5300" s="7"/>
      <c r="AM5300" s="7"/>
      <c r="AN5300" s="7"/>
      <c r="AO5300" s="7"/>
      <c r="AP5300" s="7"/>
      <c r="AQ5300" s="7"/>
      <c r="AR5300" s="7"/>
      <c r="AS5300" s="7"/>
      <c r="AT5300" s="7"/>
      <c r="AU5300" s="7"/>
      <c r="AV5300" s="7"/>
      <c r="AW5300" s="7"/>
      <c r="AX5300" s="7"/>
      <c r="AY5300" s="7"/>
      <c r="AZ5300" s="7"/>
      <c r="BA5300" s="7"/>
      <c r="BB5300" s="7"/>
    </row>
    <row r="5301" spans="1:54" s="1" customFormat="1" ht="19.7" customHeight="1" x14ac:dyDescent="0.2">
      <c r="A5301" s="9" t="s">
        <v>10521</v>
      </c>
      <c r="B5301" s="9" t="s">
        <v>10592</v>
      </c>
      <c r="C5301" s="9" t="s">
        <v>10613</v>
      </c>
      <c r="D5301" s="28" t="s">
        <v>10614</v>
      </c>
      <c r="E5301" s="10">
        <v>1</v>
      </c>
      <c r="F5301" s="10">
        <v>3</v>
      </c>
      <c r="G5301" s="10">
        <v>5</v>
      </c>
      <c r="H5301" s="14">
        <f t="shared" si="164"/>
        <v>9</v>
      </c>
      <c r="I5301" s="16">
        <f t="shared" si="165"/>
        <v>4.038482248626916E-5</v>
      </c>
      <c r="J5301" s="20">
        <v>4038.48</v>
      </c>
      <c r="K5301" s="31"/>
      <c r="L5301" s="7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7"/>
      <c r="X5301" s="7"/>
      <c r="Y5301" s="7"/>
      <c r="Z5301" s="7"/>
      <c r="AA5301" s="7"/>
      <c r="AB5301" s="7"/>
      <c r="AC5301" s="7"/>
      <c r="AD5301" s="7"/>
      <c r="AE5301" s="7"/>
      <c r="AF5301" s="7"/>
      <c r="AG5301" s="7"/>
      <c r="AH5301" s="7"/>
      <c r="AI5301" s="7"/>
      <c r="AJ5301" s="7"/>
      <c r="AK5301" s="7"/>
      <c r="AL5301" s="7"/>
      <c r="AM5301" s="7"/>
      <c r="AN5301" s="7"/>
      <c r="AO5301" s="7"/>
      <c r="AP5301" s="7"/>
      <c r="AQ5301" s="7"/>
      <c r="AR5301" s="7"/>
      <c r="AS5301" s="7"/>
      <c r="AT5301" s="7"/>
      <c r="AU5301" s="7"/>
      <c r="AV5301" s="7"/>
      <c r="AW5301" s="7"/>
      <c r="AX5301" s="7"/>
      <c r="AY5301" s="7"/>
      <c r="AZ5301" s="7"/>
      <c r="BA5301" s="7"/>
      <c r="BB5301" s="7"/>
    </row>
    <row r="5302" spans="1:54" s="1" customFormat="1" ht="19.7" customHeight="1" x14ac:dyDescent="0.2">
      <c r="A5302" s="9" t="s">
        <v>10521</v>
      </c>
      <c r="B5302" s="9" t="s">
        <v>10592</v>
      </c>
      <c r="C5302" s="9" t="s">
        <v>10615</v>
      </c>
      <c r="D5302" s="28" t="s">
        <v>10616</v>
      </c>
      <c r="E5302" s="10">
        <v>20</v>
      </c>
      <c r="F5302" s="10">
        <v>58</v>
      </c>
      <c r="G5302" s="10">
        <v>32</v>
      </c>
      <c r="H5302" s="14">
        <f t="shared" si="164"/>
        <v>110</v>
      </c>
      <c r="I5302" s="16">
        <f t="shared" si="165"/>
        <v>4.9359227483217866E-4</v>
      </c>
      <c r="J5302" s="20">
        <v>49359.23</v>
      </c>
      <c r="K5302" s="31"/>
      <c r="L5302" s="7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7"/>
      <c r="X5302" s="7"/>
      <c r="Y5302" s="7"/>
      <c r="Z5302" s="7"/>
      <c r="AA5302" s="7"/>
      <c r="AB5302" s="7"/>
      <c r="AC5302" s="7"/>
      <c r="AD5302" s="7"/>
      <c r="AE5302" s="7"/>
      <c r="AF5302" s="7"/>
      <c r="AG5302" s="7"/>
      <c r="AH5302" s="7"/>
      <c r="AI5302" s="7"/>
      <c r="AJ5302" s="7"/>
      <c r="AK5302" s="7"/>
      <c r="AL5302" s="7"/>
      <c r="AM5302" s="7"/>
      <c r="AN5302" s="7"/>
      <c r="AO5302" s="7"/>
      <c r="AP5302" s="7"/>
      <c r="AQ5302" s="7"/>
      <c r="AR5302" s="7"/>
      <c r="AS5302" s="7"/>
      <c r="AT5302" s="7"/>
      <c r="AU5302" s="7"/>
      <c r="AV5302" s="7"/>
      <c r="AW5302" s="7"/>
      <c r="AX5302" s="7"/>
      <c r="AY5302" s="7"/>
      <c r="AZ5302" s="7"/>
      <c r="BA5302" s="7"/>
      <c r="BB5302" s="7"/>
    </row>
    <row r="5303" spans="1:54" s="1" customFormat="1" ht="19.7" customHeight="1" x14ac:dyDescent="0.2">
      <c r="A5303" s="9" t="s">
        <v>10521</v>
      </c>
      <c r="B5303" s="9" t="s">
        <v>10592</v>
      </c>
      <c r="C5303" s="9" t="s">
        <v>10617</v>
      </c>
      <c r="D5303" s="28" t="s">
        <v>10618</v>
      </c>
      <c r="E5303" s="10">
        <v>2</v>
      </c>
      <c r="F5303" s="10">
        <v>12</v>
      </c>
      <c r="G5303" s="10">
        <v>7</v>
      </c>
      <c r="H5303" s="14">
        <f t="shared" si="164"/>
        <v>21</v>
      </c>
      <c r="I5303" s="16">
        <f t="shared" si="165"/>
        <v>9.4231252467961372E-5</v>
      </c>
      <c r="J5303" s="20">
        <v>9423.1299999999992</v>
      </c>
      <c r="K5303" s="31"/>
      <c r="L5303" s="7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7"/>
      <c r="X5303" s="7"/>
      <c r="Y5303" s="7"/>
      <c r="Z5303" s="7"/>
      <c r="AA5303" s="7"/>
      <c r="AB5303" s="7"/>
      <c r="AC5303" s="7"/>
      <c r="AD5303" s="7"/>
      <c r="AE5303" s="7"/>
      <c r="AF5303" s="7"/>
      <c r="AG5303" s="7"/>
      <c r="AH5303" s="7"/>
      <c r="AI5303" s="7"/>
      <c r="AJ5303" s="7"/>
      <c r="AK5303" s="7"/>
      <c r="AL5303" s="7"/>
      <c r="AM5303" s="7"/>
      <c r="AN5303" s="7"/>
      <c r="AO5303" s="7"/>
      <c r="AP5303" s="7"/>
      <c r="AQ5303" s="7"/>
      <c r="AR5303" s="7"/>
      <c r="AS5303" s="7"/>
      <c r="AT5303" s="7"/>
      <c r="AU5303" s="7"/>
      <c r="AV5303" s="7"/>
      <c r="AW5303" s="7"/>
      <c r="AX5303" s="7"/>
      <c r="AY5303" s="7"/>
      <c r="AZ5303" s="7"/>
      <c r="BA5303" s="7"/>
      <c r="BB5303" s="7"/>
    </row>
    <row r="5304" spans="1:54" s="1" customFormat="1" ht="19.7" customHeight="1" x14ac:dyDescent="0.2">
      <c r="A5304" s="9" t="s">
        <v>10521</v>
      </c>
      <c r="B5304" s="9" t="s">
        <v>10592</v>
      </c>
      <c r="C5304" s="9" t="s">
        <v>10619</v>
      </c>
      <c r="D5304" s="28" t="s">
        <v>10620</v>
      </c>
      <c r="E5304" s="10">
        <v>12</v>
      </c>
      <c r="F5304" s="10">
        <v>31</v>
      </c>
      <c r="G5304" s="10">
        <v>38</v>
      </c>
      <c r="H5304" s="14">
        <f t="shared" si="164"/>
        <v>81</v>
      </c>
      <c r="I5304" s="16">
        <f t="shared" si="165"/>
        <v>3.6346340237642245E-4</v>
      </c>
      <c r="J5304" s="20">
        <v>36346.339999999997</v>
      </c>
      <c r="K5304" s="31"/>
      <c r="L5304" s="7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7"/>
      <c r="AD5304" s="7"/>
      <c r="AE5304" s="7"/>
      <c r="AF5304" s="7"/>
      <c r="AG5304" s="7"/>
      <c r="AH5304" s="7"/>
      <c r="AI5304" s="7"/>
      <c r="AJ5304" s="7"/>
      <c r="AK5304" s="7"/>
      <c r="AL5304" s="7"/>
      <c r="AM5304" s="7"/>
      <c r="AN5304" s="7"/>
      <c r="AO5304" s="7"/>
      <c r="AP5304" s="7"/>
      <c r="AQ5304" s="7"/>
      <c r="AR5304" s="7"/>
      <c r="AS5304" s="7"/>
      <c r="AT5304" s="7"/>
      <c r="AU5304" s="7"/>
      <c r="AV5304" s="7"/>
      <c r="AW5304" s="7"/>
      <c r="AX5304" s="7"/>
      <c r="AY5304" s="7"/>
      <c r="AZ5304" s="7"/>
      <c r="BA5304" s="7"/>
      <c r="BB5304" s="7"/>
    </row>
    <row r="5305" spans="1:54" s="1" customFormat="1" ht="19.7" customHeight="1" x14ac:dyDescent="0.2">
      <c r="A5305" s="9" t="s">
        <v>10521</v>
      </c>
      <c r="B5305" s="9" t="s">
        <v>10592</v>
      </c>
      <c r="C5305" s="9" t="s">
        <v>10592</v>
      </c>
      <c r="D5305" s="28" t="s">
        <v>10621</v>
      </c>
      <c r="E5305" s="10">
        <v>94</v>
      </c>
      <c r="F5305" s="10">
        <v>467</v>
      </c>
      <c r="G5305" s="10">
        <v>321</v>
      </c>
      <c r="H5305" s="14">
        <f t="shared" si="164"/>
        <v>882</v>
      </c>
      <c r="I5305" s="16">
        <f t="shared" si="165"/>
        <v>3.9577126036543777E-3</v>
      </c>
      <c r="J5305" s="20">
        <v>395771.3</v>
      </c>
      <c r="K5305" s="31"/>
      <c r="L5305" s="7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7"/>
      <c r="X5305" s="7"/>
      <c r="Y5305" s="7"/>
      <c r="Z5305" s="7"/>
      <c r="AA5305" s="7"/>
      <c r="AB5305" s="7"/>
      <c r="AC5305" s="7"/>
      <c r="AD5305" s="7"/>
      <c r="AE5305" s="7"/>
      <c r="AF5305" s="7"/>
      <c r="AG5305" s="7"/>
      <c r="AH5305" s="7"/>
      <c r="AI5305" s="7"/>
      <c r="AJ5305" s="7"/>
      <c r="AK5305" s="7"/>
      <c r="AL5305" s="7"/>
      <c r="AM5305" s="7"/>
      <c r="AN5305" s="7"/>
      <c r="AO5305" s="7"/>
      <c r="AP5305" s="7"/>
      <c r="AQ5305" s="7"/>
      <c r="AR5305" s="7"/>
      <c r="AS5305" s="7"/>
      <c r="AT5305" s="7"/>
      <c r="AU5305" s="7"/>
      <c r="AV5305" s="7"/>
      <c r="AW5305" s="7"/>
      <c r="AX5305" s="7"/>
      <c r="AY5305" s="7"/>
      <c r="AZ5305" s="7"/>
      <c r="BA5305" s="7"/>
      <c r="BB5305" s="7"/>
    </row>
    <row r="5306" spans="1:54" s="1" customFormat="1" ht="19.7" customHeight="1" x14ac:dyDescent="0.2">
      <c r="A5306" s="9" t="s">
        <v>10521</v>
      </c>
      <c r="B5306" s="9" t="s">
        <v>10592</v>
      </c>
      <c r="C5306" s="9" t="s">
        <v>10622</v>
      </c>
      <c r="D5306" s="28" t="s">
        <v>10623</v>
      </c>
      <c r="E5306" s="10">
        <v>2</v>
      </c>
      <c r="F5306" s="10">
        <v>6</v>
      </c>
      <c r="G5306" s="10">
        <v>4</v>
      </c>
      <c r="H5306" s="14">
        <f t="shared" si="164"/>
        <v>12</v>
      </c>
      <c r="I5306" s="16">
        <f t="shared" si="165"/>
        <v>5.3846429981692212E-5</v>
      </c>
      <c r="J5306" s="20">
        <v>5384.64</v>
      </c>
      <c r="K5306" s="31"/>
      <c r="L5306" s="7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7"/>
      <c r="X5306" s="7"/>
      <c r="Y5306" s="7"/>
      <c r="Z5306" s="7"/>
      <c r="AA5306" s="7"/>
      <c r="AB5306" s="7"/>
      <c r="AC5306" s="7"/>
      <c r="AD5306" s="7"/>
      <c r="AE5306" s="7"/>
      <c r="AF5306" s="7"/>
      <c r="AG5306" s="7"/>
      <c r="AH5306" s="7"/>
      <c r="AI5306" s="7"/>
      <c r="AJ5306" s="7"/>
      <c r="AK5306" s="7"/>
      <c r="AL5306" s="7"/>
      <c r="AM5306" s="7"/>
      <c r="AN5306" s="7"/>
      <c r="AO5306" s="7"/>
      <c r="AP5306" s="7"/>
      <c r="AQ5306" s="7"/>
      <c r="AR5306" s="7"/>
      <c r="AS5306" s="7"/>
      <c r="AT5306" s="7"/>
      <c r="AU5306" s="7"/>
      <c r="AV5306" s="7"/>
      <c r="AW5306" s="7"/>
      <c r="AX5306" s="7"/>
      <c r="AY5306" s="7"/>
      <c r="AZ5306" s="7"/>
      <c r="BA5306" s="7"/>
      <c r="BB5306" s="7"/>
    </row>
    <row r="5307" spans="1:54" s="1" customFormat="1" ht="19.7" customHeight="1" x14ac:dyDescent="0.2">
      <c r="A5307" s="9" t="s">
        <v>10521</v>
      </c>
      <c r="B5307" s="9" t="s">
        <v>10592</v>
      </c>
      <c r="C5307" s="9" t="s">
        <v>10624</v>
      </c>
      <c r="D5307" s="28" t="s">
        <v>10625</v>
      </c>
      <c r="E5307" s="10">
        <v>13</v>
      </c>
      <c r="F5307" s="10">
        <v>39</v>
      </c>
      <c r="G5307" s="10">
        <v>20</v>
      </c>
      <c r="H5307" s="14">
        <f t="shared" si="164"/>
        <v>72</v>
      </c>
      <c r="I5307" s="16">
        <f t="shared" si="165"/>
        <v>3.2307857989015328E-4</v>
      </c>
      <c r="J5307" s="20">
        <v>32307.86</v>
      </c>
      <c r="K5307" s="31"/>
      <c r="L5307" s="7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7"/>
      <c r="X5307" s="7"/>
      <c r="Y5307" s="7"/>
      <c r="Z5307" s="7"/>
      <c r="AA5307" s="7"/>
      <c r="AB5307" s="7"/>
      <c r="AC5307" s="7"/>
      <c r="AD5307" s="7"/>
      <c r="AE5307" s="7"/>
      <c r="AF5307" s="7"/>
      <c r="AG5307" s="7"/>
      <c r="AH5307" s="7"/>
      <c r="AI5307" s="7"/>
      <c r="AJ5307" s="7"/>
      <c r="AK5307" s="7"/>
      <c r="AL5307" s="7"/>
      <c r="AM5307" s="7"/>
      <c r="AN5307" s="7"/>
      <c r="AO5307" s="7"/>
      <c r="AP5307" s="7"/>
      <c r="AQ5307" s="7"/>
      <c r="AR5307" s="7"/>
      <c r="AS5307" s="7"/>
      <c r="AT5307" s="7"/>
      <c r="AU5307" s="7"/>
      <c r="AV5307" s="7"/>
      <c r="AW5307" s="7"/>
      <c r="AX5307" s="7"/>
      <c r="AY5307" s="7"/>
      <c r="AZ5307" s="7"/>
      <c r="BA5307" s="7"/>
      <c r="BB5307" s="7"/>
    </row>
    <row r="5308" spans="1:54" s="1" customFormat="1" ht="19.7" customHeight="1" x14ac:dyDescent="0.2">
      <c r="A5308" s="9" t="s">
        <v>10521</v>
      </c>
      <c r="B5308" s="9" t="s">
        <v>10592</v>
      </c>
      <c r="C5308" s="9" t="s">
        <v>10626</v>
      </c>
      <c r="D5308" s="28" t="s">
        <v>10627</v>
      </c>
      <c r="E5308" s="10">
        <v>2</v>
      </c>
      <c r="F5308" s="10">
        <v>5</v>
      </c>
      <c r="G5308" s="10">
        <v>6</v>
      </c>
      <c r="H5308" s="14">
        <f t="shared" si="164"/>
        <v>13</v>
      </c>
      <c r="I5308" s="16">
        <f t="shared" si="165"/>
        <v>5.8333632480166567E-5</v>
      </c>
      <c r="J5308" s="20">
        <v>5833.36</v>
      </c>
      <c r="K5308" s="31"/>
      <c r="L5308" s="7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7"/>
      <c r="X5308" s="7"/>
      <c r="Y5308" s="7"/>
      <c r="Z5308" s="7"/>
      <c r="AA5308" s="7"/>
      <c r="AB5308" s="7"/>
      <c r="AC5308" s="7"/>
      <c r="AD5308" s="7"/>
      <c r="AE5308" s="7"/>
      <c r="AF5308" s="7"/>
      <c r="AG5308" s="7"/>
      <c r="AH5308" s="7"/>
      <c r="AI5308" s="7"/>
      <c r="AJ5308" s="7"/>
      <c r="AK5308" s="7"/>
      <c r="AL5308" s="7"/>
      <c r="AM5308" s="7"/>
      <c r="AN5308" s="7"/>
      <c r="AO5308" s="7"/>
      <c r="AP5308" s="7"/>
      <c r="AQ5308" s="7"/>
      <c r="AR5308" s="7"/>
      <c r="AS5308" s="7"/>
      <c r="AT5308" s="7"/>
      <c r="AU5308" s="7"/>
      <c r="AV5308" s="7"/>
      <c r="AW5308" s="7"/>
      <c r="AX5308" s="7"/>
      <c r="AY5308" s="7"/>
      <c r="AZ5308" s="7"/>
      <c r="BA5308" s="7"/>
      <c r="BB5308" s="7"/>
    </row>
    <row r="5309" spans="1:54" s="1" customFormat="1" ht="19.7" customHeight="1" x14ac:dyDescent="0.2">
      <c r="A5309" s="9" t="s">
        <v>10521</v>
      </c>
      <c r="B5309" s="9" t="s">
        <v>10592</v>
      </c>
      <c r="C5309" s="9" t="s">
        <v>10628</v>
      </c>
      <c r="D5309" s="28" t="s">
        <v>10629</v>
      </c>
      <c r="E5309" s="10">
        <v>2</v>
      </c>
      <c r="F5309" s="10">
        <v>11</v>
      </c>
      <c r="G5309" s="10">
        <v>2</v>
      </c>
      <c r="H5309" s="14">
        <f t="shared" si="164"/>
        <v>15</v>
      </c>
      <c r="I5309" s="16">
        <f t="shared" si="165"/>
        <v>6.730803747711527E-5</v>
      </c>
      <c r="J5309" s="20">
        <v>6730.8</v>
      </c>
      <c r="K5309" s="31"/>
      <c r="L5309" s="7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7"/>
      <c r="AD5309" s="7"/>
      <c r="AE5309" s="7"/>
      <c r="AF5309" s="7"/>
      <c r="AG5309" s="7"/>
      <c r="AH5309" s="7"/>
      <c r="AI5309" s="7"/>
      <c r="AJ5309" s="7"/>
      <c r="AK5309" s="7"/>
      <c r="AL5309" s="7"/>
      <c r="AM5309" s="7"/>
      <c r="AN5309" s="7"/>
      <c r="AO5309" s="7"/>
      <c r="AP5309" s="7"/>
      <c r="AQ5309" s="7"/>
      <c r="AR5309" s="7"/>
      <c r="AS5309" s="7"/>
      <c r="AT5309" s="7"/>
      <c r="AU5309" s="7"/>
      <c r="AV5309" s="7"/>
      <c r="AW5309" s="7"/>
      <c r="AX5309" s="7"/>
      <c r="AY5309" s="7"/>
      <c r="AZ5309" s="7"/>
      <c r="BA5309" s="7"/>
      <c r="BB5309" s="7"/>
    </row>
    <row r="5310" spans="1:54" s="1" customFormat="1" ht="19.7" customHeight="1" x14ac:dyDescent="0.2">
      <c r="A5310" s="9" t="s">
        <v>10521</v>
      </c>
      <c r="B5310" s="9" t="s">
        <v>10592</v>
      </c>
      <c r="C5310" s="9" t="s">
        <v>10630</v>
      </c>
      <c r="D5310" s="28" t="s">
        <v>10631</v>
      </c>
      <c r="E5310" s="10">
        <v>1</v>
      </c>
      <c r="F5310" s="10">
        <v>11</v>
      </c>
      <c r="G5310" s="10">
        <v>8</v>
      </c>
      <c r="H5310" s="14">
        <f t="shared" si="164"/>
        <v>20</v>
      </c>
      <c r="I5310" s="16">
        <f t="shared" si="165"/>
        <v>8.9744049969487017E-5</v>
      </c>
      <c r="J5310" s="20">
        <v>8974.4</v>
      </c>
      <c r="K5310" s="31"/>
      <c r="L5310" s="7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7"/>
      <c r="X5310" s="7"/>
      <c r="Y5310" s="7"/>
      <c r="Z5310" s="7"/>
      <c r="AA5310" s="7"/>
      <c r="AB5310" s="7"/>
      <c r="AC5310" s="7"/>
      <c r="AD5310" s="7"/>
      <c r="AE5310" s="7"/>
      <c r="AF5310" s="7"/>
      <c r="AG5310" s="7"/>
      <c r="AH5310" s="7"/>
      <c r="AI5310" s="7"/>
      <c r="AJ5310" s="7"/>
      <c r="AK5310" s="7"/>
      <c r="AL5310" s="7"/>
      <c r="AM5310" s="7"/>
      <c r="AN5310" s="7"/>
      <c r="AO5310" s="7"/>
      <c r="AP5310" s="7"/>
      <c r="AQ5310" s="7"/>
      <c r="AR5310" s="7"/>
      <c r="AS5310" s="7"/>
      <c r="AT5310" s="7"/>
      <c r="AU5310" s="7"/>
      <c r="AV5310" s="7"/>
      <c r="AW5310" s="7"/>
      <c r="AX5310" s="7"/>
      <c r="AY5310" s="7"/>
      <c r="AZ5310" s="7"/>
      <c r="BA5310" s="7"/>
      <c r="BB5310" s="7"/>
    </row>
    <row r="5311" spans="1:54" s="1" customFormat="1" ht="19.7" customHeight="1" x14ac:dyDescent="0.2">
      <c r="A5311" s="9" t="s">
        <v>10521</v>
      </c>
      <c r="B5311" s="9" t="s">
        <v>10592</v>
      </c>
      <c r="C5311" s="9" t="s">
        <v>10632</v>
      </c>
      <c r="D5311" s="28" t="s">
        <v>10633</v>
      </c>
      <c r="E5311" s="10">
        <v>10</v>
      </c>
      <c r="F5311" s="10">
        <v>41</v>
      </c>
      <c r="G5311" s="10">
        <v>20</v>
      </c>
      <c r="H5311" s="14">
        <f t="shared" si="164"/>
        <v>71</v>
      </c>
      <c r="I5311" s="16">
        <f t="shared" si="165"/>
        <v>3.1859137739167896E-4</v>
      </c>
      <c r="J5311" s="20">
        <v>31859.14</v>
      </c>
      <c r="K5311" s="31"/>
      <c r="L5311" s="7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7"/>
      <c r="X5311" s="7"/>
      <c r="Y5311" s="7"/>
      <c r="Z5311" s="7"/>
      <c r="AA5311" s="7"/>
      <c r="AB5311" s="7"/>
      <c r="AC5311" s="7"/>
      <c r="AD5311" s="7"/>
      <c r="AE5311" s="7"/>
      <c r="AF5311" s="7"/>
      <c r="AG5311" s="7"/>
      <c r="AH5311" s="7"/>
      <c r="AI5311" s="7"/>
      <c r="AJ5311" s="7"/>
      <c r="AK5311" s="7"/>
      <c r="AL5311" s="7"/>
      <c r="AM5311" s="7"/>
      <c r="AN5311" s="7"/>
      <c r="AO5311" s="7"/>
      <c r="AP5311" s="7"/>
      <c r="AQ5311" s="7"/>
      <c r="AR5311" s="7"/>
      <c r="AS5311" s="7"/>
      <c r="AT5311" s="7"/>
      <c r="AU5311" s="7"/>
      <c r="AV5311" s="7"/>
      <c r="AW5311" s="7"/>
      <c r="AX5311" s="7"/>
      <c r="AY5311" s="7"/>
      <c r="AZ5311" s="7"/>
      <c r="BA5311" s="7"/>
      <c r="BB5311" s="7"/>
    </row>
    <row r="5312" spans="1:54" s="1" customFormat="1" ht="19.7" customHeight="1" x14ac:dyDescent="0.2">
      <c r="A5312" s="9" t="s">
        <v>10521</v>
      </c>
      <c r="B5312" s="9" t="s">
        <v>10592</v>
      </c>
      <c r="C5312" s="9" t="s">
        <v>10634</v>
      </c>
      <c r="D5312" s="28" t="s">
        <v>10635</v>
      </c>
      <c r="E5312" s="10"/>
      <c r="F5312" s="10"/>
      <c r="G5312" s="10">
        <v>6</v>
      </c>
      <c r="H5312" s="14">
        <f t="shared" si="164"/>
        <v>6</v>
      </c>
      <c r="I5312" s="16">
        <f t="shared" si="165"/>
        <v>2.6923214990846106E-5</v>
      </c>
      <c r="J5312" s="20">
        <v>2692.32</v>
      </c>
      <c r="K5312" s="31"/>
      <c r="L5312" s="7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7"/>
      <c r="X5312" s="7"/>
      <c r="Y5312" s="7"/>
      <c r="Z5312" s="7"/>
      <c r="AA5312" s="7"/>
      <c r="AB5312" s="7"/>
      <c r="AC5312" s="7"/>
      <c r="AD5312" s="7"/>
      <c r="AE5312" s="7"/>
      <c r="AF5312" s="7"/>
      <c r="AG5312" s="7"/>
      <c r="AH5312" s="7"/>
      <c r="AI5312" s="7"/>
      <c r="AJ5312" s="7"/>
      <c r="AK5312" s="7"/>
      <c r="AL5312" s="7"/>
      <c r="AM5312" s="7"/>
      <c r="AN5312" s="7"/>
      <c r="AO5312" s="7"/>
      <c r="AP5312" s="7"/>
      <c r="AQ5312" s="7"/>
      <c r="AR5312" s="7"/>
      <c r="AS5312" s="7"/>
      <c r="AT5312" s="7"/>
      <c r="AU5312" s="7"/>
      <c r="AV5312" s="7"/>
      <c r="AW5312" s="7"/>
      <c r="AX5312" s="7"/>
      <c r="AY5312" s="7"/>
      <c r="AZ5312" s="7"/>
      <c r="BA5312" s="7"/>
      <c r="BB5312" s="7"/>
    </row>
    <row r="5313" spans="1:54" s="1" customFormat="1" ht="19.7" customHeight="1" x14ac:dyDescent="0.2">
      <c r="A5313" s="9" t="s">
        <v>10521</v>
      </c>
      <c r="B5313" s="9" t="s">
        <v>10592</v>
      </c>
      <c r="C5313" s="9" t="s">
        <v>10636</v>
      </c>
      <c r="D5313" s="28" t="s">
        <v>10637</v>
      </c>
      <c r="E5313" s="10">
        <v>1</v>
      </c>
      <c r="F5313" s="10">
        <v>3</v>
      </c>
      <c r="G5313" s="10">
        <v>4</v>
      </c>
      <c r="H5313" s="14">
        <f t="shared" si="164"/>
        <v>8</v>
      </c>
      <c r="I5313" s="16">
        <f t="shared" si="165"/>
        <v>3.5897619987794812E-5</v>
      </c>
      <c r="J5313" s="20">
        <v>3589.76</v>
      </c>
      <c r="K5313" s="31"/>
      <c r="L5313" s="7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7"/>
      <c r="X5313" s="7"/>
      <c r="Y5313" s="7"/>
      <c r="Z5313" s="7"/>
      <c r="AA5313" s="7"/>
      <c r="AB5313" s="7"/>
      <c r="AC5313" s="7"/>
      <c r="AD5313" s="7"/>
      <c r="AE5313" s="7"/>
      <c r="AF5313" s="7"/>
      <c r="AG5313" s="7"/>
      <c r="AH5313" s="7"/>
      <c r="AI5313" s="7"/>
      <c r="AJ5313" s="7"/>
      <c r="AK5313" s="7"/>
      <c r="AL5313" s="7"/>
      <c r="AM5313" s="7"/>
      <c r="AN5313" s="7"/>
      <c r="AO5313" s="7"/>
      <c r="AP5313" s="7"/>
      <c r="AQ5313" s="7"/>
      <c r="AR5313" s="7"/>
      <c r="AS5313" s="7"/>
      <c r="AT5313" s="7"/>
      <c r="AU5313" s="7"/>
      <c r="AV5313" s="7"/>
      <c r="AW5313" s="7"/>
      <c r="AX5313" s="7"/>
      <c r="AY5313" s="7"/>
      <c r="AZ5313" s="7"/>
      <c r="BA5313" s="7"/>
      <c r="BB5313" s="7"/>
    </row>
    <row r="5314" spans="1:54" s="1" customFormat="1" ht="19.7" customHeight="1" x14ac:dyDescent="0.2">
      <c r="A5314" s="9" t="s">
        <v>10521</v>
      </c>
      <c r="B5314" s="9" t="s">
        <v>10592</v>
      </c>
      <c r="C5314" s="9" t="s">
        <v>10638</v>
      </c>
      <c r="D5314" s="28" t="s">
        <v>10639</v>
      </c>
      <c r="E5314" s="10">
        <v>3</v>
      </c>
      <c r="F5314" s="10">
        <v>4</v>
      </c>
      <c r="G5314" s="10">
        <v>3</v>
      </c>
      <c r="H5314" s="14">
        <f t="shared" si="164"/>
        <v>10</v>
      </c>
      <c r="I5314" s="16">
        <f t="shared" si="165"/>
        <v>4.4872024984743509E-5</v>
      </c>
      <c r="J5314" s="20">
        <v>4487.2</v>
      </c>
      <c r="K5314" s="31"/>
      <c r="L5314" s="7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7"/>
      <c r="X5314" s="7"/>
      <c r="Y5314" s="7"/>
      <c r="Z5314" s="7"/>
      <c r="AA5314" s="7"/>
      <c r="AB5314" s="7"/>
      <c r="AC5314" s="7"/>
      <c r="AD5314" s="7"/>
      <c r="AE5314" s="7"/>
      <c r="AF5314" s="7"/>
      <c r="AG5314" s="7"/>
      <c r="AH5314" s="7"/>
      <c r="AI5314" s="7"/>
      <c r="AJ5314" s="7"/>
      <c r="AK5314" s="7"/>
      <c r="AL5314" s="7"/>
      <c r="AM5314" s="7"/>
      <c r="AN5314" s="7"/>
      <c r="AO5314" s="7"/>
      <c r="AP5314" s="7"/>
      <c r="AQ5314" s="7"/>
      <c r="AR5314" s="7"/>
      <c r="AS5314" s="7"/>
      <c r="AT5314" s="7"/>
      <c r="AU5314" s="7"/>
      <c r="AV5314" s="7"/>
      <c r="AW5314" s="7"/>
      <c r="AX5314" s="7"/>
      <c r="AY5314" s="7"/>
      <c r="AZ5314" s="7"/>
      <c r="BA5314" s="7"/>
      <c r="BB5314" s="7"/>
    </row>
    <row r="5315" spans="1:54" s="1" customFormat="1" ht="19.7" customHeight="1" x14ac:dyDescent="0.2">
      <c r="A5315" s="9" t="s">
        <v>10521</v>
      </c>
      <c r="B5315" s="9" t="s">
        <v>10592</v>
      </c>
      <c r="C5315" s="9" t="s">
        <v>10640</v>
      </c>
      <c r="D5315" s="28" t="s">
        <v>10641</v>
      </c>
      <c r="E5315" s="10">
        <v>4</v>
      </c>
      <c r="F5315" s="10">
        <v>19</v>
      </c>
      <c r="G5315" s="10">
        <v>23</v>
      </c>
      <c r="H5315" s="14">
        <f t="shared" si="164"/>
        <v>46</v>
      </c>
      <c r="I5315" s="16">
        <f t="shared" si="165"/>
        <v>2.0641131492982016E-4</v>
      </c>
      <c r="J5315" s="20">
        <v>20641.13</v>
      </c>
      <c r="K5315" s="31"/>
      <c r="L5315" s="7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7"/>
      <c r="X5315" s="7"/>
      <c r="Y5315" s="7"/>
      <c r="Z5315" s="7"/>
      <c r="AA5315" s="7"/>
      <c r="AB5315" s="7"/>
      <c r="AC5315" s="7"/>
      <c r="AD5315" s="7"/>
      <c r="AE5315" s="7"/>
      <c r="AF5315" s="7"/>
      <c r="AG5315" s="7"/>
      <c r="AH5315" s="7"/>
      <c r="AI5315" s="7"/>
      <c r="AJ5315" s="7"/>
      <c r="AK5315" s="7"/>
      <c r="AL5315" s="7"/>
      <c r="AM5315" s="7"/>
      <c r="AN5315" s="7"/>
      <c r="AO5315" s="7"/>
      <c r="AP5315" s="7"/>
      <c r="AQ5315" s="7"/>
      <c r="AR5315" s="7"/>
      <c r="AS5315" s="7"/>
      <c r="AT5315" s="7"/>
      <c r="AU5315" s="7"/>
      <c r="AV5315" s="7"/>
      <c r="AW5315" s="7"/>
      <c r="AX5315" s="7"/>
      <c r="AY5315" s="7"/>
      <c r="AZ5315" s="7"/>
      <c r="BA5315" s="7"/>
      <c r="BB5315" s="7"/>
    </row>
    <row r="5316" spans="1:54" s="1" customFormat="1" ht="19.7" customHeight="1" x14ac:dyDescent="0.2">
      <c r="A5316" s="9" t="s">
        <v>10521</v>
      </c>
      <c r="B5316" s="9" t="s">
        <v>10592</v>
      </c>
      <c r="C5316" s="9" t="s">
        <v>10642</v>
      </c>
      <c r="D5316" s="28" t="s">
        <v>10643</v>
      </c>
      <c r="E5316" s="10"/>
      <c r="F5316" s="10">
        <v>11</v>
      </c>
      <c r="G5316" s="10">
        <v>4</v>
      </c>
      <c r="H5316" s="14">
        <f t="shared" si="164"/>
        <v>15</v>
      </c>
      <c r="I5316" s="16">
        <f t="shared" si="165"/>
        <v>6.730803747711527E-5</v>
      </c>
      <c r="J5316" s="20">
        <v>6730.8</v>
      </c>
      <c r="K5316" s="31"/>
      <c r="L5316" s="7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7"/>
      <c r="X5316" s="7"/>
      <c r="Y5316" s="7"/>
      <c r="Z5316" s="7"/>
      <c r="AA5316" s="7"/>
      <c r="AB5316" s="7"/>
      <c r="AC5316" s="7"/>
      <c r="AD5316" s="7"/>
      <c r="AE5316" s="7"/>
      <c r="AF5316" s="7"/>
      <c r="AG5316" s="7"/>
      <c r="AH5316" s="7"/>
      <c r="AI5316" s="7"/>
      <c r="AJ5316" s="7"/>
      <c r="AK5316" s="7"/>
      <c r="AL5316" s="7"/>
      <c r="AM5316" s="7"/>
      <c r="AN5316" s="7"/>
      <c r="AO5316" s="7"/>
      <c r="AP5316" s="7"/>
      <c r="AQ5316" s="7"/>
      <c r="AR5316" s="7"/>
      <c r="AS5316" s="7"/>
      <c r="AT5316" s="7"/>
      <c r="AU5316" s="7"/>
      <c r="AV5316" s="7"/>
      <c r="AW5316" s="7"/>
      <c r="AX5316" s="7"/>
      <c r="AY5316" s="7"/>
      <c r="AZ5316" s="7"/>
      <c r="BA5316" s="7"/>
      <c r="BB5316" s="7"/>
    </row>
    <row r="5317" spans="1:54" s="1" customFormat="1" ht="19.7" customHeight="1" x14ac:dyDescent="0.2">
      <c r="A5317" s="9" t="s">
        <v>10521</v>
      </c>
      <c r="B5317" s="9" t="s">
        <v>10592</v>
      </c>
      <c r="C5317" s="9" t="s">
        <v>10644</v>
      </c>
      <c r="D5317" s="28" t="s">
        <v>10645</v>
      </c>
      <c r="E5317" s="10">
        <v>1</v>
      </c>
      <c r="F5317" s="10">
        <v>16</v>
      </c>
      <c r="G5317" s="10">
        <v>10</v>
      </c>
      <c r="H5317" s="14">
        <f t="shared" si="164"/>
        <v>27</v>
      </c>
      <c r="I5317" s="16">
        <f t="shared" si="165"/>
        <v>1.2115446745880747E-4</v>
      </c>
      <c r="J5317" s="20">
        <v>12115.45</v>
      </c>
      <c r="K5317" s="31"/>
      <c r="L5317" s="7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7"/>
      <c r="AD5317" s="7"/>
      <c r="AE5317" s="7"/>
      <c r="AF5317" s="7"/>
      <c r="AG5317" s="7"/>
      <c r="AH5317" s="7"/>
      <c r="AI5317" s="7"/>
      <c r="AJ5317" s="7"/>
      <c r="AK5317" s="7"/>
      <c r="AL5317" s="7"/>
      <c r="AM5317" s="7"/>
      <c r="AN5317" s="7"/>
      <c r="AO5317" s="7"/>
      <c r="AP5317" s="7"/>
      <c r="AQ5317" s="7"/>
      <c r="AR5317" s="7"/>
      <c r="AS5317" s="7"/>
      <c r="AT5317" s="7"/>
      <c r="AU5317" s="7"/>
      <c r="AV5317" s="7"/>
      <c r="AW5317" s="7"/>
      <c r="AX5317" s="7"/>
      <c r="AY5317" s="7"/>
      <c r="AZ5317" s="7"/>
      <c r="BA5317" s="7"/>
      <c r="BB5317" s="7"/>
    </row>
    <row r="5318" spans="1:54" s="1" customFormat="1" ht="19.7" customHeight="1" x14ac:dyDescent="0.2">
      <c r="A5318" s="9" t="s">
        <v>10521</v>
      </c>
      <c r="B5318" s="9" t="s">
        <v>10592</v>
      </c>
      <c r="C5318" s="9" t="s">
        <v>10646</v>
      </c>
      <c r="D5318" s="28" t="s">
        <v>10647</v>
      </c>
      <c r="E5318" s="10">
        <v>7</v>
      </c>
      <c r="F5318" s="10">
        <v>31</v>
      </c>
      <c r="G5318" s="10">
        <v>23</v>
      </c>
      <c r="H5318" s="14">
        <f t="shared" ref="H5318:H5381" si="166">E5318+F5318+G5318</f>
        <v>61</v>
      </c>
      <c r="I5318" s="16">
        <f t="shared" si="165"/>
        <v>2.7371935240693541E-4</v>
      </c>
      <c r="J5318" s="20">
        <v>27371.94</v>
      </c>
      <c r="K5318" s="31"/>
      <c r="L5318" s="7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7"/>
      <c r="X5318" s="7"/>
      <c r="Y5318" s="7"/>
      <c r="Z5318" s="7"/>
      <c r="AA5318" s="7"/>
      <c r="AB5318" s="7"/>
      <c r="AC5318" s="7"/>
      <c r="AD5318" s="7"/>
      <c r="AE5318" s="7"/>
      <c r="AF5318" s="7"/>
      <c r="AG5318" s="7"/>
      <c r="AH5318" s="7"/>
      <c r="AI5318" s="7"/>
      <c r="AJ5318" s="7"/>
      <c r="AK5318" s="7"/>
      <c r="AL5318" s="7"/>
      <c r="AM5318" s="7"/>
      <c r="AN5318" s="7"/>
      <c r="AO5318" s="7"/>
      <c r="AP5318" s="7"/>
      <c r="AQ5318" s="7"/>
      <c r="AR5318" s="7"/>
      <c r="AS5318" s="7"/>
      <c r="AT5318" s="7"/>
      <c r="AU5318" s="7"/>
      <c r="AV5318" s="7"/>
      <c r="AW5318" s="7"/>
      <c r="AX5318" s="7"/>
      <c r="AY5318" s="7"/>
      <c r="AZ5318" s="7"/>
      <c r="BA5318" s="7"/>
      <c r="BB5318" s="7"/>
    </row>
    <row r="5319" spans="1:54" s="1" customFormat="1" ht="19.7" customHeight="1" x14ac:dyDescent="0.2">
      <c r="A5319" s="9" t="s">
        <v>10521</v>
      </c>
      <c r="B5319" s="9" t="s">
        <v>10592</v>
      </c>
      <c r="C5319" s="9" t="s">
        <v>10648</v>
      </c>
      <c r="D5319" s="28" t="s">
        <v>10649</v>
      </c>
      <c r="E5319" s="10">
        <v>12</v>
      </c>
      <c r="F5319" s="10">
        <v>22</v>
      </c>
      <c r="G5319" s="10">
        <v>14</v>
      </c>
      <c r="H5319" s="14">
        <f t="shared" si="166"/>
        <v>48</v>
      </c>
      <c r="I5319" s="16">
        <f t="shared" si="165"/>
        <v>2.1538571992676885E-4</v>
      </c>
      <c r="J5319" s="20">
        <v>21538.57</v>
      </c>
      <c r="K5319" s="31"/>
      <c r="L5319" s="7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7"/>
      <c r="X5319" s="7"/>
      <c r="Y5319" s="7"/>
      <c r="Z5319" s="7"/>
      <c r="AA5319" s="7"/>
      <c r="AB5319" s="7"/>
      <c r="AC5319" s="7"/>
      <c r="AD5319" s="7"/>
      <c r="AE5319" s="7"/>
      <c r="AF5319" s="7"/>
      <c r="AG5319" s="7"/>
      <c r="AH5319" s="7"/>
      <c r="AI5319" s="7"/>
      <c r="AJ5319" s="7"/>
      <c r="AK5319" s="7"/>
      <c r="AL5319" s="7"/>
      <c r="AM5319" s="7"/>
      <c r="AN5319" s="7"/>
      <c r="AO5319" s="7"/>
      <c r="AP5319" s="7"/>
      <c r="AQ5319" s="7"/>
      <c r="AR5319" s="7"/>
      <c r="AS5319" s="7"/>
      <c r="AT5319" s="7"/>
      <c r="AU5319" s="7"/>
      <c r="AV5319" s="7"/>
      <c r="AW5319" s="7"/>
      <c r="AX5319" s="7"/>
      <c r="AY5319" s="7"/>
      <c r="AZ5319" s="7"/>
      <c r="BA5319" s="7"/>
      <c r="BB5319" s="7"/>
    </row>
    <row r="5320" spans="1:54" s="1" customFormat="1" ht="19.7" customHeight="1" x14ac:dyDescent="0.2">
      <c r="A5320" s="9" t="s">
        <v>10521</v>
      </c>
      <c r="B5320" s="9" t="s">
        <v>10592</v>
      </c>
      <c r="C5320" s="9" t="s">
        <v>10650</v>
      </c>
      <c r="D5320" s="28" t="s">
        <v>10651</v>
      </c>
      <c r="E5320" s="10">
        <v>4</v>
      </c>
      <c r="F5320" s="10">
        <v>13</v>
      </c>
      <c r="G5320" s="10">
        <v>9</v>
      </c>
      <c r="H5320" s="14">
        <f t="shared" si="166"/>
        <v>26</v>
      </c>
      <c r="I5320" s="16">
        <f t="shared" si="165"/>
        <v>1.1666726496033313E-4</v>
      </c>
      <c r="J5320" s="20">
        <v>11666.73</v>
      </c>
      <c r="K5320" s="31"/>
      <c r="L5320" s="7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7"/>
      <c r="X5320" s="7"/>
      <c r="Y5320" s="7"/>
      <c r="Z5320" s="7"/>
      <c r="AA5320" s="7"/>
      <c r="AB5320" s="7"/>
      <c r="AC5320" s="7"/>
      <c r="AD5320" s="7"/>
      <c r="AE5320" s="7"/>
      <c r="AF5320" s="7"/>
      <c r="AG5320" s="7"/>
      <c r="AH5320" s="7"/>
      <c r="AI5320" s="7"/>
      <c r="AJ5320" s="7"/>
      <c r="AK5320" s="7"/>
      <c r="AL5320" s="7"/>
      <c r="AM5320" s="7"/>
      <c r="AN5320" s="7"/>
      <c r="AO5320" s="7"/>
      <c r="AP5320" s="7"/>
      <c r="AQ5320" s="7"/>
      <c r="AR5320" s="7"/>
      <c r="AS5320" s="7"/>
      <c r="AT5320" s="7"/>
      <c r="AU5320" s="7"/>
      <c r="AV5320" s="7"/>
      <c r="AW5320" s="7"/>
      <c r="AX5320" s="7"/>
      <c r="AY5320" s="7"/>
      <c r="AZ5320" s="7"/>
      <c r="BA5320" s="7"/>
      <c r="BB5320" s="7"/>
    </row>
    <row r="5321" spans="1:54" s="1" customFormat="1" ht="19.7" customHeight="1" x14ac:dyDescent="0.2">
      <c r="A5321" s="9" t="s">
        <v>10521</v>
      </c>
      <c r="B5321" s="9" t="s">
        <v>10592</v>
      </c>
      <c r="C5321" s="9" t="s">
        <v>10652</v>
      </c>
      <c r="D5321" s="28" t="s">
        <v>10653</v>
      </c>
      <c r="E5321" s="10">
        <v>4</v>
      </c>
      <c r="F5321" s="10">
        <v>6</v>
      </c>
      <c r="G5321" s="10">
        <v>2</v>
      </c>
      <c r="H5321" s="14">
        <f t="shared" si="166"/>
        <v>12</v>
      </c>
      <c r="I5321" s="16">
        <f t="shared" ref="I5321:I5384" si="167">H5321/$H$6132</f>
        <v>5.3846429981692212E-5</v>
      </c>
      <c r="J5321" s="20">
        <v>5384.64</v>
      </c>
      <c r="K5321" s="31"/>
      <c r="L5321" s="7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7"/>
      <c r="X5321" s="7"/>
      <c r="Y5321" s="7"/>
      <c r="Z5321" s="7"/>
      <c r="AA5321" s="7"/>
      <c r="AB5321" s="7"/>
      <c r="AC5321" s="7"/>
      <c r="AD5321" s="7"/>
      <c r="AE5321" s="7"/>
      <c r="AF5321" s="7"/>
      <c r="AG5321" s="7"/>
      <c r="AH5321" s="7"/>
      <c r="AI5321" s="7"/>
      <c r="AJ5321" s="7"/>
      <c r="AK5321" s="7"/>
      <c r="AL5321" s="7"/>
      <c r="AM5321" s="7"/>
      <c r="AN5321" s="7"/>
      <c r="AO5321" s="7"/>
      <c r="AP5321" s="7"/>
      <c r="AQ5321" s="7"/>
      <c r="AR5321" s="7"/>
      <c r="AS5321" s="7"/>
      <c r="AT5321" s="7"/>
      <c r="AU5321" s="7"/>
      <c r="AV5321" s="7"/>
      <c r="AW5321" s="7"/>
      <c r="AX5321" s="7"/>
      <c r="AY5321" s="7"/>
      <c r="AZ5321" s="7"/>
      <c r="BA5321" s="7"/>
      <c r="BB5321" s="7"/>
    </row>
    <row r="5322" spans="1:54" s="1" customFormat="1" ht="19.7" customHeight="1" x14ac:dyDescent="0.2">
      <c r="A5322" s="9" t="s">
        <v>10521</v>
      </c>
      <c r="B5322" s="9" t="s">
        <v>10592</v>
      </c>
      <c r="C5322" s="9" t="s">
        <v>10654</v>
      </c>
      <c r="D5322" s="28" t="s">
        <v>10655</v>
      </c>
      <c r="E5322" s="10">
        <v>3</v>
      </c>
      <c r="F5322" s="10">
        <v>6</v>
      </c>
      <c r="G5322" s="10">
        <v>11</v>
      </c>
      <c r="H5322" s="14">
        <f t="shared" si="166"/>
        <v>20</v>
      </c>
      <c r="I5322" s="16">
        <f t="shared" si="167"/>
        <v>8.9744049969487017E-5</v>
      </c>
      <c r="J5322" s="20">
        <v>8974.4</v>
      </c>
      <c r="K5322" s="31"/>
      <c r="L5322" s="7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7"/>
      <c r="X5322" s="7"/>
      <c r="Y5322" s="7"/>
      <c r="Z5322" s="7"/>
      <c r="AA5322" s="7"/>
      <c r="AB5322" s="7"/>
      <c r="AC5322" s="7"/>
      <c r="AD5322" s="7"/>
      <c r="AE5322" s="7"/>
      <c r="AF5322" s="7"/>
      <c r="AG5322" s="7"/>
      <c r="AH5322" s="7"/>
      <c r="AI5322" s="7"/>
      <c r="AJ5322" s="7"/>
      <c r="AK5322" s="7"/>
      <c r="AL5322" s="7"/>
      <c r="AM5322" s="7"/>
      <c r="AN5322" s="7"/>
      <c r="AO5322" s="7"/>
      <c r="AP5322" s="7"/>
      <c r="AQ5322" s="7"/>
      <c r="AR5322" s="7"/>
      <c r="AS5322" s="7"/>
      <c r="AT5322" s="7"/>
      <c r="AU5322" s="7"/>
      <c r="AV5322" s="7"/>
      <c r="AW5322" s="7"/>
      <c r="AX5322" s="7"/>
      <c r="AY5322" s="7"/>
      <c r="AZ5322" s="7"/>
      <c r="BA5322" s="7"/>
      <c r="BB5322" s="7"/>
    </row>
    <row r="5323" spans="1:54" s="1" customFormat="1" ht="19.7" customHeight="1" x14ac:dyDescent="0.2">
      <c r="A5323" s="9" t="s">
        <v>10521</v>
      </c>
      <c r="B5323" s="9" t="s">
        <v>10592</v>
      </c>
      <c r="C5323" s="9" t="s">
        <v>10656</v>
      </c>
      <c r="D5323" s="28" t="s">
        <v>10657</v>
      </c>
      <c r="E5323" s="10"/>
      <c r="F5323" s="10">
        <v>1</v>
      </c>
      <c r="G5323" s="10"/>
      <c r="H5323" s="14">
        <f t="shared" si="166"/>
        <v>1</v>
      </c>
      <c r="I5323" s="16">
        <f t="shared" si="167"/>
        <v>4.4872024984743515E-6</v>
      </c>
      <c r="J5323" s="20">
        <v>448.72</v>
      </c>
      <c r="K5323" s="31"/>
      <c r="L5323" s="7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7"/>
      <c r="X5323" s="7"/>
      <c r="Y5323" s="7"/>
      <c r="Z5323" s="7"/>
      <c r="AA5323" s="7"/>
      <c r="AB5323" s="7"/>
      <c r="AC5323" s="7"/>
      <c r="AD5323" s="7"/>
      <c r="AE5323" s="7"/>
      <c r="AF5323" s="7"/>
      <c r="AG5323" s="7"/>
      <c r="AH5323" s="7"/>
      <c r="AI5323" s="7"/>
      <c r="AJ5323" s="7"/>
      <c r="AK5323" s="7"/>
      <c r="AL5323" s="7"/>
      <c r="AM5323" s="7"/>
      <c r="AN5323" s="7"/>
      <c r="AO5323" s="7"/>
      <c r="AP5323" s="7"/>
      <c r="AQ5323" s="7"/>
      <c r="AR5323" s="7"/>
      <c r="AS5323" s="7"/>
      <c r="AT5323" s="7"/>
      <c r="AU5323" s="7"/>
      <c r="AV5323" s="7"/>
      <c r="AW5323" s="7"/>
      <c r="AX5323" s="7"/>
      <c r="AY5323" s="7"/>
      <c r="AZ5323" s="7"/>
      <c r="BA5323" s="7"/>
      <c r="BB5323" s="7"/>
    </row>
    <row r="5324" spans="1:54" s="1" customFormat="1" ht="19.7" customHeight="1" x14ac:dyDescent="0.2">
      <c r="A5324" s="9" t="s">
        <v>10521</v>
      </c>
      <c r="B5324" s="9" t="s">
        <v>10592</v>
      </c>
      <c r="C5324" s="9" t="s">
        <v>10658</v>
      </c>
      <c r="D5324" s="28" t="s">
        <v>10659</v>
      </c>
      <c r="E5324" s="10">
        <v>34</v>
      </c>
      <c r="F5324" s="10">
        <v>106</v>
      </c>
      <c r="G5324" s="10">
        <v>52</v>
      </c>
      <c r="H5324" s="14">
        <f t="shared" si="166"/>
        <v>192</v>
      </c>
      <c r="I5324" s="16">
        <f t="shared" si="167"/>
        <v>8.6154287970707539E-4</v>
      </c>
      <c r="J5324" s="20">
        <v>86154.29</v>
      </c>
      <c r="K5324" s="31"/>
      <c r="L5324" s="7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7"/>
      <c r="X5324" s="7"/>
      <c r="Y5324" s="7"/>
      <c r="Z5324" s="7"/>
      <c r="AA5324" s="7"/>
      <c r="AB5324" s="7"/>
      <c r="AC5324" s="7"/>
      <c r="AD5324" s="7"/>
      <c r="AE5324" s="7"/>
      <c r="AF5324" s="7"/>
      <c r="AG5324" s="7"/>
      <c r="AH5324" s="7"/>
      <c r="AI5324" s="7"/>
      <c r="AJ5324" s="7"/>
      <c r="AK5324" s="7"/>
      <c r="AL5324" s="7"/>
      <c r="AM5324" s="7"/>
      <c r="AN5324" s="7"/>
      <c r="AO5324" s="7"/>
      <c r="AP5324" s="7"/>
      <c r="AQ5324" s="7"/>
      <c r="AR5324" s="7"/>
      <c r="AS5324" s="7"/>
      <c r="AT5324" s="7"/>
      <c r="AU5324" s="7"/>
      <c r="AV5324" s="7"/>
      <c r="AW5324" s="7"/>
      <c r="AX5324" s="7"/>
      <c r="AY5324" s="7"/>
      <c r="AZ5324" s="7"/>
      <c r="BA5324" s="7"/>
      <c r="BB5324" s="7"/>
    </row>
    <row r="5325" spans="1:54" s="1" customFormat="1" ht="19.7" customHeight="1" x14ac:dyDescent="0.2">
      <c r="A5325" s="9" t="s">
        <v>10521</v>
      </c>
      <c r="B5325" s="9" t="s">
        <v>10592</v>
      </c>
      <c r="C5325" s="9" t="s">
        <v>10660</v>
      </c>
      <c r="D5325" s="28" t="s">
        <v>10661</v>
      </c>
      <c r="E5325" s="10">
        <v>6</v>
      </c>
      <c r="F5325" s="10">
        <v>22</v>
      </c>
      <c r="G5325" s="10">
        <v>13</v>
      </c>
      <c r="H5325" s="14">
        <f t="shared" si="166"/>
        <v>41</v>
      </c>
      <c r="I5325" s="16">
        <f t="shared" si="167"/>
        <v>1.8397530243744839E-4</v>
      </c>
      <c r="J5325" s="20">
        <v>18397.53</v>
      </c>
      <c r="K5325" s="31"/>
      <c r="L5325" s="7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7"/>
      <c r="X5325" s="7"/>
      <c r="Y5325" s="7"/>
      <c r="Z5325" s="7"/>
      <c r="AA5325" s="7"/>
      <c r="AB5325" s="7"/>
      <c r="AC5325" s="7"/>
      <c r="AD5325" s="7"/>
      <c r="AE5325" s="7"/>
      <c r="AF5325" s="7"/>
      <c r="AG5325" s="7"/>
      <c r="AH5325" s="7"/>
      <c r="AI5325" s="7"/>
      <c r="AJ5325" s="7"/>
      <c r="AK5325" s="7"/>
      <c r="AL5325" s="7"/>
      <c r="AM5325" s="7"/>
      <c r="AN5325" s="7"/>
      <c r="AO5325" s="7"/>
      <c r="AP5325" s="7"/>
      <c r="AQ5325" s="7"/>
      <c r="AR5325" s="7"/>
      <c r="AS5325" s="7"/>
      <c r="AT5325" s="7"/>
      <c r="AU5325" s="7"/>
      <c r="AV5325" s="7"/>
      <c r="AW5325" s="7"/>
      <c r="AX5325" s="7"/>
      <c r="AY5325" s="7"/>
      <c r="AZ5325" s="7"/>
      <c r="BA5325" s="7"/>
      <c r="BB5325" s="7"/>
    </row>
    <row r="5326" spans="1:54" s="1" customFormat="1" ht="19.7" customHeight="1" x14ac:dyDescent="0.2">
      <c r="A5326" s="9" t="s">
        <v>10521</v>
      </c>
      <c r="B5326" s="9" t="s">
        <v>10592</v>
      </c>
      <c r="C5326" s="9" t="s">
        <v>10662</v>
      </c>
      <c r="D5326" s="28" t="s">
        <v>10663</v>
      </c>
      <c r="E5326" s="10">
        <v>16</v>
      </c>
      <c r="F5326" s="10">
        <v>60</v>
      </c>
      <c r="G5326" s="10">
        <v>41</v>
      </c>
      <c r="H5326" s="14">
        <f t="shared" si="166"/>
        <v>117</v>
      </c>
      <c r="I5326" s="16">
        <f t="shared" si="167"/>
        <v>5.2500269232149907E-4</v>
      </c>
      <c r="J5326" s="20">
        <v>52500.27</v>
      </c>
      <c r="K5326" s="31"/>
      <c r="L5326" s="7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7"/>
      <c r="X5326" s="7"/>
      <c r="Y5326" s="7"/>
      <c r="Z5326" s="7"/>
      <c r="AA5326" s="7"/>
      <c r="AB5326" s="7"/>
      <c r="AC5326" s="7"/>
      <c r="AD5326" s="7"/>
      <c r="AE5326" s="7"/>
      <c r="AF5326" s="7"/>
      <c r="AG5326" s="7"/>
      <c r="AH5326" s="7"/>
      <c r="AI5326" s="7"/>
      <c r="AJ5326" s="7"/>
      <c r="AK5326" s="7"/>
      <c r="AL5326" s="7"/>
      <c r="AM5326" s="7"/>
      <c r="AN5326" s="7"/>
      <c r="AO5326" s="7"/>
      <c r="AP5326" s="7"/>
      <c r="AQ5326" s="7"/>
      <c r="AR5326" s="7"/>
      <c r="AS5326" s="7"/>
      <c r="AT5326" s="7"/>
      <c r="AU5326" s="7"/>
      <c r="AV5326" s="7"/>
      <c r="AW5326" s="7"/>
      <c r="AX5326" s="7"/>
      <c r="AY5326" s="7"/>
      <c r="AZ5326" s="7"/>
      <c r="BA5326" s="7"/>
      <c r="BB5326" s="7"/>
    </row>
    <row r="5327" spans="1:54" s="1" customFormat="1" ht="19.7" customHeight="1" x14ac:dyDescent="0.2">
      <c r="A5327" s="9" t="s">
        <v>10521</v>
      </c>
      <c r="B5327" s="9" t="s">
        <v>10592</v>
      </c>
      <c r="C5327" s="9" t="s">
        <v>10664</v>
      </c>
      <c r="D5327" s="28" t="s">
        <v>10665</v>
      </c>
      <c r="E5327" s="10">
        <v>5</v>
      </c>
      <c r="F5327" s="10">
        <v>20</v>
      </c>
      <c r="G5327" s="10">
        <v>18</v>
      </c>
      <c r="H5327" s="14">
        <f t="shared" si="166"/>
        <v>43</v>
      </c>
      <c r="I5327" s="16">
        <f t="shared" si="167"/>
        <v>1.929497074343971E-4</v>
      </c>
      <c r="J5327" s="20">
        <v>19294.97</v>
      </c>
      <c r="K5327" s="31"/>
      <c r="L5327" s="7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7"/>
      <c r="X5327" s="7"/>
      <c r="Y5327" s="7"/>
      <c r="Z5327" s="7"/>
      <c r="AA5327" s="7"/>
      <c r="AB5327" s="7"/>
      <c r="AC5327" s="7"/>
      <c r="AD5327" s="7"/>
      <c r="AE5327" s="7"/>
      <c r="AF5327" s="7"/>
      <c r="AG5327" s="7"/>
      <c r="AH5327" s="7"/>
      <c r="AI5327" s="7"/>
      <c r="AJ5327" s="7"/>
      <c r="AK5327" s="7"/>
      <c r="AL5327" s="7"/>
      <c r="AM5327" s="7"/>
      <c r="AN5327" s="7"/>
      <c r="AO5327" s="7"/>
      <c r="AP5327" s="7"/>
      <c r="AQ5327" s="7"/>
      <c r="AR5327" s="7"/>
      <c r="AS5327" s="7"/>
      <c r="AT5327" s="7"/>
      <c r="AU5327" s="7"/>
      <c r="AV5327" s="7"/>
      <c r="AW5327" s="7"/>
      <c r="AX5327" s="7"/>
      <c r="AY5327" s="7"/>
      <c r="AZ5327" s="7"/>
      <c r="BA5327" s="7"/>
      <c r="BB5327" s="7"/>
    </row>
    <row r="5328" spans="1:54" s="1" customFormat="1" ht="19.7" customHeight="1" x14ac:dyDescent="0.2">
      <c r="A5328" s="9" t="s">
        <v>10521</v>
      </c>
      <c r="B5328" s="9" t="s">
        <v>10592</v>
      </c>
      <c r="C5328" s="9" t="s">
        <v>10666</v>
      </c>
      <c r="D5328" s="28" t="s">
        <v>10667</v>
      </c>
      <c r="E5328" s="10">
        <v>1</v>
      </c>
      <c r="F5328" s="10">
        <v>1</v>
      </c>
      <c r="G5328" s="10">
        <v>3</v>
      </c>
      <c r="H5328" s="14">
        <f t="shared" si="166"/>
        <v>5</v>
      </c>
      <c r="I5328" s="16">
        <f t="shared" si="167"/>
        <v>2.2436012492371754E-5</v>
      </c>
      <c r="J5328" s="20">
        <v>2243.6</v>
      </c>
      <c r="K5328" s="31"/>
      <c r="L5328" s="7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7"/>
      <c r="X5328" s="7"/>
      <c r="Y5328" s="7"/>
      <c r="Z5328" s="7"/>
      <c r="AA5328" s="7"/>
      <c r="AB5328" s="7"/>
      <c r="AC5328" s="7"/>
      <c r="AD5328" s="7"/>
      <c r="AE5328" s="7"/>
      <c r="AF5328" s="7"/>
      <c r="AG5328" s="7"/>
      <c r="AH5328" s="7"/>
      <c r="AI5328" s="7"/>
      <c r="AJ5328" s="7"/>
      <c r="AK5328" s="7"/>
      <c r="AL5328" s="7"/>
      <c r="AM5328" s="7"/>
      <c r="AN5328" s="7"/>
      <c r="AO5328" s="7"/>
      <c r="AP5328" s="7"/>
      <c r="AQ5328" s="7"/>
      <c r="AR5328" s="7"/>
      <c r="AS5328" s="7"/>
      <c r="AT5328" s="7"/>
      <c r="AU5328" s="7"/>
      <c r="AV5328" s="7"/>
      <c r="AW5328" s="7"/>
      <c r="AX5328" s="7"/>
      <c r="AY5328" s="7"/>
      <c r="AZ5328" s="7"/>
      <c r="BA5328" s="7"/>
      <c r="BB5328" s="7"/>
    </row>
    <row r="5329" spans="1:54" s="1" customFormat="1" ht="19.7" customHeight="1" x14ac:dyDescent="0.2">
      <c r="A5329" s="9" t="s">
        <v>10521</v>
      </c>
      <c r="B5329" s="9" t="s">
        <v>10592</v>
      </c>
      <c r="C5329" s="9" t="s">
        <v>10668</v>
      </c>
      <c r="D5329" s="28" t="s">
        <v>10669</v>
      </c>
      <c r="E5329" s="10">
        <v>1</v>
      </c>
      <c r="F5329" s="10">
        <v>12</v>
      </c>
      <c r="G5329" s="10">
        <v>7</v>
      </c>
      <c r="H5329" s="14">
        <f t="shared" si="166"/>
        <v>20</v>
      </c>
      <c r="I5329" s="16">
        <f t="shared" si="167"/>
        <v>8.9744049969487017E-5</v>
      </c>
      <c r="J5329" s="20">
        <v>8974.4</v>
      </c>
      <c r="K5329" s="31"/>
      <c r="L5329" s="7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7"/>
      <c r="AD5329" s="7"/>
      <c r="AE5329" s="7"/>
      <c r="AF5329" s="7"/>
      <c r="AG5329" s="7"/>
      <c r="AH5329" s="7"/>
      <c r="AI5329" s="7"/>
      <c r="AJ5329" s="7"/>
      <c r="AK5329" s="7"/>
      <c r="AL5329" s="7"/>
      <c r="AM5329" s="7"/>
      <c r="AN5329" s="7"/>
      <c r="AO5329" s="7"/>
      <c r="AP5329" s="7"/>
      <c r="AQ5329" s="7"/>
      <c r="AR5329" s="7"/>
      <c r="AS5329" s="7"/>
      <c r="AT5329" s="7"/>
      <c r="AU5329" s="7"/>
      <c r="AV5329" s="7"/>
      <c r="AW5329" s="7"/>
      <c r="AX5329" s="7"/>
      <c r="AY5329" s="7"/>
      <c r="AZ5329" s="7"/>
      <c r="BA5329" s="7"/>
      <c r="BB5329" s="7"/>
    </row>
    <row r="5330" spans="1:54" s="1" customFormat="1" ht="19.7" customHeight="1" x14ac:dyDescent="0.2">
      <c r="A5330" s="9" t="s">
        <v>10521</v>
      </c>
      <c r="B5330" s="9" t="s">
        <v>10592</v>
      </c>
      <c r="C5330" s="9" t="s">
        <v>10670</v>
      </c>
      <c r="D5330" s="28" t="s">
        <v>10671</v>
      </c>
      <c r="E5330" s="10">
        <v>7</v>
      </c>
      <c r="F5330" s="10">
        <v>11</v>
      </c>
      <c r="G5330" s="10">
        <v>17</v>
      </c>
      <c r="H5330" s="14">
        <f t="shared" si="166"/>
        <v>35</v>
      </c>
      <c r="I5330" s="16">
        <f t="shared" si="167"/>
        <v>1.5705208744660229E-4</v>
      </c>
      <c r="J5330" s="20">
        <v>15705.21</v>
      </c>
      <c r="K5330" s="31"/>
      <c r="L5330" s="7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7"/>
      <c r="AD5330" s="7"/>
      <c r="AE5330" s="7"/>
      <c r="AF5330" s="7"/>
      <c r="AG5330" s="7"/>
      <c r="AH5330" s="7"/>
      <c r="AI5330" s="7"/>
      <c r="AJ5330" s="7"/>
      <c r="AK5330" s="7"/>
      <c r="AL5330" s="7"/>
      <c r="AM5330" s="7"/>
      <c r="AN5330" s="7"/>
      <c r="AO5330" s="7"/>
      <c r="AP5330" s="7"/>
      <c r="AQ5330" s="7"/>
      <c r="AR5330" s="7"/>
      <c r="AS5330" s="7"/>
      <c r="AT5330" s="7"/>
      <c r="AU5330" s="7"/>
      <c r="AV5330" s="7"/>
      <c r="AW5330" s="7"/>
      <c r="AX5330" s="7"/>
      <c r="AY5330" s="7"/>
      <c r="AZ5330" s="7"/>
      <c r="BA5330" s="7"/>
      <c r="BB5330" s="7"/>
    </row>
    <row r="5331" spans="1:54" s="1" customFormat="1" ht="19.7" customHeight="1" x14ac:dyDescent="0.2">
      <c r="A5331" s="9" t="s">
        <v>10521</v>
      </c>
      <c r="B5331" s="9" t="s">
        <v>10672</v>
      </c>
      <c r="C5331" s="9" t="s">
        <v>10673</v>
      </c>
      <c r="D5331" s="28" t="s">
        <v>10674</v>
      </c>
      <c r="E5331" s="10"/>
      <c r="F5331" s="10">
        <v>9</v>
      </c>
      <c r="G5331" s="10">
        <v>9</v>
      </c>
      <c r="H5331" s="14">
        <f t="shared" si="166"/>
        <v>18</v>
      </c>
      <c r="I5331" s="16">
        <f t="shared" si="167"/>
        <v>8.0769644972538321E-5</v>
      </c>
      <c r="J5331" s="20">
        <v>8076.96</v>
      </c>
      <c r="K5331" s="31"/>
      <c r="L5331" s="7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7"/>
      <c r="AD5331" s="7"/>
      <c r="AE5331" s="7"/>
      <c r="AF5331" s="7"/>
      <c r="AG5331" s="7"/>
      <c r="AH5331" s="7"/>
      <c r="AI5331" s="7"/>
      <c r="AJ5331" s="7"/>
      <c r="AK5331" s="7"/>
      <c r="AL5331" s="7"/>
      <c r="AM5331" s="7"/>
      <c r="AN5331" s="7"/>
      <c r="AO5331" s="7"/>
      <c r="AP5331" s="7"/>
      <c r="AQ5331" s="7"/>
      <c r="AR5331" s="7"/>
      <c r="AS5331" s="7"/>
      <c r="AT5331" s="7"/>
      <c r="AU5331" s="7"/>
      <c r="AV5331" s="7"/>
      <c r="AW5331" s="7"/>
      <c r="AX5331" s="7"/>
      <c r="AY5331" s="7"/>
      <c r="AZ5331" s="7"/>
      <c r="BA5331" s="7"/>
      <c r="BB5331" s="7"/>
    </row>
    <row r="5332" spans="1:54" s="1" customFormat="1" ht="19.7" customHeight="1" x14ac:dyDescent="0.2">
      <c r="A5332" s="9" t="s">
        <v>10521</v>
      </c>
      <c r="B5332" s="9" t="s">
        <v>10672</v>
      </c>
      <c r="C5332" s="9" t="s">
        <v>10675</v>
      </c>
      <c r="D5332" s="28" t="s">
        <v>10676</v>
      </c>
      <c r="E5332" s="10">
        <v>3</v>
      </c>
      <c r="F5332" s="10"/>
      <c r="G5332" s="10">
        <v>3</v>
      </c>
      <c r="H5332" s="14">
        <f t="shared" si="166"/>
        <v>6</v>
      </c>
      <c r="I5332" s="16">
        <f t="shared" si="167"/>
        <v>2.6923214990846106E-5</v>
      </c>
      <c r="J5332" s="20">
        <v>2692.32</v>
      </c>
      <c r="K5332" s="31"/>
      <c r="L5332" s="7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7"/>
      <c r="AD5332" s="7"/>
      <c r="AE5332" s="7"/>
      <c r="AF5332" s="7"/>
      <c r="AG5332" s="7"/>
      <c r="AH5332" s="7"/>
      <c r="AI5332" s="7"/>
      <c r="AJ5332" s="7"/>
      <c r="AK5332" s="7"/>
      <c r="AL5332" s="7"/>
      <c r="AM5332" s="7"/>
      <c r="AN5332" s="7"/>
      <c r="AO5332" s="7"/>
      <c r="AP5332" s="7"/>
      <c r="AQ5332" s="7"/>
      <c r="AR5332" s="7"/>
      <c r="AS5332" s="7"/>
      <c r="AT5332" s="7"/>
      <c r="AU5332" s="7"/>
      <c r="AV5332" s="7"/>
      <c r="AW5332" s="7"/>
      <c r="AX5332" s="7"/>
      <c r="AY5332" s="7"/>
      <c r="AZ5332" s="7"/>
      <c r="BA5332" s="7"/>
      <c r="BB5332" s="7"/>
    </row>
    <row r="5333" spans="1:54" s="1" customFormat="1" ht="19.7" customHeight="1" x14ac:dyDescent="0.2">
      <c r="A5333" s="9" t="s">
        <v>10521</v>
      </c>
      <c r="B5333" s="9" t="s">
        <v>10672</v>
      </c>
      <c r="C5333" s="9" t="s">
        <v>10677</v>
      </c>
      <c r="D5333" s="28" t="s">
        <v>10678</v>
      </c>
      <c r="E5333" s="10">
        <v>1</v>
      </c>
      <c r="F5333" s="10">
        <v>6</v>
      </c>
      <c r="G5333" s="10">
        <v>1</v>
      </c>
      <c r="H5333" s="14">
        <f t="shared" si="166"/>
        <v>8</v>
      </c>
      <c r="I5333" s="16">
        <f t="shared" si="167"/>
        <v>3.5897619987794812E-5</v>
      </c>
      <c r="J5333" s="20">
        <v>3589.76</v>
      </c>
      <c r="K5333" s="31"/>
      <c r="L5333" s="7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7"/>
      <c r="AD5333" s="7"/>
      <c r="AE5333" s="7"/>
      <c r="AF5333" s="7"/>
      <c r="AG5333" s="7"/>
      <c r="AH5333" s="7"/>
      <c r="AI5333" s="7"/>
      <c r="AJ5333" s="7"/>
      <c r="AK5333" s="7"/>
      <c r="AL5333" s="7"/>
      <c r="AM5333" s="7"/>
      <c r="AN5333" s="7"/>
      <c r="AO5333" s="7"/>
      <c r="AP5333" s="7"/>
      <c r="AQ5333" s="7"/>
      <c r="AR5333" s="7"/>
      <c r="AS5333" s="7"/>
      <c r="AT5333" s="7"/>
      <c r="AU5333" s="7"/>
      <c r="AV5333" s="7"/>
      <c r="AW5333" s="7"/>
      <c r="AX5333" s="7"/>
      <c r="AY5333" s="7"/>
      <c r="AZ5333" s="7"/>
      <c r="BA5333" s="7"/>
      <c r="BB5333" s="7"/>
    </row>
    <row r="5334" spans="1:54" s="1" customFormat="1" ht="19.7" customHeight="1" x14ac:dyDescent="0.2">
      <c r="A5334" s="9" t="s">
        <v>10521</v>
      </c>
      <c r="B5334" s="9" t="s">
        <v>10672</v>
      </c>
      <c r="C5334" s="9" t="s">
        <v>10679</v>
      </c>
      <c r="D5334" s="28" t="s">
        <v>10680</v>
      </c>
      <c r="E5334" s="10">
        <v>2</v>
      </c>
      <c r="F5334" s="10">
        <v>15</v>
      </c>
      <c r="G5334" s="10">
        <v>8</v>
      </c>
      <c r="H5334" s="14">
        <f t="shared" si="166"/>
        <v>25</v>
      </c>
      <c r="I5334" s="16">
        <f t="shared" si="167"/>
        <v>1.1218006246185878E-4</v>
      </c>
      <c r="J5334" s="20">
        <v>11218.01</v>
      </c>
      <c r="K5334" s="31"/>
      <c r="L5334" s="7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7"/>
      <c r="AD5334" s="7"/>
      <c r="AE5334" s="7"/>
      <c r="AF5334" s="7"/>
      <c r="AG5334" s="7"/>
      <c r="AH5334" s="7"/>
      <c r="AI5334" s="7"/>
      <c r="AJ5334" s="7"/>
      <c r="AK5334" s="7"/>
      <c r="AL5334" s="7"/>
      <c r="AM5334" s="7"/>
      <c r="AN5334" s="7"/>
      <c r="AO5334" s="7"/>
      <c r="AP5334" s="7"/>
      <c r="AQ5334" s="7"/>
      <c r="AR5334" s="7"/>
      <c r="AS5334" s="7"/>
      <c r="AT5334" s="7"/>
      <c r="AU5334" s="7"/>
      <c r="AV5334" s="7"/>
      <c r="AW5334" s="7"/>
      <c r="AX5334" s="7"/>
      <c r="AY5334" s="7"/>
      <c r="AZ5334" s="7"/>
      <c r="BA5334" s="7"/>
      <c r="BB5334" s="7"/>
    </row>
    <row r="5335" spans="1:54" s="1" customFormat="1" ht="19.7" customHeight="1" x14ac:dyDescent="0.2">
      <c r="A5335" s="9" t="s">
        <v>10521</v>
      </c>
      <c r="B5335" s="9" t="s">
        <v>10672</v>
      </c>
      <c r="C5335" s="9" t="s">
        <v>10681</v>
      </c>
      <c r="D5335" s="28" t="s">
        <v>10682</v>
      </c>
      <c r="E5335" s="10">
        <v>1</v>
      </c>
      <c r="F5335" s="10">
        <v>1</v>
      </c>
      <c r="G5335" s="10"/>
      <c r="H5335" s="14">
        <f t="shared" si="166"/>
        <v>2</v>
      </c>
      <c r="I5335" s="16">
        <f t="shared" si="167"/>
        <v>8.9744049969487031E-6</v>
      </c>
      <c r="J5335" s="20">
        <v>897.44</v>
      </c>
      <c r="K5335" s="31"/>
      <c r="L5335" s="7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7"/>
      <c r="X5335" s="7"/>
      <c r="Y5335" s="7"/>
      <c r="Z5335" s="7"/>
      <c r="AA5335" s="7"/>
      <c r="AB5335" s="7"/>
      <c r="AC5335" s="7"/>
      <c r="AD5335" s="7"/>
      <c r="AE5335" s="7"/>
      <c r="AF5335" s="7"/>
      <c r="AG5335" s="7"/>
      <c r="AH5335" s="7"/>
      <c r="AI5335" s="7"/>
      <c r="AJ5335" s="7"/>
      <c r="AK5335" s="7"/>
      <c r="AL5335" s="7"/>
      <c r="AM5335" s="7"/>
      <c r="AN5335" s="7"/>
      <c r="AO5335" s="7"/>
      <c r="AP5335" s="7"/>
      <c r="AQ5335" s="7"/>
      <c r="AR5335" s="7"/>
      <c r="AS5335" s="7"/>
      <c r="AT5335" s="7"/>
      <c r="AU5335" s="7"/>
      <c r="AV5335" s="7"/>
      <c r="AW5335" s="7"/>
      <c r="AX5335" s="7"/>
      <c r="AY5335" s="7"/>
      <c r="AZ5335" s="7"/>
      <c r="BA5335" s="7"/>
      <c r="BB5335" s="7"/>
    </row>
    <row r="5336" spans="1:54" s="1" customFormat="1" ht="19.7" customHeight="1" x14ac:dyDescent="0.2">
      <c r="A5336" s="9" t="s">
        <v>10521</v>
      </c>
      <c r="B5336" s="9" t="s">
        <v>10672</v>
      </c>
      <c r="C5336" s="9" t="s">
        <v>10683</v>
      </c>
      <c r="D5336" s="28" t="s">
        <v>10684</v>
      </c>
      <c r="E5336" s="10">
        <v>2</v>
      </c>
      <c r="F5336" s="10">
        <v>7</v>
      </c>
      <c r="G5336" s="10">
        <v>5</v>
      </c>
      <c r="H5336" s="14">
        <f t="shared" si="166"/>
        <v>14</v>
      </c>
      <c r="I5336" s="16">
        <f t="shared" si="167"/>
        <v>6.2820834978640915E-5</v>
      </c>
      <c r="J5336" s="20">
        <v>6282.08</v>
      </c>
      <c r="K5336" s="31"/>
      <c r="L5336" s="7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7"/>
      <c r="X5336" s="7"/>
      <c r="Y5336" s="7"/>
      <c r="Z5336" s="7"/>
      <c r="AA5336" s="7"/>
      <c r="AB5336" s="7"/>
      <c r="AC5336" s="7"/>
      <c r="AD5336" s="7"/>
      <c r="AE5336" s="7"/>
      <c r="AF5336" s="7"/>
      <c r="AG5336" s="7"/>
      <c r="AH5336" s="7"/>
      <c r="AI5336" s="7"/>
      <c r="AJ5336" s="7"/>
      <c r="AK5336" s="7"/>
      <c r="AL5336" s="7"/>
      <c r="AM5336" s="7"/>
      <c r="AN5336" s="7"/>
      <c r="AO5336" s="7"/>
      <c r="AP5336" s="7"/>
      <c r="AQ5336" s="7"/>
      <c r="AR5336" s="7"/>
      <c r="AS5336" s="7"/>
      <c r="AT5336" s="7"/>
      <c r="AU5336" s="7"/>
      <c r="AV5336" s="7"/>
      <c r="AW5336" s="7"/>
      <c r="AX5336" s="7"/>
      <c r="AY5336" s="7"/>
      <c r="AZ5336" s="7"/>
      <c r="BA5336" s="7"/>
      <c r="BB5336" s="7"/>
    </row>
    <row r="5337" spans="1:54" s="1" customFormat="1" ht="19.7" customHeight="1" x14ac:dyDescent="0.2">
      <c r="A5337" s="9" t="s">
        <v>10521</v>
      </c>
      <c r="B5337" s="9" t="s">
        <v>10672</v>
      </c>
      <c r="C5337" s="9" t="s">
        <v>10685</v>
      </c>
      <c r="D5337" s="28" t="s">
        <v>10686</v>
      </c>
      <c r="E5337" s="10">
        <v>1</v>
      </c>
      <c r="F5337" s="10">
        <v>2</v>
      </c>
      <c r="G5337" s="10">
        <v>5</v>
      </c>
      <c r="H5337" s="14">
        <f t="shared" si="166"/>
        <v>8</v>
      </c>
      <c r="I5337" s="16">
        <f t="shared" si="167"/>
        <v>3.5897619987794812E-5</v>
      </c>
      <c r="J5337" s="20">
        <v>3589.76</v>
      </c>
      <c r="K5337" s="31"/>
      <c r="L5337" s="7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7"/>
      <c r="X5337" s="7"/>
      <c r="Y5337" s="7"/>
      <c r="Z5337" s="7"/>
      <c r="AA5337" s="7"/>
      <c r="AB5337" s="7"/>
      <c r="AC5337" s="7"/>
      <c r="AD5337" s="7"/>
      <c r="AE5337" s="7"/>
      <c r="AF5337" s="7"/>
      <c r="AG5337" s="7"/>
      <c r="AH5337" s="7"/>
      <c r="AI5337" s="7"/>
      <c r="AJ5337" s="7"/>
      <c r="AK5337" s="7"/>
      <c r="AL5337" s="7"/>
      <c r="AM5337" s="7"/>
      <c r="AN5337" s="7"/>
      <c r="AO5337" s="7"/>
      <c r="AP5337" s="7"/>
      <c r="AQ5337" s="7"/>
      <c r="AR5337" s="7"/>
      <c r="AS5337" s="7"/>
      <c r="AT5337" s="7"/>
      <c r="AU5337" s="7"/>
      <c r="AV5337" s="7"/>
      <c r="AW5337" s="7"/>
      <c r="AX5337" s="7"/>
      <c r="AY5337" s="7"/>
      <c r="AZ5337" s="7"/>
      <c r="BA5337" s="7"/>
      <c r="BB5337" s="7"/>
    </row>
    <row r="5338" spans="1:54" s="1" customFormat="1" ht="19.7" customHeight="1" x14ac:dyDescent="0.2">
      <c r="A5338" s="9" t="s">
        <v>10521</v>
      </c>
      <c r="B5338" s="9" t="s">
        <v>10672</v>
      </c>
      <c r="C5338" s="9" t="s">
        <v>10687</v>
      </c>
      <c r="D5338" s="28" t="s">
        <v>10688</v>
      </c>
      <c r="E5338" s="10">
        <v>2</v>
      </c>
      <c r="F5338" s="10">
        <v>6</v>
      </c>
      <c r="G5338" s="10">
        <v>7</v>
      </c>
      <c r="H5338" s="14">
        <f t="shared" si="166"/>
        <v>15</v>
      </c>
      <c r="I5338" s="16">
        <f t="shared" si="167"/>
        <v>6.730803747711527E-5</v>
      </c>
      <c r="J5338" s="20">
        <v>6730.8</v>
      </c>
      <c r="K5338" s="31"/>
      <c r="L5338" s="7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7"/>
      <c r="X5338" s="7"/>
      <c r="Y5338" s="7"/>
      <c r="Z5338" s="7"/>
      <c r="AA5338" s="7"/>
      <c r="AB5338" s="7"/>
      <c r="AC5338" s="7"/>
      <c r="AD5338" s="7"/>
      <c r="AE5338" s="7"/>
      <c r="AF5338" s="7"/>
      <c r="AG5338" s="7"/>
      <c r="AH5338" s="7"/>
      <c r="AI5338" s="7"/>
      <c r="AJ5338" s="7"/>
      <c r="AK5338" s="7"/>
      <c r="AL5338" s="7"/>
      <c r="AM5338" s="7"/>
      <c r="AN5338" s="7"/>
      <c r="AO5338" s="7"/>
      <c r="AP5338" s="7"/>
      <c r="AQ5338" s="7"/>
      <c r="AR5338" s="7"/>
      <c r="AS5338" s="7"/>
      <c r="AT5338" s="7"/>
      <c r="AU5338" s="7"/>
      <c r="AV5338" s="7"/>
      <c r="AW5338" s="7"/>
      <c r="AX5338" s="7"/>
      <c r="AY5338" s="7"/>
      <c r="AZ5338" s="7"/>
      <c r="BA5338" s="7"/>
      <c r="BB5338" s="7"/>
    </row>
    <row r="5339" spans="1:54" s="1" customFormat="1" ht="19.7" customHeight="1" x14ac:dyDescent="0.2">
      <c r="A5339" s="9" t="s">
        <v>10521</v>
      </c>
      <c r="B5339" s="9" t="s">
        <v>10672</v>
      </c>
      <c r="C5339" s="9" t="s">
        <v>10689</v>
      </c>
      <c r="D5339" s="28" t="s">
        <v>10690</v>
      </c>
      <c r="E5339" s="10">
        <v>8</v>
      </c>
      <c r="F5339" s="10">
        <v>30</v>
      </c>
      <c r="G5339" s="10">
        <v>26</v>
      </c>
      <c r="H5339" s="14">
        <f t="shared" si="166"/>
        <v>64</v>
      </c>
      <c r="I5339" s="16">
        <f t="shared" si="167"/>
        <v>2.871809599023585E-4</v>
      </c>
      <c r="J5339" s="20">
        <v>28718.1</v>
      </c>
      <c r="K5339" s="31"/>
      <c r="L5339" s="7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7"/>
      <c r="X5339" s="7"/>
      <c r="Y5339" s="7"/>
      <c r="Z5339" s="7"/>
      <c r="AA5339" s="7"/>
      <c r="AB5339" s="7"/>
      <c r="AC5339" s="7"/>
      <c r="AD5339" s="7"/>
      <c r="AE5339" s="7"/>
      <c r="AF5339" s="7"/>
      <c r="AG5339" s="7"/>
      <c r="AH5339" s="7"/>
      <c r="AI5339" s="7"/>
      <c r="AJ5339" s="7"/>
      <c r="AK5339" s="7"/>
      <c r="AL5339" s="7"/>
      <c r="AM5339" s="7"/>
      <c r="AN5339" s="7"/>
      <c r="AO5339" s="7"/>
      <c r="AP5339" s="7"/>
      <c r="AQ5339" s="7"/>
      <c r="AR5339" s="7"/>
      <c r="AS5339" s="7"/>
      <c r="AT5339" s="7"/>
      <c r="AU5339" s="7"/>
      <c r="AV5339" s="7"/>
      <c r="AW5339" s="7"/>
      <c r="AX5339" s="7"/>
      <c r="AY5339" s="7"/>
      <c r="AZ5339" s="7"/>
      <c r="BA5339" s="7"/>
      <c r="BB5339" s="7"/>
    </row>
    <row r="5340" spans="1:54" s="1" customFormat="1" ht="19.7" customHeight="1" x14ac:dyDescent="0.2">
      <c r="A5340" s="9" t="s">
        <v>10521</v>
      </c>
      <c r="B5340" s="9" t="s">
        <v>10672</v>
      </c>
      <c r="C5340" s="9" t="s">
        <v>10691</v>
      </c>
      <c r="D5340" s="28" t="s">
        <v>10692</v>
      </c>
      <c r="E5340" s="10">
        <v>8</v>
      </c>
      <c r="F5340" s="10">
        <v>16</v>
      </c>
      <c r="G5340" s="10">
        <v>6</v>
      </c>
      <c r="H5340" s="14">
        <f t="shared" si="166"/>
        <v>30</v>
      </c>
      <c r="I5340" s="16">
        <f t="shared" si="167"/>
        <v>1.3461607495423054E-4</v>
      </c>
      <c r="J5340" s="20">
        <v>13461.61</v>
      </c>
      <c r="K5340" s="31"/>
      <c r="L5340" s="7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7"/>
      <c r="X5340" s="7"/>
      <c r="Y5340" s="7"/>
      <c r="Z5340" s="7"/>
      <c r="AA5340" s="7"/>
      <c r="AB5340" s="7"/>
      <c r="AC5340" s="7"/>
      <c r="AD5340" s="7"/>
      <c r="AE5340" s="7"/>
      <c r="AF5340" s="7"/>
      <c r="AG5340" s="7"/>
      <c r="AH5340" s="7"/>
      <c r="AI5340" s="7"/>
      <c r="AJ5340" s="7"/>
      <c r="AK5340" s="7"/>
      <c r="AL5340" s="7"/>
      <c r="AM5340" s="7"/>
      <c r="AN5340" s="7"/>
      <c r="AO5340" s="7"/>
      <c r="AP5340" s="7"/>
      <c r="AQ5340" s="7"/>
      <c r="AR5340" s="7"/>
      <c r="AS5340" s="7"/>
      <c r="AT5340" s="7"/>
      <c r="AU5340" s="7"/>
      <c r="AV5340" s="7"/>
      <c r="AW5340" s="7"/>
      <c r="AX5340" s="7"/>
      <c r="AY5340" s="7"/>
      <c r="AZ5340" s="7"/>
      <c r="BA5340" s="7"/>
      <c r="BB5340" s="7"/>
    </row>
    <row r="5341" spans="1:54" s="1" customFormat="1" ht="19.7" customHeight="1" x14ac:dyDescent="0.2">
      <c r="A5341" s="9" t="s">
        <v>10521</v>
      </c>
      <c r="B5341" s="9" t="s">
        <v>10672</v>
      </c>
      <c r="C5341" s="9" t="s">
        <v>10672</v>
      </c>
      <c r="D5341" s="28" t="s">
        <v>10693</v>
      </c>
      <c r="E5341" s="10">
        <v>30</v>
      </c>
      <c r="F5341" s="10">
        <v>113</v>
      </c>
      <c r="G5341" s="10">
        <v>84</v>
      </c>
      <c r="H5341" s="14">
        <f t="shared" si="166"/>
        <v>227</v>
      </c>
      <c r="I5341" s="16">
        <f t="shared" si="167"/>
        <v>1.0185949671536777E-3</v>
      </c>
      <c r="J5341" s="20">
        <v>101859.54</v>
      </c>
      <c r="K5341" s="31"/>
      <c r="L5341" s="7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/>
      <c r="AA5341" s="7"/>
      <c r="AB5341" s="7"/>
      <c r="AC5341" s="7"/>
      <c r="AD5341" s="7"/>
      <c r="AE5341" s="7"/>
      <c r="AF5341" s="7"/>
      <c r="AG5341" s="7"/>
      <c r="AH5341" s="7"/>
      <c r="AI5341" s="7"/>
      <c r="AJ5341" s="7"/>
      <c r="AK5341" s="7"/>
      <c r="AL5341" s="7"/>
      <c r="AM5341" s="7"/>
      <c r="AN5341" s="7"/>
      <c r="AO5341" s="7"/>
      <c r="AP5341" s="7"/>
      <c r="AQ5341" s="7"/>
      <c r="AR5341" s="7"/>
      <c r="AS5341" s="7"/>
      <c r="AT5341" s="7"/>
      <c r="AU5341" s="7"/>
      <c r="AV5341" s="7"/>
      <c r="AW5341" s="7"/>
      <c r="AX5341" s="7"/>
      <c r="AY5341" s="7"/>
      <c r="AZ5341" s="7"/>
      <c r="BA5341" s="7"/>
      <c r="BB5341" s="7"/>
    </row>
    <row r="5342" spans="1:54" s="1" customFormat="1" ht="19.7" customHeight="1" x14ac:dyDescent="0.2">
      <c r="A5342" s="9" t="s">
        <v>10521</v>
      </c>
      <c r="B5342" s="9" t="s">
        <v>10672</v>
      </c>
      <c r="C5342" s="9" t="s">
        <v>10694</v>
      </c>
      <c r="D5342" s="28" t="s">
        <v>10695</v>
      </c>
      <c r="E5342" s="10"/>
      <c r="F5342" s="10">
        <v>3</v>
      </c>
      <c r="G5342" s="10"/>
      <c r="H5342" s="14">
        <f t="shared" si="166"/>
        <v>3</v>
      </c>
      <c r="I5342" s="16">
        <f t="shared" si="167"/>
        <v>1.3461607495423053E-5</v>
      </c>
      <c r="J5342" s="20">
        <v>1346.16</v>
      </c>
      <c r="K5342" s="31"/>
      <c r="L5342" s="7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/>
      <c r="AA5342" s="7"/>
      <c r="AB5342" s="7"/>
      <c r="AC5342" s="7"/>
      <c r="AD5342" s="7"/>
      <c r="AE5342" s="7"/>
      <c r="AF5342" s="7"/>
      <c r="AG5342" s="7"/>
      <c r="AH5342" s="7"/>
      <c r="AI5342" s="7"/>
      <c r="AJ5342" s="7"/>
      <c r="AK5342" s="7"/>
      <c r="AL5342" s="7"/>
      <c r="AM5342" s="7"/>
      <c r="AN5342" s="7"/>
      <c r="AO5342" s="7"/>
      <c r="AP5342" s="7"/>
      <c r="AQ5342" s="7"/>
      <c r="AR5342" s="7"/>
      <c r="AS5342" s="7"/>
      <c r="AT5342" s="7"/>
      <c r="AU5342" s="7"/>
      <c r="AV5342" s="7"/>
      <c r="AW5342" s="7"/>
      <c r="AX5342" s="7"/>
      <c r="AY5342" s="7"/>
      <c r="AZ5342" s="7"/>
      <c r="BA5342" s="7"/>
      <c r="BB5342" s="7"/>
    </row>
    <row r="5343" spans="1:54" s="1" customFormat="1" ht="19.7" customHeight="1" x14ac:dyDescent="0.2">
      <c r="A5343" s="9" t="s">
        <v>10521</v>
      </c>
      <c r="B5343" s="9" t="s">
        <v>10672</v>
      </c>
      <c r="C5343" s="9" t="s">
        <v>10696</v>
      </c>
      <c r="D5343" s="28" t="s">
        <v>10697</v>
      </c>
      <c r="E5343" s="10">
        <v>1</v>
      </c>
      <c r="F5343" s="10">
        <v>1</v>
      </c>
      <c r="G5343" s="10">
        <v>2</v>
      </c>
      <c r="H5343" s="14">
        <f t="shared" si="166"/>
        <v>4</v>
      </c>
      <c r="I5343" s="16">
        <f t="shared" si="167"/>
        <v>1.7948809993897406E-5</v>
      </c>
      <c r="J5343" s="20">
        <v>1794.88</v>
      </c>
      <c r="K5343" s="31"/>
      <c r="L5343" s="7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/>
      <c r="AA5343" s="7"/>
      <c r="AB5343" s="7"/>
      <c r="AC5343" s="7"/>
      <c r="AD5343" s="7"/>
      <c r="AE5343" s="7"/>
      <c r="AF5343" s="7"/>
      <c r="AG5343" s="7"/>
      <c r="AH5343" s="7"/>
      <c r="AI5343" s="7"/>
      <c r="AJ5343" s="7"/>
      <c r="AK5343" s="7"/>
      <c r="AL5343" s="7"/>
      <c r="AM5343" s="7"/>
      <c r="AN5343" s="7"/>
      <c r="AO5343" s="7"/>
      <c r="AP5343" s="7"/>
      <c r="AQ5343" s="7"/>
      <c r="AR5343" s="7"/>
      <c r="AS5343" s="7"/>
      <c r="AT5343" s="7"/>
      <c r="AU5343" s="7"/>
      <c r="AV5343" s="7"/>
      <c r="AW5343" s="7"/>
      <c r="AX5343" s="7"/>
      <c r="AY5343" s="7"/>
      <c r="AZ5343" s="7"/>
      <c r="BA5343" s="7"/>
      <c r="BB5343" s="7"/>
    </row>
    <row r="5344" spans="1:54" s="1" customFormat="1" ht="19.7" customHeight="1" x14ac:dyDescent="0.2">
      <c r="A5344" s="9" t="s">
        <v>10521</v>
      </c>
      <c r="B5344" s="9" t="s">
        <v>10672</v>
      </c>
      <c r="C5344" s="9" t="s">
        <v>10698</v>
      </c>
      <c r="D5344" s="28" t="s">
        <v>10699</v>
      </c>
      <c r="E5344" s="10">
        <v>2</v>
      </c>
      <c r="F5344" s="10">
        <v>6</v>
      </c>
      <c r="G5344" s="10">
        <v>5</v>
      </c>
      <c r="H5344" s="14">
        <f t="shared" si="166"/>
        <v>13</v>
      </c>
      <c r="I5344" s="16">
        <f t="shared" si="167"/>
        <v>5.8333632480166567E-5</v>
      </c>
      <c r="J5344" s="20">
        <v>5833.36</v>
      </c>
      <c r="K5344" s="31"/>
      <c r="L5344" s="7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7"/>
      <c r="X5344" s="7"/>
      <c r="Y5344" s="7"/>
      <c r="Z5344" s="7"/>
      <c r="AA5344" s="7"/>
      <c r="AB5344" s="7"/>
      <c r="AC5344" s="7"/>
      <c r="AD5344" s="7"/>
      <c r="AE5344" s="7"/>
      <c r="AF5344" s="7"/>
      <c r="AG5344" s="7"/>
      <c r="AH5344" s="7"/>
      <c r="AI5344" s="7"/>
      <c r="AJ5344" s="7"/>
      <c r="AK5344" s="7"/>
      <c r="AL5344" s="7"/>
      <c r="AM5344" s="7"/>
      <c r="AN5344" s="7"/>
      <c r="AO5344" s="7"/>
      <c r="AP5344" s="7"/>
      <c r="AQ5344" s="7"/>
      <c r="AR5344" s="7"/>
      <c r="AS5344" s="7"/>
      <c r="AT5344" s="7"/>
      <c r="AU5344" s="7"/>
      <c r="AV5344" s="7"/>
      <c r="AW5344" s="7"/>
      <c r="AX5344" s="7"/>
      <c r="AY5344" s="7"/>
      <c r="AZ5344" s="7"/>
      <c r="BA5344" s="7"/>
      <c r="BB5344" s="7"/>
    </row>
    <row r="5345" spans="1:54" s="1" customFormat="1" ht="19.7" customHeight="1" x14ac:dyDescent="0.2">
      <c r="A5345" s="9" t="s">
        <v>10521</v>
      </c>
      <c r="B5345" s="9" t="s">
        <v>10672</v>
      </c>
      <c r="C5345" s="9" t="s">
        <v>10700</v>
      </c>
      <c r="D5345" s="28" t="s">
        <v>10701</v>
      </c>
      <c r="E5345" s="10">
        <v>4</v>
      </c>
      <c r="F5345" s="10">
        <v>7</v>
      </c>
      <c r="G5345" s="10">
        <v>9</v>
      </c>
      <c r="H5345" s="14">
        <f t="shared" si="166"/>
        <v>20</v>
      </c>
      <c r="I5345" s="16">
        <f t="shared" si="167"/>
        <v>8.9744049969487017E-5</v>
      </c>
      <c r="J5345" s="20">
        <v>8974.4</v>
      </c>
      <c r="K5345" s="31"/>
      <c r="L5345" s="7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/>
      <c r="AA5345" s="7"/>
      <c r="AB5345" s="7"/>
      <c r="AC5345" s="7"/>
      <c r="AD5345" s="7"/>
      <c r="AE5345" s="7"/>
      <c r="AF5345" s="7"/>
      <c r="AG5345" s="7"/>
      <c r="AH5345" s="7"/>
      <c r="AI5345" s="7"/>
      <c r="AJ5345" s="7"/>
      <c r="AK5345" s="7"/>
      <c r="AL5345" s="7"/>
      <c r="AM5345" s="7"/>
      <c r="AN5345" s="7"/>
      <c r="AO5345" s="7"/>
      <c r="AP5345" s="7"/>
      <c r="AQ5345" s="7"/>
      <c r="AR5345" s="7"/>
      <c r="AS5345" s="7"/>
      <c r="AT5345" s="7"/>
      <c r="AU5345" s="7"/>
      <c r="AV5345" s="7"/>
      <c r="AW5345" s="7"/>
      <c r="AX5345" s="7"/>
      <c r="AY5345" s="7"/>
      <c r="AZ5345" s="7"/>
      <c r="BA5345" s="7"/>
      <c r="BB5345" s="7"/>
    </row>
    <row r="5346" spans="1:54" s="1" customFormat="1" ht="19.7" customHeight="1" x14ac:dyDescent="0.2">
      <c r="A5346" s="9" t="s">
        <v>10521</v>
      </c>
      <c r="B5346" s="9" t="s">
        <v>10672</v>
      </c>
      <c r="C5346" s="9" t="s">
        <v>10702</v>
      </c>
      <c r="D5346" s="28" t="s">
        <v>10703</v>
      </c>
      <c r="E5346" s="10">
        <v>7</v>
      </c>
      <c r="F5346" s="10">
        <v>7</v>
      </c>
      <c r="G5346" s="10">
        <v>8</v>
      </c>
      <c r="H5346" s="14">
        <f t="shared" si="166"/>
        <v>22</v>
      </c>
      <c r="I5346" s="16">
        <f t="shared" si="167"/>
        <v>9.8718454966435727E-5</v>
      </c>
      <c r="J5346" s="20">
        <v>9871.85</v>
      </c>
      <c r="K5346" s="31"/>
      <c r="L5346" s="7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7"/>
      <c r="X5346" s="7"/>
      <c r="Y5346" s="7"/>
      <c r="Z5346" s="7"/>
      <c r="AA5346" s="7"/>
      <c r="AB5346" s="7"/>
      <c r="AC5346" s="7"/>
      <c r="AD5346" s="7"/>
      <c r="AE5346" s="7"/>
      <c r="AF5346" s="7"/>
      <c r="AG5346" s="7"/>
      <c r="AH5346" s="7"/>
      <c r="AI5346" s="7"/>
      <c r="AJ5346" s="7"/>
      <c r="AK5346" s="7"/>
      <c r="AL5346" s="7"/>
      <c r="AM5346" s="7"/>
      <c r="AN5346" s="7"/>
      <c r="AO5346" s="7"/>
      <c r="AP5346" s="7"/>
      <c r="AQ5346" s="7"/>
      <c r="AR5346" s="7"/>
      <c r="AS5346" s="7"/>
      <c r="AT5346" s="7"/>
      <c r="AU5346" s="7"/>
      <c r="AV5346" s="7"/>
      <c r="AW5346" s="7"/>
      <c r="AX5346" s="7"/>
      <c r="AY5346" s="7"/>
      <c r="AZ5346" s="7"/>
      <c r="BA5346" s="7"/>
      <c r="BB5346" s="7"/>
    </row>
    <row r="5347" spans="1:54" s="1" customFormat="1" ht="19.7" customHeight="1" x14ac:dyDescent="0.2">
      <c r="A5347" s="9" t="s">
        <v>10521</v>
      </c>
      <c r="B5347" s="9" t="s">
        <v>10672</v>
      </c>
      <c r="C5347" s="9" t="s">
        <v>10704</v>
      </c>
      <c r="D5347" s="28" t="s">
        <v>10705</v>
      </c>
      <c r="E5347" s="10">
        <v>1</v>
      </c>
      <c r="F5347" s="10">
        <v>0</v>
      </c>
      <c r="G5347" s="10"/>
      <c r="H5347" s="14">
        <f t="shared" si="166"/>
        <v>1</v>
      </c>
      <c r="I5347" s="16">
        <f t="shared" si="167"/>
        <v>4.4872024984743515E-6</v>
      </c>
      <c r="J5347" s="20">
        <v>448.72</v>
      </c>
      <c r="K5347" s="31"/>
      <c r="L5347" s="7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7"/>
      <c r="AD5347" s="7"/>
      <c r="AE5347" s="7"/>
      <c r="AF5347" s="7"/>
      <c r="AG5347" s="7"/>
      <c r="AH5347" s="7"/>
      <c r="AI5347" s="7"/>
      <c r="AJ5347" s="7"/>
      <c r="AK5347" s="7"/>
      <c r="AL5347" s="7"/>
      <c r="AM5347" s="7"/>
      <c r="AN5347" s="7"/>
      <c r="AO5347" s="7"/>
      <c r="AP5347" s="7"/>
      <c r="AQ5347" s="7"/>
      <c r="AR5347" s="7"/>
      <c r="AS5347" s="7"/>
      <c r="AT5347" s="7"/>
      <c r="AU5347" s="7"/>
      <c r="AV5347" s="7"/>
      <c r="AW5347" s="7"/>
      <c r="AX5347" s="7"/>
      <c r="AY5347" s="7"/>
      <c r="AZ5347" s="7"/>
      <c r="BA5347" s="7"/>
      <c r="BB5347" s="7"/>
    </row>
    <row r="5348" spans="1:54" s="1" customFormat="1" ht="19.7" customHeight="1" x14ac:dyDescent="0.2">
      <c r="A5348" s="9" t="s">
        <v>10521</v>
      </c>
      <c r="B5348" s="9" t="s">
        <v>10672</v>
      </c>
      <c r="C5348" s="9" t="s">
        <v>10706</v>
      </c>
      <c r="D5348" s="28" t="s">
        <v>10707</v>
      </c>
      <c r="E5348" s="10">
        <v>1</v>
      </c>
      <c r="F5348" s="10"/>
      <c r="G5348" s="10">
        <v>1</v>
      </c>
      <c r="H5348" s="14">
        <f t="shared" si="166"/>
        <v>2</v>
      </c>
      <c r="I5348" s="16">
        <f t="shared" si="167"/>
        <v>8.9744049969487031E-6</v>
      </c>
      <c r="J5348" s="20">
        <v>897.44</v>
      </c>
      <c r="K5348" s="31"/>
      <c r="L5348" s="7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7"/>
      <c r="AD5348" s="7"/>
      <c r="AE5348" s="7"/>
      <c r="AF5348" s="7"/>
      <c r="AG5348" s="7"/>
      <c r="AH5348" s="7"/>
      <c r="AI5348" s="7"/>
      <c r="AJ5348" s="7"/>
      <c r="AK5348" s="7"/>
      <c r="AL5348" s="7"/>
      <c r="AM5348" s="7"/>
      <c r="AN5348" s="7"/>
      <c r="AO5348" s="7"/>
      <c r="AP5348" s="7"/>
      <c r="AQ5348" s="7"/>
      <c r="AR5348" s="7"/>
      <c r="AS5348" s="7"/>
      <c r="AT5348" s="7"/>
      <c r="AU5348" s="7"/>
      <c r="AV5348" s="7"/>
      <c r="AW5348" s="7"/>
      <c r="AX5348" s="7"/>
      <c r="AY5348" s="7"/>
      <c r="AZ5348" s="7"/>
      <c r="BA5348" s="7"/>
      <c r="BB5348" s="7"/>
    </row>
    <row r="5349" spans="1:54" s="1" customFormat="1" ht="19.7" customHeight="1" x14ac:dyDescent="0.2">
      <c r="A5349" s="9" t="s">
        <v>10521</v>
      </c>
      <c r="B5349" s="9" t="s">
        <v>10672</v>
      </c>
      <c r="C5349" s="9" t="s">
        <v>10708</v>
      </c>
      <c r="D5349" s="28" t="s">
        <v>10709</v>
      </c>
      <c r="E5349" s="10">
        <v>5</v>
      </c>
      <c r="F5349" s="10">
        <v>21</v>
      </c>
      <c r="G5349" s="10">
        <v>12</v>
      </c>
      <c r="H5349" s="14">
        <f t="shared" si="166"/>
        <v>38</v>
      </c>
      <c r="I5349" s="16">
        <f t="shared" si="167"/>
        <v>1.7051369494202535E-4</v>
      </c>
      <c r="J5349" s="20">
        <v>17051.37</v>
      </c>
      <c r="K5349" s="31"/>
      <c r="L5349" s="7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7"/>
      <c r="AD5349" s="7"/>
      <c r="AE5349" s="7"/>
      <c r="AF5349" s="7"/>
      <c r="AG5349" s="7"/>
      <c r="AH5349" s="7"/>
      <c r="AI5349" s="7"/>
      <c r="AJ5349" s="7"/>
      <c r="AK5349" s="7"/>
      <c r="AL5349" s="7"/>
      <c r="AM5349" s="7"/>
      <c r="AN5349" s="7"/>
      <c r="AO5349" s="7"/>
      <c r="AP5349" s="7"/>
      <c r="AQ5349" s="7"/>
      <c r="AR5349" s="7"/>
      <c r="AS5349" s="7"/>
      <c r="AT5349" s="7"/>
      <c r="AU5349" s="7"/>
      <c r="AV5349" s="7"/>
      <c r="AW5349" s="7"/>
      <c r="AX5349" s="7"/>
      <c r="AY5349" s="7"/>
      <c r="AZ5349" s="7"/>
      <c r="BA5349" s="7"/>
      <c r="BB5349" s="7"/>
    </row>
    <row r="5350" spans="1:54" s="1" customFormat="1" ht="19.7" customHeight="1" x14ac:dyDescent="0.2">
      <c r="A5350" s="9" t="s">
        <v>10521</v>
      </c>
      <c r="B5350" s="9" t="s">
        <v>10672</v>
      </c>
      <c r="C5350" s="9" t="s">
        <v>10710</v>
      </c>
      <c r="D5350" s="28" t="s">
        <v>10711</v>
      </c>
      <c r="E5350" s="10">
        <v>1</v>
      </c>
      <c r="F5350" s="10">
        <v>7</v>
      </c>
      <c r="G5350" s="10">
        <v>6</v>
      </c>
      <c r="H5350" s="14">
        <f t="shared" si="166"/>
        <v>14</v>
      </c>
      <c r="I5350" s="16">
        <f t="shared" si="167"/>
        <v>6.2820834978640915E-5</v>
      </c>
      <c r="J5350" s="20">
        <v>6282.08</v>
      </c>
      <c r="K5350" s="31"/>
      <c r="L5350" s="7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7"/>
      <c r="AD5350" s="7"/>
      <c r="AE5350" s="7"/>
      <c r="AF5350" s="7"/>
      <c r="AG5350" s="7"/>
      <c r="AH5350" s="7"/>
      <c r="AI5350" s="7"/>
      <c r="AJ5350" s="7"/>
      <c r="AK5350" s="7"/>
      <c r="AL5350" s="7"/>
      <c r="AM5350" s="7"/>
      <c r="AN5350" s="7"/>
      <c r="AO5350" s="7"/>
      <c r="AP5350" s="7"/>
      <c r="AQ5350" s="7"/>
      <c r="AR5350" s="7"/>
      <c r="AS5350" s="7"/>
      <c r="AT5350" s="7"/>
      <c r="AU5350" s="7"/>
      <c r="AV5350" s="7"/>
      <c r="AW5350" s="7"/>
      <c r="AX5350" s="7"/>
      <c r="AY5350" s="7"/>
      <c r="AZ5350" s="7"/>
      <c r="BA5350" s="7"/>
      <c r="BB5350" s="7"/>
    </row>
    <row r="5351" spans="1:54" s="1" customFormat="1" ht="19.7" customHeight="1" x14ac:dyDescent="0.2">
      <c r="A5351" s="9" t="s">
        <v>10521</v>
      </c>
      <c r="B5351" s="9" t="s">
        <v>10672</v>
      </c>
      <c r="C5351" s="9" t="s">
        <v>10712</v>
      </c>
      <c r="D5351" s="28" t="s">
        <v>10713</v>
      </c>
      <c r="E5351" s="10">
        <v>1</v>
      </c>
      <c r="F5351" s="10">
        <v>2</v>
      </c>
      <c r="G5351" s="10">
        <v>2</v>
      </c>
      <c r="H5351" s="14">
        <f t="shared" si="166"/>
        <v>5</v>
      </c>
      <c r="I5351" s="16">
        <f t="shared" si="167"/>
        <v>2.2436012492371754E-5</v>
      </c>
      <c r="J5351" s="20">
        <v>2243.6</v>
      </c>
      <c r="K5351" s="31"/>
      <c r="L5351" s="7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7"/>
      <c r="AD5351" s="7"/>
      <c r="AE5351" s="7"/>
      <c r="AF5351" s="7"/>
      <c r="AG5351" s="7"/>
      <c r="AH5351" s="7"/>
      <c r="AI5351" s="7"/>
      <c r="AJ5351" s="7"/>
      <c r="AK5351" s="7"/>
      <c r="AL5351" s="7"/>
      <c r="AM5351" s="7"/>
      <c r="AN5351" s="7"/>
      <c r="AO5351" s="7"/>
      <c r="AP5351" s="7"/>
      <c r="AQ5351" s="7"/>
      <c r="AR5351" s="7"/>
      <c r="AS5351" s="7"/>
      <c r="AT5351" s="7"/>
      <c r="AU5351" s="7"/>
      <c r="AV5351" s="7"/>
      <c r="AW5351" s="7"/>
      <c r="AX5351" s="7"/>
      <c r="AY5351" s="7"/>
      <c r="AZ5351" s="7"/>
      <c r="BA5351" s="7"/>
      <c r="BB5351" s="7"/>
    </row>
    <row r="5352" spans="1:54" s="1" customFormat="1" ht="19.7" customHeight="1" x14ac:dyDescent="0.2">
      <c r="A5352" s="9" t="s">
        <v>10521</v>
      </c>
      <c r="B5352" s="9" t="s">
        <v>10672</v>
      </c>
      <c r="C5352" s="9" t="s">
        <v>10714</v>
      </c>
      <c r="D5352" s="28" t="s">
        <v>10715</v>
      </c>
      <c r="E5352" s="10">
        <v>4</v>
      </c>
      <c r="F5352" s="10">
        <v>8</v>
      </c>
      <c r="G5352" s="10">
        <v>11</v>
      </c>
      <c r="H5352" s="14">
        <f t="shared" si="166"/>
        <v>23</v>
      </c>
      <c r="I5352" s="16">
        <f t="shared" si="167"/>
        <v>1.0320565746491008E-4</v>
      </c>
      <c r="J5352" s="20">
        <v>10320.57</v>
      </c>
      <c r="K5352" s="31"/>
      <c r="L5352" s="7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7"/>
      <c r="AD5352" s="7"/>
      <c r="AE5352" s="7"/>
      <c r="AF5352" s="7"/>
      <c r="AG5352" s="7"/>
      <c r="AH5352" s="7"/>
      <c r="AI5352" s="7"/>
      <c r="AJ5352" s="7"/>
      <c r="AK5352" s="7"/>
      <c r="AL5352" s="7"/>
      <c r="AM5352" s="7"/>
      <c r="AN5352" s="7"/>
      <c r="AO5352" s="7"/>
      <c r="AP5352" s="7"/>
      <c r="AQ5352" s="7"/>
      <c r="AR5352" s="7"/>
      <c r="AS5352" s="7"/>
      <c r="AT5352" s="7"/>
      <c r="AU5352" s="7"/>
      <c r="AV5352" s="7"/>
      <c r="AW5352" s="7"/>
      <c r="AX5352" s="7"/>
      <c r="AY5352" s="7"/>
      <c r="AZ5352" s="7"/>
      <c r="BA5352" s="7"/>
      <c r="BB5352" s="7"/>
    </row>
    <row r="5353" spans="1:54" s="1" customFormat="1" ht="19.7" customHeight="1" x14ac:dyDescent="0.2">
      <c r="A5353" s="9" t="s">
        <v>10521</v>
      </c>
      <c r="B5353" s="9" t="s">
        <v>10672</v>
      </c>
      <c r="C5353" s="9" t="s">
        <v>10716</v>
      </c>
      <c r="D5353" s="28" t="s">
        <v>10717</v>
      </c>
      <c r="E5353" s="10">
        <v>1</v>
      </c>
      <c r="F5353" s="10">
        <v>7</v>
      </c>
      <c r="G5353" s="10">
        <v>2</v>
      </c>
      <c r="H5353" s="14">
        <f t="shared" si="166"/>
        <v>10</v>
      </c>
      <c r="I5353" s="16">
        <f t="shared" si="167"/>
        <v>4.4872024984743509E-5</v>
      </c>
      <c r="J5353" s="20">
        <v>4487.2</v>
      </c>
      <c r="K5353" s="31"/>
      <c r="L5353" s="7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7"/>
      <c r="AD5353" s="7"/>
      <c r="AE5353" s="7"/>
      <c r="AF5353" s="7"/>
      <c r="AG5353" s="7"/>
      <c r="AH5353" s="7"/>
      <c r="AI5353" s="7"/>
      <c r="AJ5353" s="7"/>
      <c r="AK5353" s="7"/>
      <c r="AL5353" s="7"/>
      <c r="AM5353" s="7"/>
      <c r="AN5353" s="7"/>
      <c r="AO5353" s="7"/>
      <c r="AP5353" s="7"/>
      <c r="AQ5353" s="7"/>
      <c r="AR5353" s="7"/>
      <c r="AS5353" s="7"/>
      <c r="AT5353" s="7"/>
      <c r="AU5353" s="7"/>
      <c r="AV5353" s="7"/>
      <c r="AW5353" s="7"/>
      <c r="AX5353" s="7"/>
      <c r="AY5353" s="7"/>
      <c r="AZ5353" s="7"/>
      <c r="BA5353" s="7"/>
      <c r="BB5353" s="7"/>
    </row>
    <row r="5354" spans="1:54" s="1" customFormat="1" ht="19.7" customHeight="1" x14ac:dyDescent="0.2">
      <c r="A5354" s="9" t="s">
        <v>10521</v>
      </c>
      <c r="B5354" s="9" t="s">
        <v>10672</v>
      </c>
      <c r="C5354" s="9" t="s">
        <v>10718</v>
      </c>
      <c r="D5354" s="28" t="s">
        <v>10719</v>
      </c>
      <c r="E5354" s="10"/>
      <c r="F5354" s="10">
        <v>5</v>
      </c>
      <c r="G5354" s="10">
        <v>1</v>
      </c>
      <c r="H5354" s="14">
        <f t="shared" si="166"/>
        <v>6</v>
      </c>
      <c r="I5354" s="16">
        <f t="shared" si="167"/>
        <v>2.6923214990846106E-5</v>
      </c>
      <c r="J5354" s="20">
        <v>2692.32</v>
      </c>
      <c r="K5354" s="31"/>
      <c r="L5354" s="7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7"/>
      <c r="AD5354" s="7"/>
      <c r="AE5354" s="7"/>
      <c r="AF5354" s="7"/>
      <c r="AG5354" s="7"/>
      <c r="AH5354" s="7"/>
      <c r="AI5354" s="7"/>
      <c r="AJ5354" s="7"/>
      <c r="AK5354" s="7"/>
      <c r="AL5354" s="7"/>
      <c r="AM5354" s="7"/>
      <c r="AN5354" s="7"/>
      <c r="AO5354" s="7"/>
      <c r="AP5354" s="7"/>
      <c r="AQ5354" s="7"/>
      <c r="AR5354" s="7"/>
      <c r="AS5354" s="7"/>
      <c r="AT5354" s="7"/>
      <c r="AU5354" s="7"/>
      <c r="AV5354" s="7"/>
      <c r="AW5354" s="7"/>
      <c r="AX5354" s="7"/>
      <c r="AY5354" s="7"/>
      <c r="AZ5354" s="7"/>
      <c r="BA5354" s="7"/>
      <c r="BB5354" s="7"/>
    </row>
    <row r="5355" spans="1:54" s="1" customFormat="1" ht="19.7" customHeight="1" x14ac:dyDescent="0.2">
      <c r="A5355" s="9" t="s">
        <v>10521</v>
      </c>
      <c r="B5355" s="9" t="s">
        <v>10672</v>
      </c>
      <c r="C5355" s="9" t="s">
        <v>10720</v>
      </c>
      <c r="D5355" s="28" t="s">
        <v>10721</v>
      </c>
      <c r="E5355" s="10"/>
      <c r="F5355" s="10">
        <v>2</v>
      </c>
      <c r="G5355" s="10">
        <v>2</v>
      </c>
      <c r="H5355" s="14">
        <f t="shared" si="166"/>
        <v>4</v>
      </c>
      <c r="I5355" s="16">
        <f t="shared" si="167"/>
        <v>1.7948809993897406E-5</v>
      </c>
      <c r="J5355" s="20">
        <v>1794.88</v>
      </c>
      <c r="K5355" s="31"/>
      <c r="L5355" s="7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7"/>
      <c r="AD5355" s="7"/>
      <c r="AE5355" s="7"/>
      <c r="AF5355" s="7"/>
      <c r="AG5355" s="7"/>
      <c r="AH5355" s="7"/>
      <c r="AI5355" s="7"/>
      <c r="AJ5355" s="7"/>
      <c r="AK5355" s="7"/>
      <c r="AL5355" s="7"/>
      <c r="AM5355" s="7"/>
      <c r="AN5355" s="7"/>
      <c r="AO5355" s="7"/>
      <c r="AP5355" s="7"/>
      <c r="AQ5355" s="7"/>
      <c r="AR5355" s="7"/>
      <c r="AS5355" s="7"/>
      <c r="AT5355" s="7"/>
      <c r="AU5355" s="7"/>
      <c r="AV5355" s="7"/>
      <c r="AW5355" s="7"/>
      <c r="AX5355" s="7"/>
      <c r="AY5355" s="7"/>
      <c r="AZ5355" s="7"/>
      <c r="BA5355" s="7"/>
      <c r="BB5355" s="7"/>
    </row>
    <row r="5356" spans="1:54" s="1" customFormat="1" ht="19.7" customHeight="1" x14ac:dyDescent="0.2">
      <c r="A5356" s="9" t="s">
        <v>10521</v>
      </c>
      <c r="B5356" s="9" t="s">
        <v>10672</v>
      </c>
      <c r="C5356" s="9" t="s">
        <v>10722</v>
      </c>
      <c r="D5356" s="28" t="s">
        <v>10723</v>
      </c>
      <c r="E5356" s="10">
        <v>1</v>
      </c>
      <c r="F5356" s="10">
        <v>1</v>
      </c>
      <c r="G5356" s="10"/>
      <c r="H5356" s="14">
        <f t="shared" si="166"/>
        <v>2</v>
      </c>
      <c r="I5356" s="16">
        <f t="shared" si="167"/>
        <v>8.9744049969487031E-6</v>
      </c>
      <c r="J5356" s="20">
        <v>897.44</v>
      </c>
      <c r="K5356" s="31"/>
      <c r="L5356" s="7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7"/>
      <c r="AD5356" s="7"/>
      <c r="AE5356" s="7"/>
      <c r="AF5356" s="7"/>
      <c r="AG5356" s="7"/>
      <c r="AH5356" s="7"/>
      <c r="AI5356" s="7"/>
      <c r="AJ5356" s="7"/>
      <c r="AK5356" s="7"/>
      <c r="AL5356" s="7"/>
      <c r="AM5356" s="7"/>
      <c r="AN5356" s="7"/>
      <c r="AO5356" s="7"/>
      <c r="AP5356" s="7"/>
      <c r="AQ5356" s="7"/>
      <c r="AR5356" s="7"/>
      <c r="AS5356" s="7"/>
      <c r="AT5356" s="7"/>
      <c r="AU5356" s="7"/>
      <c r="AV5356" s="7"/>
      <c r="AW5356" s="7"/>
      <c r="AX5356" s="7"/>
      <c r="AY5356" s="7"/>
      <c r="AZ5356" s="7"/>
      <c r="BA5356" s="7"/>
      <c r="BB5356" s="7"/>
    </row>
    <row r="5357" spans="1:54" s="1" customFormat="1" ht="19.7" customHeight="1" x14ac:dyDescent="0.2">
      <c r="A5357" s="9" t="s">
        <v>10521</v>
      </c>
      <c r="B5357" s="9" t="s">
        <v>10672</v>
      </c>
      <c r="C5357" s="9" t="s">
        <v>10724</v>
      </c>
      <c r="D5357" s="28" t="s">
        <v>10725</v>
      </c>
      <c r="E5357" s="10"/>
      <c r="F5357" s="10">
        <v>1</v>
      </c>
      <c r="G5357" s="10">
        <v>2</v>
      </c>
      <c r="H5357" s="14">
        <f t="shared" si="166"/>
        <v>3</v>
      </c>
      <c r="I5357" s="16">
        <f t="shared" si="167"/>
        <v>1.3461607495423053E-5</v>
      </c>
      <c r="J5357" s="20">
        <v>1346.16</v>
      </c>
      <c r="K5357" s="31"/>
      <c r="L5357" s="7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7"/>
      <c r="X5357" s="7"/>
      <c r="Y5357" s="7"/>
      <c r="Z5357" s="7"/>
      <c r="AA5357" s="7"/>
      <c r="AB5357" s="7"/>
      <c r="AC5357" s="7"/>
      <c r="AD5357" s="7"/>
      <c r="AE5357" s="7"/>
      <c r="AF5357" s="7"/>
      <c r="AG5357" s="7"/>
      <c r="AH5357" s="7"/>
      <c r="AI5357" s="7"/>
      <c r="AJ5357" s="7"/>
      <c r="AK5357" s="7"/>
      <c r="AL5357" s="7"/>
      <c r="AM5357" s="7"/>
      <c r="AN5357" s="7"/>
      <c r="AO5357" s="7"/>
      <c r="AP5357" s="7"/>
      <c r="AQ5357" s="7"/>
      <c r="AR5357" s="7"/>
      <c r="AS5357" s="7"/>
      <c r="AT5357" s="7"/>
      <c r="AU5357" s="7"/>
      <c r="AV5357" s="7"/>
      <c r="AW5357" s="7"/>
      <c r="AX5357" s="7"/>
      <c r="AY5357" s="7"/>
      <c r="AZ5357" s="7"/>
      <c r="BA5357" s="7"/>
      <c r="BB5357" s="7"/>
    </row>
    <row r="5358" spans="1:54" s="1" customFormat="1" ht="19.7" customHeight="1" x14ac:dyDescent="0.2">
      <c r="A5358" s="9" t="s">
        <v>10521</v>
      </c>
      <c r="B5358" s="9" t="s">
        <v>10672</v>
      </c>
      <c r="C5358" s="9" t="s">
        <v>10726</v>
      </c>
      <c r="D5358" s="28" t="s">
        <v>10727</v>
      </c>
      <c r="E5358" s="10"/>
      <c r="F5358" s="10">
        <v>3</v>
      </c>
      <c r="G5358" s="10">
        <v>2</v>
      </c>
      <c r="H5358" s="14">
        <f t="shared" si="166"/>
        <v>5</v>
      </c>
      <c r="I5358" s="16">
        <f t="shared" si="167"/>
        <v>2.2436012492371754E-5</v>
      </c>
      <c r="J5358" s="20">
        <v>2243.6</v>
      </c>
      <c r="K5358" s="31"/>
      <c r="L5358" s="7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7"/>
      <c r="X5358" s="7"/>
      <c r="Y5358" s="7"/>
      <c r="Z5358" s="7"/>
      <c r="AA5358" s="7"/>
      <c r="AB5358" s="7"/>
      <c r="AC5358" s="7"/>
      <c r="AD5358" s="7"/>
      <c r="AE5358" s="7"/>
      <c r="AF5358" s="7"/>
      <c r="AG5358" s="7"/>
      <c r="AH5358" s="7"/>
      <c r="AI5358" s="7"/>
      <c r="AJ5358" s="7"/>
      <c r="AK5358" s="7"/>
      <c r="AL5358" s="7"/>
      <c r="AM5358" s="7"/>
      <c r="AN5358" s="7"/>
      <c r="AO5358" s="7"/>
      <c r="AP5358" s="7"/>
      <c r="AQ5358" s="7"/>
      <c r="AR5358" s="7"/>
      <c r="AS5358" s="7"/>
      <c r="AT5358" s="7"/>
      <c r="AU5358" s="7"/>
      <c r="AV5358" s="7"/>
      <c r="AW5358" s="7"/>
      <c r="AX5358" s="7"/>
      <c r="AY5358" s="7"/>
      <c r="AZ5358" s="7"/>
      <c r="BA5358" s="7"/>
      <c r="BB5358" s="7"/>
    </row>
    <row r="5359" spans="1:54" s="1" customFormat="1" ht="19.7" customHeight="1" x14ac:dyDescent="0.2">
      <c r="A5359" s="9" t="s">
        <v>10521</v>
      </c>
      <c r="B5359" s="9" t="s">
        <v>10728</v>
      </c>
      <c r="C5359" s="9" t="s">
        <v>10729</v>
      </c>
      <c r="D5359" s="28" t="s">
        <v>10730</v>
      </c>
      <c r="E5359" s="10">
        <v>1</v>
      </c>
      <c r="F5359" s="10">
        <v>7</v>
      </c>
      <c r="G5359" s="10">
        <v>3</v>
      </c>
      <c r="H5359" s="14">
        <f t="shared" si="166"/>
        <v>11</v>
      </c>
      <c r="I5359" s="16">
        <f t="shared" si="167"/>
        <v>4.9359227483217863E-5</v>
      </c>
      <c r="J5359" s="20">
        <v>4935.92</v>
      </c>
      <c r="K5359" s="31"/>
      <c r="L5359" s="7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7"/>
      <c r="X5359" s="7"/>
      <c r="Y5359" s="7"/>
      <c r="Z5359" s="7"/>
      <c r="AA5359" s="7"/>
      <c r="AB5359" s="7"/>
      <c r="AC5359" s="7"/>
      <c r="AD5359" s="7"/>
      <c r="AE5359" s="7"/>
      <c r="AF5359" s="7"/>
      <c r="AG5359" s="7"/>
      <c r="AH5359" s="7"/>
      <c r="AI5359" s="7"/>
      <c r="AJ5359" s="7"/>
      <c r="AK5359" s="7"/>
      <c r="AL5359" s="7"/>
      <c r="AM5359" s="7"/>
      <c r="AN5359" s="7"/>
      <c r="AO5359" s="7"/>
      <c r="AP5359" s="7"/>
      <c r="AQ5359" s="7"/>
      <c r="AR5359" s="7"/>
      <c r="AS5359" s="7"/>
      <c r="AT5359" s="7"/>
      <c r="AU5359" s="7"/>
      <c r="AV5359" s="7"/>
      <c r="AW5359" s="7"/>
      <c r="AX5359" s="7"/>
      <c r="AY5359" s="7"/>
      <c r="AZ5359" s="7"/>
      <c r="BA5359" s="7"/>
      <c r="BB5359" s="7"/>
    </row>
    <row r="5360" spans="1:54" s="1" customFormat="1" ht="19.7" customHeight="1" x14ac:dyDescent="0.2">
      <c r="A5360" s="9" t="s">
        <v>10521</v>
      </c>
      <c r="B5360" s="9" t="s">
        <v>10728</v>
      </c>
      <c r="C5360" s="9" t="s">
        <v>10731</v>
      </c>
      <c r="D5360" s="28" t="s">
        <v>10732</v>
      </c>
      <c r="E5360" s="10">
        <v>2</v>
      </c>
      <c r="F5360" s="10">
        <v>24</v>
      </c>
      <c r="G5360" s="10">
        <v>14</v>
      </c>
      <c r="H5360" s="14">
        <f t="shared" si="166"/>
        <v>40</v>
      </c>
      <c r="I5360" s="16">
        <f t="shared" si="167"/>
        <v>1.7948809993897403E-4</v>
      </c>
      <c r="J5360" s="20">
        <v>17948.810000000001</v>
      </c>
      <c r="K5360" s="31"/>
      <c r="L5360" s="7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7"/>
      <c r="X5360" s="7"/>
      <c r="Y5360" s="7"/>
      <c r="Z5360" s="7"/>
      <c r="AA5360" s="7"/>
      <c r="AB5360" s="7"/>
      <c r="AC5360" s="7"/>
      <c r="AD5360" s="7"/>
      <c r="AE5360" s="7"/>
      <c r="AF5360" s="7"/>
      <c r="AG5360" s="7"/>
      <c r="AH5360" s="7"/>
      <c r="AI5360" s="7"/>
      <c r="AJ5360" s="7"/>
      <c r="AK5360" s="7"/>
      <c r="AL5360" s="7"/>
      <c r="AM5360" s="7"/>
      <c r="AN5360" s="7"/>
      <c r="AO5360" s="7"/>
      <c r="AP5360" s="7"/>
      <c r="AQ5360" s="7"/>
      <c r="AR5360" s="7"/>
      <c r="AS5360" s="7"/>
      <c r="AT5360" s="7"/>
      <c r="AU5360" s="7"/>
      <c r="AV5360" s="7"/>
      <c r="AW5360" s="7"/>
      <c r="AX5360" s="7"/>
      <c r="AY5360" s="7"/>
      <c r="AZ5360" s="7"/>
      <c r="BA5360" s="7"/>
      <c r="BB5360" s="7"/>
    </row>
    <row r="5361" spans="1:54" s="1" customFormat="1" ht="19.7" customHeight="1" x14ac:dyDescent="0.2">
      <c r="A5361" s="9" t="s">
        <v>10521</v>
      </c>
      <c r="B5361" s="9" t="s">
        <v>10728</v>
      </c>
      <c r="C5361" s="9" t="s">
        <v>10733</v>
      </c>
      <c r="D5361" s="28" t="s">
        <v>10734</v>
      </c>
      <c r="E5361" s="10">
        <v>3</v>
      </c>
      <c r="F5361" s="10">
        <v>8</v>
      </c>
      <c r="G5361" s="10">
        <v>6</v>
      </c>
      <c r="H5361" s="14">
        <f t="shared" si="166"/>
        <v>17</v>
      </c>
      <c r="I5361" s="16">
        <f t="shared" si="167"/>
        <v>7.6282442474063966E-5</v>
      </c>
      <c r="J5361" s="20">
        <v>7628.24</v>
      </c>
      <c r="K5361" s="31"/>
      <c r="L5361" s="7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7"/>
      <c r="X5361" s="7"/>
      <c r="Y5361" s="7"/>
      <c r="Z5361" s="7"/>
      <c r="AA5361" s="7"/>
      <c r="AB5361" s="7"/>
      <c r="AC5361" s="7"/>
      <c r="AD5361" s="7"/>
      <c r="AE5361" s="7"/>
      <c r="AF5361" s="7"/>
      <c r="AG5361" s="7"/>
      <c r="AH5361" s="7"/>
      <c r="AI5361" s="7"/>
      <c r="AJ5361" s="7"/>
      <c r="AK5361" s="7"/>
      <c r="AL5361" s="7"/>
      <c r="AM5361" s="7"/>
      <c r="AN5361" s="7"/>
      <c r="AO5361" s="7"/>
      <c r="AP5361" s="7"/>
      <c r="AQ5361" s="7"/>
      <c r="AR5361" s="7"/>
      <c r="AS5361" s="7"/>
      <c r="AT5361" s="7"/>
      <c r="AU5361" s="7"/>
      <c r="AV5361" s="7"/>
      <c r="AW5361" s="7"/>
      <c r="AX5361" s="7"/>
      <c r="AY5361" s="7"/>
      <c r="AZ5361" s="7"/>
      <c r="BA5361" s="7"/>
      <c r="BB5361" s="7"/>
    </row>
    <row r="5362" spans="1:54" s="1" customFormat="1" ht="19.7" customHeight="1" x14ac:dyDescent="0.2">
      <c r="A5362" s="9" t="s">
        <v>10521</v>
      </c>
      <c r="B5362" s="9" t="s">
        <v>10728</v>
      </c>
      <c r="C5362" s="9" t="s">
        <v>10735</v>
      </c>
      <c r="D5362" s="28" t="s">
        <v>10736</v>
      </c>
      <c r="E5362" s="10">
        <v>2</v>
      </c>
      <c r="F5362" s="10">
        <v>7</v>
      </c>
      <c r="G5362" s="10">
        <v>2</v>
      </c>
      <c r="H5362" s="14">
        <f t="shared" si="166"/>
        <v>11</v>
      </c>
      <c r="I5362" s="16">
        <f t="shared" si="167"/>
        <v>4.9359227483217863E-5</v>
      </c>
      <c r="J5362" s="20">
        <v>4935.92</v>
      </c>
      <c r="K5362" s="31"/>
      <c r="L5362" s="7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7"/>
      <c r="X5362" s="7"/>
      <c r="Y5362" s="7"/>
      <c r="Z5362" s="7"/>
      <c r="AA5362" s="7"/>
      <c r="AB5362" s="7"/>
      <c r="AC5362" s="7"/>
      <c r="AD5362" s="7"/>
      <c r="AE5362" s="7"/>
      <c r="AF5362" s="7"/>
      <c r="AG5362" s="7"/>
      <c r="AH5362" s="7"/>
      <c r="AI5362" s="7"/>
      <c r="AJ5362" s="7"/>
      <c r="AK5362" s="7"/>
      <c r="AL5362" s="7"/>
      <c r="AM5362" s="7"/>
      <c r="AN5362" s="7"/>
      <c r="AO5362" s="7"/>
      <c r="AP5362" s="7"/>
      <c r="AQ5362" s="7"/>
      <c r="AR5362" s="7"/>
      <c r="AS5362" s="7"/>
      <c r="AT5362" s="7"/>
      <c r="AU5362" s="7"/>
      <c r="AV5362" s="7"/>
      <c r="AW5362" s="7"/>
      <c r="AX5362" s="7"/>
      <c r="AY5362" s="7"/>
      <c r="AZ5362" s="7"/>
      <c r="BA5362" s="7"/>
      <c r="BB5362" s="7"/>
    </row>
    <row r="5363" spans="1:54" s="1" customFormat="1" ht="19.7" customHeight="1" x14ac:dyDescent="0.2">
      <c r="A5363" s="9" t="s">
        <v>10521</v>
      </c>
      <c r="B5363" s="9" t="s">
        <v>10728</v>
      </c>
      <c r="C5363" s="9" t="s">
        <v>10737</v>
      </c>
      <c r="D5363" s="28" t="s">
        <v>10738</v>
      </c>
      <c r="E5363" s="10">
        <v>3</v>
      </c>
      <c r="F5363" s="10">
        <v>24</v>
      </c>
      <c r="G5363" s="10">
        <v>14</v>
      </c>
      <c r="H5363" s="14">
        <f t="shared" si="166"/>
        <v>41</v>
      </c>
      <c r="I5363" s="16">
        <f t="shared" si="167"/>
        <v>1.8397530243744839E-4</v>
      </c>
      <c r="J5363" s="20">
        <v>18397.53</v>
      </c>
      <c r="K5363" s="31"/>
      <c r="L5363" s="7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/>
      <c r="AA5363" s="7"/>
      <c r="AB5363" s="7"/>
      <c r="AC5363" s="7"/>
      <c r="AD5363" s="7"/>
      <c r="AE5363" s="7"/>
      <c r="AF5363" s="7"/>
      <c r="AG5363" s="7"/>
      <c r="AH5363" s="7"/>
      <c r="AI5363" s="7"/>
      <c r="AJ5363" s="7"/>
      <c r="AK5363" s="7"/>
      <c r="AL5363" s="7"/>
      <c r="AM5363" s="7"/>
      <c r="AN5363" s="7"/>
      <c r="AO5363" s="7"/>
      <c r="AP5363" s="7"/>
      <c r="AQ5363" s="7"/>
      <c r="AR5363" s="7"/>
      <c r="AS5363" s="7"/>
      <c r="AT5363" s="7"/>
      <c r="AU5363" s="7"/>
      <c r="AV5363" s="7"/>
      <c r="AW5363" s="7"/>
      <c r="AX5363" s="7"/>
      <c r="AY5363" s="7"/>
      <c r="AZ5363" s="7"/>
      <c r="BA5363" s="7"/>
      <c r="BB5363" s="7"/>
    </row>
    <row r="5364" spans="1:54" s="1" customFormat="1" ht="19.7" customHeight="1" x14ac:dyDescent="0.2">
      <c r="A5364" s="9" t="s">
        <v>10521</v>
      </c>
      <c r="B5364" s="9" t="s">
        <v>10728</v>
      </c>
      <c r="C5364" s="9" t="s">
        <v>10739</v>
      </c>
      <c r="D5364" s="28" t="s">
        <v>10740</v>
      </c>
      <c r="E5364" s="10">
        <v>13</v>
      </c>
      <c r="F5364" s="10">
        <v>73</v>
      </c>
      <c r="G5364" s="10">
        <v>41</v>
      </c>
      <c r="H5364" s="14">
        <f t="shared" si="166"/>
        <v>127</v>
      </c>
      <c r="I5364" s="16">
        <f t="shared" si="167"/>
        <v>5.6987471730624256E-4</v>
      </c>
      <c r="J5364" s="20">
        <v>56987.47</v>
      </c>
      <c r="K5364" s="31"/>
      <c r="L5364" s="7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7"/>
      <c r="X5364" s="7"/>
      <c r="Y5364" s="7"/>
      <c r="Z5364" s="7"/>
      <c r="AA5364" s="7"/>
      <c r="AB5364" s="7"/>
      <c r="AC5364" s="7"/>
      <c r="AD5364" s="7"/>
      <c r="AE5364" s="7"/>
      <c r="AF5364" s="7"/>
      <c r="AG5364" s="7"/>
      <c r="AH5364" s="7"/>
      <c r="AI5364" s="7"/>
      <c r="AJ5364" s="7"/>
      <c r="AK5364" s="7"/>
      <c r="AL5364" s="7"/>
      <c r="AM5364" s="7"/>
      <c r="AN5364" s="7"/>
      <c r="AO5364" s="7"/>
      <c r="AP5364" s="7"/>
      <c r="AQ5364" s="7"/>
      <c r="AR5364" s="7"/>
      <c r="AS5364" s="7"/>
      <c r="AT5364" s="7"/>
      <c r="AU5364" s="7"/>
      <c r="AV5364" s="7"/>
      <c r="AW5364" s="7"/>
      <c r="AX5364" s="7"/>
      <c r="AY5364" s="7"/>
      <c r="AZ5364" s="7"/>
      <c r="BA5364" s="7"/>
      <c r="BB5364" s="7"/>
    </row>
    <row r="5365" spans="1:54" s="1" customFormat="1" ht="19.7" customHeight="1" x14ac:dyDescent="0.2">
      <c r="A5365" s="9" t="s">
        <v>10521</v>
      </c>
      <c r="B5365" s="9" t="s">
        <v>10728</v>
      </c>
      <c r="C5365" s="9" t="s">
        <v>10741</v>
      </c>
      <c r="D5365" s="28" t="s">
        <v>10742</v>
      </c>
      <c r="E5365" s="10">
        <v>9</v>
      </c>
      <c r="F5365" s="10">
        <v>28</v>
      </c>
      <c r="G5365" s="10">
        <v>22</v>
      </c>
      <c r="H5365" s="14">
        <f t="shared" si="166"/>
        <v>59</v>
      </c>
      <c r="I5365" s="16">
        <f t="shared" si="167"/>
        <v>2.647449474099867E-4</v>
      </c>
      <c r="J5365" s="20">
        <v>26474.49</v>
      </c>
      <c r="K5365" s="31"/>
      <c r="L5365" s="7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7"/>
      <c r="X5365" s="7"/>
      <c r="Y5365" s="7"/>
      <c r="Z5365" s="7"/>
      <c r="AA5365" s="7"/>
      <c r="AB5365" s="7"/>
      <c r="AC5365" s="7"/>
      <c r="AD5365" s="7"/>
      <c r="AE5365" s="7"/>
      <c r="AF5365" s="7"/>
      <c r="AG5365" s="7"/>
      <c r="AH5365" s="7"/>
      <c r="AI5365" s="7"/>
      <c r="AJ5365" s="7"/>
      <c r="AK5365" s="7"/>
      <c r="AL5365" s="7"/>
      <c r="AM5365" s="7"/>
      <c r="AN5365" s="7"/>
      <c r="AO5365" s="7"/>
      <c r="AP5365" s="7"/>
      <c r="AQ5365" s="7"/>
      <c r="AR5365" s="7"/>
      <c r="AS5365" s="7"/>
      <c r="AT5365" s="7"/>
      <c r="AU5365" s="7"/>
      <c r="AV5365" s="7"/>
      <c r="AW5365" s="7"/>
      <c r="AX5365" s="7"/>
      <c r="AY5365" s="7"/>
      <c r="AZ5365" s="7"/>
      <c r="BA5365" s="7"/>
      <c r="BB5365" s="7"/>
    </row>
    <row r="5366" spans="1:54" s="1" customFormat="1" ht="19.7" customHeight="1" x14ac:dyDescent="0.2">
      <c r="A5366" s="9" t="s">
        <v>10521</v>
      </c>
      <c r="B5366" s="9" t="s">
        <v>10728</v>
      </c>
      <c r="C5366" s="9" t="s">
        <v>10728</v>
      </c>
      <c r="D5366" s="28" t="s">
        <v>10743</v>
      </c>
      <c r="E5366" s="10">
        <v>36</v>
      </c>
      <c r="F5366" s="10">
        <v>306</v>
      </c>
      <c r="G5366" s="10">
        <v>230</v>
      </c>
      <c r="H5366" s="14">
        <f t="shared" si="166"/>
        <v>572</v>
      </c>
      <c r="I5366" s="16">
        <f t="shared" si="167"/>
        <v>2.566679829127329E-3</v>
      </c>
      <c r="J5366" s="20">
        <v>256668.02000000002</v>
      </c>
      <c r="K5366" s="31"/>
      <c r="L5366" s="7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7"/>
      <c r="X5366" s="7"/>
      <c r="Y5366" s="7"/>
      <c r="Z5366" s="7"/>
      <c r="AA5366" s="7"/>
      <c r="AB5366" s="7"/>
      <c r="AC5366" s="7"/>
      <c r="AD5366" s="7"/>
      <c r="AE5366" s="7"/>
      <c r="AF5366" s="7"/>
      <c r="AG5366" s="7"/>
      <c r="AH5366" s="7"/>
      <c r="AI5366" s="7"/>
      <c r="AJ5366" s="7"/>
      <c r="AK5366" s="7"/>
      <c r="AL5366" s="7"/>
      <c r="AM5366" s="7"/>
      <c r="AN5366" s="7"/>
      <c r="AO5366" s="7"/>
      <c r="AP5366" s="7"/>
      <c r="AQ5366" s="7"/>
      <c r="AR5366" s="7"/>
      <c r="AS5366" s="7"/>
      <c r="AT5366" s="7"/>
      <c r="AU5366" s="7"/>
      <c r="AV5366" s="7"/>
      <c r="AW5366" s="7"/>
      <c r="AX5366" s="7"/>
      <c r="AY5366" s="7"/>
      <c r="AZ5366" s="7"/>
      <c r="BA5366" s="7"/>
      <c r="BB5366" s="7"/>
    </row>
    <row r="5367" spans="1:54" s="1" customFormat="1" ht="19.7" customHeight="1" x14ac:dyDescent="0.2">
      <c r="A5367" s="9" t="s">
        <v>10521</v>
      </c>
      <c r="B5367" s="9" t="s">
        <v>10728</v>
      </c>
      <c r="C5367" s="9" t="s">
        <v>10744</v>
      </c>
      <c r="D5367" s="28" t="s">
        <v>10745</v>
      </c>
      <c r="E5367" s="10"/>
      <c r="F5367" s="10">
        <v>5</v>
      </c>
      <c r="G5367" s="10">
        <v>3</v>
      </c>
      <c r="H5367" s="14">
        <f t="shared" si="166"/>
        <v>8</v>
      </c>
      <c r="I5367" s="16">
        <f t="shared" si="167"/>
        <v>3.5897619987794812E-5</v>
      </c>
      <c r="J5367" s="20">
        <v>3589.76</v>
      </c>
      <c r="K5367" s="31"/>
      <c r="L5367" s="7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7"/>
      <c r="X5367" s="7"/>
      <c r="Y5367" s="7"/>
      <c r="Z5367" s="7"/>
      <c r="AA5367" s="7"/>
      <c r="AB5367" s="7"/>
      <c r="AC5367" s="7"/>
      <c r="AD5367" s="7"/>
      <c r="AE5367" s="7"/>
      <c r="AF5367" s="7"/>
      <c r="AG5367" s="7"/>
      <c r="AH5367" s="7"/>
      <c r="AI5367" s="7"/>
      <c r="AJ5367" s="7"/>
      <c r="AK5367" s="7"/>
      <c r="AL5367" s="7"/>
      <c r="AM5367" s="7"/>
      <c r="AN5367" s="7"/>
      <c r="AO5367" s="7"/>
      <c r="AP5367" s="7"/>
      <c r="AQ5367" s="7"/>
      <c r="AR5367" s="7"/>
      <c r="AS5367" s="7"/>
      <c r="AT5367" s="7"/>
      <c r="AU5367" s="7"/>
      <c r="AV5367" s="7"/>
      <c r="AW5367" s="7"/>
      <c r="AX5367" s="7"/>
      <c r="AY5367" s="7"/>
      <c r="AZ5367" s="7"/>
      <c r="BA5367" s="7"/>
      <c r="BB5367" s="7"/>
    </row>
    <row r="5368" spans="1:54" s="1" customFormat="1" ht="19.7" customHeight="1" x14ac:dyDescent="0.2">
      <c r="A5368" s="9" t="s">
        <v>10521</v>
      </c>
      <c r="B5368" s="9" t="s">
        <v>10728</v>
      </c>
      <c r="C5368" s="9" t="s">
        <v>10746</v>
      </c>
      <c r="D5368" s="28" t="s">
        <v>10747</v>
      </c>
      <c r="E5368" s="10">
        <v>13</v>
      </c>
      <c r="F5368" s="10">
        <v>62</v>
      </c>
      <c r="G5368" s="10">
        <v>40</v>
      </c>
      <c r="H5368" s="14">
        <f t="shared" si="166"/>
        <v>115</v>
      </c>
      <c r="I5368" s="16">
        <f t="shared" si="167"/>
        <v>5.1602828732455041E-4</v>
      </c>
      <c r="J5368" s="20">
        <v>51602.83</v>
      </c>
      <c r="K5368" s="31"/>
      <c r="L5368" s="7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7"/>
      <c r="X5368" s="7"/>
      <c r="Y5368" s="7"/>
      <c r="Z5368" s="7"/>
      <c r="AA5368" s="7"/>
      <c r="AB5368" s="7"/>
      <c r="AC5368" s="7"/>
      <c r="AD5368" s="7"/>
      <c r="AE5368" s="7"/>
      <c r="AF5368" s="7"/>
      <c r="AG5368" s="7"/>
      <c r="AH5368" s="7"/>
      <c r="AI5368" s="7"/>
      <c r="AJ5368" s="7"/>
      <c r="AK5368" s="7"/>
      <c r="AL5368" s="7"/>
      <c r="AM5368" s="7"/>
      <c r="AN5368" s="7"/>
      <c r="AO5368" s="7"/>
      <c r="AP5368" s="7"/>
      <c r="AQ5368" s="7"/>
      <c r="AR5368" s="7"/>
      <c r="AS5368" s="7"/>
      <c r="AT5368" s="7"/>
      <c r="AU5368" s="7"/>
      <c r="AV5368" s="7"/>
      <c r="AW5368" s="7"/>
      <c r="AX5368" s="7"/>
      <c r="AY5368" s="7"/>
      <c r="AZ5368" s="7"/>
      <c r="BA5368" s="7"/>
      <c r="BB5368" s="7"/>
    </row>
    <row r="5369" spans="1:54" s="1" customFormat="1" ht="19.7" customHeight="1" x14ac:dyDescent="0.2">
      <c r="A5369" s="9" t="s">
        <v>10521</v>
      </c>
      <c r="B5369" s="9" t="s">
        <v>10728</v>
      </c>
      <c r="C5369" s="9" t="s">
        <v>10748</v>
      </c>
      <c r="D5369" s="28" t="s">
        <v>10749</v>
      </c>
      <c r="E5369" s="10">
        <v>1</v>
      </c>
      <c r="F5369" s="10">
        <v>8</v>
      </c>
      <c r="G5369" s="10">
        <v>4</v>
      </c>
      <c r="H5369" s="14">
        <f t="shared" si="166"/>
        <v>13</v>
      </c>
      <c r="I5369" s="16">
        <f t="shared" si="167"/>
        <v>5.8333632480166567E-5</v>
      </c>
      <c r="J5369" s="20">
        <v>5833.36</v>
      </c>
      <c r="K5369" s="31"/>
      <c r="L5369" s="7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7"/>
      <c r="X5369" s="7"/>
      <c r="Y5369" s="7"/>
      <c r="Z5369" s="7"/>
      <c r="AA5369" s="7"/>
      <c r="AB5369" s="7"/>
      <c r="AC5369" s="7"/>
      <c r="AD5369" s="7"/>
      <c r="AE5369" s="7"/>
      <c r="AF5369" s="7"/>
      <c r="AG5369" s="7"/>
      <c r="AH5369" s="7"/>
      <c r="AI5369" s="7"/>
      <c r="AJ5369" s="7"/>
      <c r="AK5369" s="7"/>
      <c r="AL5369" s="7"/>
      <c r="AM5369" s="7"/>
      <c r="AN5369" s="7"/>
      <c r="AO5369" s="7"/>
      <c r="AP5369" s="7"/>
      <c r="AQ5369" s="7"/>
      <c r="AR5369" s="7"/>
      <c r="AS5369" s="7"/>
      <c r="AT5369" s="7"/>
      <c r="AU5369" s="7"/>
      <c r="AV5369" s="7"/>
      <c r="AW5369" s="7"/>
      <c r="AX5369" s="7"/>
      <c r="AY5369" s="7"/>
      <c r="AZ5369" s="7"/>
      <c r="BA5369" s="7"/>
      <c r="BB5369" s="7"/>
    </row>
    <row r="5370" spans="1:54" s="1" customFormat="1" ht="19.7" customHeight="1" x14ac:dyDescent="0.2">
      <c r="A5370" s="9" t="s">
        <v>10521</v>
      </c>
      <c r="B5370" s="9" t="s">
        <v>10728</v>
      </c>
      <c r="C5370" s="9" t="s">
        <v>10750</v>
      </c>
      <c r="D5370" s="28" t="s">
        <v>10751</v>
      </c>
      <c r="E5370" s="10">
        <v>9</v>
      </c>
      <c r="F5370" s="10">
        <v>35</v>
      </c>
      <c r="G5370" s="10">
        <v>24</v>
      </c>
      <c r="H5370" s="14">
        <f t="shared" si="166"/>
        <v>68</v>
      </c>
      <c r="I5370" s="16">
        <f t="shared" si="167"/>
        <v>3.0512976989625586E-4</v>
      </c>
      <c r="J5370" s="20">
        <v>30512.98</v>
      </c>
      <c r="K5370" s="31"/>
      <c r="L5370" s="7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7"/>
      <c r="AD5370" s="7"/>
      <c r="AE5370" s="7"/>
      <c r="AF5370" s="7"/>
      <c r="AG5370" s="7"/>
      <c r="AH5370" s="7"/>
      <c r="AI5370" s="7"/>
      <c r="AJ5370" s="7"/>
      <c r="AK5370" s="7"/>
      <c r="AL5370" s="7"/>
      <c r="AM5370" s="7"/>
      <c r="AN5370" s="7"/>
      <c r="AO5370" s="7"/>
      <c r="AP5370" s="7"/>
      <c r="AQ5370" s="7"/>
      <c r="AR5370" s="7"/>
      <c r="AS5370" s="7"/>
      <c r="AT5370" s="7"/>
      <c r="AU5370" s="7"/>
      <c r="AV5370" s="7"/>
      <c r="AW5370" s="7"/>
      <c r="AX5370" s="7"/>
      <c r="AY5370" s="7"/>
      <c r="AZ5370" s="7"/>
      <c r="BA5370" s="7"/>
      <c r="BB5370" s="7"/>
    </row>
    <row r="5371" spans="1:54" s="1" customFormat="1" ht="19.7" customHeight="1" x14ac:dyDescent="0.2">
      <c r="A5371" s="9" t="s">
        <v>10521</v>
      </c>
      <c r="B5371" s="9" t="s">
        <v>10728</v>
      </c>
      <c r="C5371" s="9" t="s">
        <v>10752</v>
      </c>
      <c r="D5371" s="28" t="s">
        <v>10753</v>
      </c>
      <c r="E5371" s="10">
        <v>2</v>
      </c>
      <c r="F5371" s="10">
        <v>5</v>
      </c>
      <c r="G5371" s="10">
        <v>6</v>
      </c>
      <c r="H5371" s="14">
        <f t="shared" si="166"/>
        <v>13</v>
      </c>
      <c r="I5371" s="16">
        <f t="shared" si="167"/>
        <v>5.8333632480166567E-5</v>
      </c>
      <c r="J5371" s="20">
        <v>5833.36</v>
      </c>
      <c r="K5371" s="31"/>
      <c r="L5371" s="7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7"/>
      <c r="X5371" s="7"/>
      <c r="Y5371" s="7"/>
      <c r="Z5371" s="7"/>
      <c r="AA5371" s="7"/>
      <c r="AB5371" s="7"/>
      <c r="AC5371" s="7"/>
      <c r="AD5371" s="7"/>
      <c r="AE5371" s="7"/>
      <c r="AF5371" s="7"/>
      <c r="AG5371" s="7"/>
      <c r="AH5371" s="7"/>
      <c r="AI5371" s="7"/>
      <c r="AJ5371" s="7"/>
      <c r="AK5371" s="7"/>
      <c r="AL5371" s="7"/>
      <c r="AM5371" s="7"/>
      <c r="AN5371" s="7"/>
      <c r="AO5371" s="7"/>
      <c r="AP5371" s="7"/>
      <c r="AQ5371" s="7"/>
      <c r="AR5371" s="7"/>
      <c r="AS5371" s="7"/>
      <c r="AT5371" s="7"/>
      <c r="AU5371" s="7"/>
      <c r="AV5371" s="7"/>
      <c r="AW5371" s="7"/>
      <c r="AX5371" s="7"/>
      <c r="AY5371" s="7"/>
      <c r="AZ5371" s="7"/>
      <c r="BA5371" s="7"/>
      <c r="BB5371" s="7"/>
    </row>
    <row r="5372" spans="1:54" s="1" customFormat="1" ht="19.7" customHeight="1" x14ac:dyDescent="0.2">
      <c r="A5372" s="9" t="s">
        <v>10521</v>
      </c>
      <c r="B5372" s="9" t="s">
        <v>10728</v>
      </c>
      <c r="C5372" s="9" t="s">
        <v>10754</v>
      </c>
      <c r="D5372" s="28" t="s">
        <v>10755</v>
      </c>
      <c r="E5372" s="10">
        <v>11</v>
      </c>
      <c r="F5372" s="10">
        <v>73</v>
      </c>
      <c r="G5372" s="10">
        <v>48</v>
      </c>
      <c r="H5372" s="14">
        <f t="shared" si="166"/>
        <v>132</v>
      </c>
      <c r="I5372" s="16">
        <f t="shared" si="167"/>
        <v>5.9231072979861431E-4</v>
      </c>
      <c r="J5372" s="20">
        <v>59231.07</v>
      </c>
      <c r="K5372" s="31"/>
      <c r="L5372" s="7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7"/>
      <c r="X5372" s="7"/>
      <c r="Y5372" s="7"/>
      <c r="Z5372" s="7"/>
      <c r="AA5372" s="7"/>
      <c r="AB5372" s="7"/>
      <c r="AC5372" s="7"/>
      <c r="AD5372" s="7"/>
      <c r="AE5372" s="7"/>
      <c r="AF5372" s="7"/>
      <c r="AG5372" s="7"/>
      <c r="AH5372" s="7"/>
      <c r="AI5372" s="7"/>
      <c r="AJ5372" s="7"/>
      <c r="AK5372" s="7"/>
      <c r="AL5372" s="7"/>
      <c r="AM5372" s="7"/>
      <c r="AN5372" s="7"/>
      <c r="AO5372" s="7"/>
      <c r="AP5372" s="7"/>
      <c r="AQ5372" s="7"/>
      <c r="AR5372" s="7"/>
      <c r="AS5372" s="7"/>
      <c r="AT5372" s="7"/>
      <c r="AU5372" s="7"/>
      <c r="AV5372" s="7"/>
      <c r="AW5372" s="7"/>
      <c r="AX5372" s="7"/>
      <c r="AY5372" s="7"/>
      <c r="AZ5372" s="7"/>
      <c r="BA5372" s="7"/>
      <c r="BB5372" s="7"/>
    </row>
    <row r="5373" spans="1:54" s="1" customFormat="1" ht="19.7" customHeight="1" x14ac:dyDescent="0.2">
      <c r="A5373" s="9" t="s">
        <v>10521</v>
      </c>
      <c r="B5373" s="9" t="s">
        <v>10728</v>
      </c>
      <c r="C5373" s="9" t="s">
        <v>10756</v>
      </c>
      <c r="D5373" s="28" t="s">
        <v>10757</v>
      </c>
      <c r="E5373" s="10">
        <v>1</v>
      </c>
      <c r="F5373" s="10">
        <v>21</v>
      </c>
      <c r="G5373" s="10">
        <v>8</v>
      </c>
      <c r="H5373" s="14">
        <f t="shared" si="166"/>
        <v>30</v>
      </c>
      <c r="I5373" s="16">
        <f t="shared" si="167"/>
        <v>1.3461607495423054E-4</v>
      </c>
      <c r="J5373" s="20">
        <v>13461.61</v>
      </c>
      <c r="K5373" s="31"/>
      <c r="L5373" s="7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7"/>
      <c r="X5373" s="7"/>
      <c r="Y5373" s="7"/>
      <c r="Z5373" s="7"/>
      <c r="AA5373" s="7"/>
      <c r="AB5373" s="7"/>
      <c r="AC5373" s="7"/>
      <c r="AD5373" s="7"/>
      <c r="AE5373" s="7"/>
      <c r="AF5373" s="7"/>
      <c r="AG5373" s="7"/>
      <c r="AH5373" s="7"/>
      <c r="AI5373" s="7"/>
      <c r="AJ5373" s="7"/>
      <c r="AK5373" s="7"/>
      <c r="AL5373" s="7"/>
      <c r="AM5373" s="7"/>
      <c r="AN5373" s="7"/>
      <c r="AO5373" s="7"/>
      <c r="AP5373" s="7"/>
      <c r="AQ5373" s="7"/>
      <c r="AR5373" s="7"/>
      <c r="AS5373" s="7"/>
      <c r="AT5373" s="7"/>
      <c r="AU5373" s="7"/>
      <c r="AV5373" s="7"/>
      <c r="AW5373" s="7"/>
      <c r="AX5373" s="7"/>
      <c r="AY5373" s="7"/>
      <c r="AZ5373" s="7"/>
      <c r="BA5373" s="7"/>
      <c r="BB5373" s="7"/>
    </row>
    <row r="5374" spans="1:54" s="1" customFormat="1" ht="19.7" customHeight="1" x14ac:dyDescent="0.2">
      <c r="A5374" s="9" t="s">
        <v>10521</v>
      </c>
      <c r="B5374" s="9" t="s">
        <v>10728</v>
      </c>
      <c r="C5374" s="9" t="s">
        <v>10758</v>
      </c>
      <c r="D5374" s="28" t="s">
        <v>10759</v>
      </c>
      <c r="E5374" s="10"/>
      <c r="F5374" s="10">
        <v>1</v>
      </c>
      <c r="G5374" s="10"/>
      <c r="H5374" s="14">
        <f t="shared" si="166"/>
        <v>1</v>
      </c>
      <c r="I5374" s="16">
        <f t="shared" si="167"/>
        <v>4.4872024984743515E-6</v>
      </c>
      <c r="J5374" s="20">
        <v>448.72</v>
      </c>
      <c r="K5374" s="31"/>
      <c r="L5374" s="7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7"/>
      <c r="AD5374" s="7"/>
      <c r="AE5374" s="7"/>
      <c r="AF5374" s="7"/>
      <c r="AG5374" s="7"/>
      <c r="AH5374" s="7"/>
      <c r="AI5374" s="7"/>
      <c r="AJ5374" s="7"/>
      <c r="AK5374" s="7"/>
      <c r="AL5374" s="7"/>
      <c r="AM5374" s="7"/>
      <c r="AN5374" s="7"/>
      <c r="AO5374" s="7"/>
      <c r="AP5374" s="7"/>
      <c r="AQ5374" s="7"/>
      <c r="AR5374" s="7"/>
      <c r="AS5374" s="7"/>
      <c r="AT5374" s="7"/>
      <c r="AU5374" s="7"/>
      <c r="AV5374" s="7"/>
      <c r="AW5374" s="7"/>
      <c r="AX5374" s="7"/>
      <c r="AY5374" s="7"/>
      <c r="AZ5374" s="7"/>
      <c r="BA5374" s="7"/>
      <c r="BB5374" s="7"/>
    </row>
    <row r="5375" spans="1:54" s="1" customFormat="1" ht="19.7" customHeight="1" x14ac:dyDescent="0.2">
      <c r="A5375" s="9" t="s">
        <v>10521</v>
      </c>
      <c r="B5375" s="9" t="s">
        <v>10728</v>
      </c>
      <c r="C5375" s="9" t="s">
        <v>10760</v>
      </c>
      <c r="D5375" s="28" t="s">
        <v>10761</v>
      </c>
      <c r="E5375" s="10">
        <v>1</v>
      </c>
      <c r="F5375" s="10">
        <v>4</v>
      </c>
      <c r="G5375" s="10">
        <v>3</v>
      </c>
      <c r="H5375" s="14">
        <f t="shared" si="166"/>
        <v>8</v>
      </c>
      <c r="I5375" s="16">
        <f t="shared" si="167"/>
        <v>3.5897619987794812E-5</v>
      </c>
      <c r="J5375" s="20">
        <v>3589.76</v>
      </c>
      <c r="K5375" s="31"/>
      <c r="L5375" s="7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7"/>
      <c r="AD5375" s="7"/>
      <c r="AE5375" s="7"/>
      <c r="AF5375" s="7"/>
      <c r="AG5375" s="7"/>
      <c r="AH5375" s="7"/>
      <c r="AI5375" s="7"/>
      <c r="AJ5375" s="7"/>
      <c r="AK5375" s="7"/>
      <c r="AL5375" s="7"/>
      <c r="AM5375" s="7"/>
      <c r="AN5375" s="7"/>
      <c r="AO5375" s="7"/>
      <c r="AP5375" s="7"/>
      <c r="AQ5375" s="7"/>
      <c r="AR5375" s="7"/>
      <c r="AS5375" s="7"/>
      <c r="AT5375" s="7"/>
      <c r="AU5375" s="7"/>
      <c r="AV5375" s="7"/>
      <c r="AW5375" s="7"/>
      <c r="AX5375" s="7"/>
      <c r="AY5375" s="7"/>
      <c r="AZ5375" s="7"/>
      <c r="BA5375" s="7"/>
      <c r="BB5375" s="7"/>
    </row>
    <row r="5376" spans="1:54" s="1" customFormat="1" ht="19.7" customHeight="1" x14ac:dyDescent="0.2">
      <c r="A5376" s="9" t="s">
        <v>10521</v>
      </c>
      <c r="B5376" s="9" t="s">
        <v>10762</v>
      </c>
      <c r="C5376" s="9" t="s">
        <v>10763</v>
      </c>
      <c r="D5376" s="28" t="s">
        <v>10764</v>
      </c>
      <c r="E5376" s="10">
        <v>7</v>
      </c>
      <c r="F5376" s="10">
        <v>22</v>
      </c>
      <c r="G5376" s="10">
        <v>21</v>
      </c>
      <c r="H5376" s="14">
        <f t="shared" si="166"/>
        <v>50</v>
      </c>
      <c r="I5376" s="16">
        <f t="shared" si="167"/>
        <v>2.2436012492371756E-4</v>
      </c>
      <c r="J5376" s="20">
        <v>22436.01</v>
      </c>
      <c r="K5376" s="31"/>
      <c r="L5376" s="7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7"/>
      <c r="AD5376" s="7"/>
      <c r="AE5376" s="7"/>
      <c r="AF5376" s="7"/>
      <c r="AG5376" s="7"/>
      <c r="AH5376" s="7"/>
      <c r="AI5376" s="7"/>
      <c r="AJ5376" s="7"/>
      <c r="AK5376" s="7"/>
      <c r="AL5376" s="7"/>
      <c r="AM5376" s="7"/>
      <c r="AN5376" s="7"/>
      <c r="AO5376" s="7"/>
      <c r="AP5376" s="7"/>
      <c r="AQ5376" s="7"/>
      <c r="AR5376" s="7"/>
      <c r="AS5376" s="7"/>
      <c r="AT5376" s="7"/>
      <c r="AU5376" s="7"/>
      <c r="AV5376" s="7"/>
      <c r="AW5376" s="7"/>
      <c r="AX5376" s="7"/>
      <c r="AY5376" s="7"/>
      <c r="AZ5376" s="7"/>
      <c r="BA5376" s="7"/>
      <c r="BB5376" s="7"/>
    </row>
    <row r="5377" spans="1:54" s="1" customFormat="1" ht="19.7" customHeight="1" x14ac:dyDescent="0.2">
      <c r="A5377" s="9" t="s">
        <v>10521</v>
      </c>
      <c r="B5377" s="9" t="s">
        <v>10762</v>
      </c>
      <c r="C5377" s="9" t="s">
        <v>10765</v>
      </c>
      <c r="D5377" s="28" t="s">
        <v>10766</v>
      </c>
      <c r="E5377" s="10">
        <v>1</v>
      </c>
      <c r="F5377" s="10">
        <v>4</v>
      </c>
      <c r="G5377" s="10">
        <v>8</v>
      </c>
      <c r="H5377" s="14">
        <f t="shared" si="166"/>
        <v>13</v>
      </c>
      <c r="I5377" s="16">
        <f t="shared" si="167"/>
        <v>5.8333632480166567E-5</v>
      </c>
      <c r="J5377" s="20">
        <v>5833.36</v>
      </c>
      <c r="K5377" s="31"/>
      <c r="L5377" s="7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7"/>
      <c r="X5377" s="7"/>
      <c r="Y5377" s="7"/>
      <c r="Z5377" s="7"/>
      <c r="AA5377" s="7"/>
      <c r="AB5377" s="7"/>
      <c r="AC5377" s="7"/>
      <c r="AD5377" s="7"/>
      <c r="AE5377" s="7"/>
      <c r="AF5377" s="7"/>
      <c r="AG5377" s="7"/>
      <c r="AH5377" s="7"/>
      <c r="AI5377" s="7"/>
      <c r="AJ5377" s="7"/>
      <c r="AK5377" s="7"/>
      <c r="AL5377" s="7"/>
      <c r="AM5377" s="7"/>
      <c r="AN5377" s="7"/>
      <c r="AO5377" s="7"/>
      <c r="AP5377" s="7"/>
      <c r="AQ5377" s="7"/>
      <c r="AR5377" s="7"/>
      <c r="AS5377" s="7"/>
      <c r="AT5377" s="7"/>
      <c r="AU5377" s="7"/>
      <c r="AV5377" s="7"/>
      <c r="AW5377" s="7"/>
      <c r="AX5377" s="7"/>
      <c r="AY5377" s="7"/>
      <c r="AZ5377" s="7"/>
      <c r="BA5377" s="7"/>
      <c r="BB5377" s="7"/>
    </row>
    <row r="5378" spans="1:54" s="1" customFormat="1" ht="19.7" customHeight="1" x14ac:dyDescent="0.2">
      <c r="A5378" s="9" t="s">
        <v>10521</v>
      </c>
      <c r="B5378" s="9" t="s">
        <v>10762</v>
      </c>
      <c r="C5378" s="9" t="s">
        <v>10767</v>
      </c>
      <c r="D5378" s="28" t="s">
        <v>10768</v>
      </c>
      <c r="E5378" s="10">
        <v>3</v>
      </c>
      <c r="F5378" s="10">
        <v>14</v>
      </c>
      <c r="G5378" s="10">
        <v>0</v>
      </c>
      <c r="H5378" s="14">
        <f t="shared" si="166"/>
        <v>17</v>
      </c>
      <c r="I5378" s="16">
        <f t="shared" si="167"/>
        <v>7.6282442474063966E-5</v>
      </c>
      <c r="J5378" s="20">
        <v>7628.24</v>
      </c>
      <c r="K5378" s="31"/>
      <c r="L5378" s="7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/>
      <c r="AC5378" s="7"/>
      <c r="AD5378" s="7"/>
      <c r="AE5378" s="7"/>
      <c r="AF5378" s="7"/>
      <c r="AG5378" s="7"/>
      <c r="AH5378" s="7"/>
      <c r="AI5378" s="7"/>
      <c r="AJ5378" s="7"/>
      <c r="AK5378" s="7"/>
      <c r="AL5378" s="7"/>
      <c r="AM5378" s="7"/>
      <c r="AN5378" s="7"/>
      <c r="AO5378" s="7"/>
      <c r="AP5378" s="7"/>
      <c r="AQ5378" s="7"/>
      <c r="AR5378" s="7"/>
      <c r="AS5378" s="7"/>
      <c r="AT5378" s="7"/>
      <c r="AU5378" s="7"/>
      <c r="AV5378" s="7"/>
      <c r="AW5378" s="7"/>
      <c r="AX5378" s="7"/>
      <c r="AY5378" s="7"/>
      <c r="AZ5378" s="7"/>
      <c r="BA5378" s="7"/>
      <c r="BB5378" s="7"/>
    </row>
    <row r="5379" spans="1:54" s="1" customFormat="1" ht="19.7" customHeight="1" x14ac:dyDescent="0.2">
      <c r="A5379" s="9" t="s">
        <v>10521</v>
      </c>
      <c r="B5379" s="9" t="s">
        <v>10762</v>
      </c>
      <c r="C5379" s="9" t="s">
        <v>10769</v>
      </c>
      <c r="D5379" s="28" t="s">
        <v>10770</v>
      </c>
      <c r="E5379" s="10">
        <v>2</v>
      </c>
      <c r="F5379" s="10">
        <v>10</v>
      </c>
      <c r="G5379" s="10">
        <v>7</v>
      </c>
      <c r="H5379" s="14">
        <f t="shared" si="166"/>
        <v>19</v>
      </c>
      <c r="I5379" s="16">
        <f t="shared" si="167"/>
        <v>8.5256847471012676E-5</v>
      </c>
      <c r="J5379" s="20">
        <v>8525.68</v>
      </c>
      <c r="K5379" s="31"/>
      <c r="L5379" s="7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/>
      <c r="AC5379" s="7"/>
      <c r="AD5379" s="7"/>
      <c r="AE5379" s="7"/>
      <c r="AF5379" s="7"/>
      <c r="AG5379" s="7"/>
      <c r="AH5379" s="7"/>
      <c r="AI5379" s="7"/>
      <c r="AJ5379" s="7"/>
      <c r="AK5379" s="7"/>
      <c r="AL5379" s="7"/>
      <c r="AM5379" s="7"/>
      <c r="AN5379" s="7"/>
      <c r="AO5379" s="7"/>
      <c r="AP5379" s="7"/>
      <c r="AQ5379" s="7"/>
      <c r="AR5379" s="7"/>
      <c r="AS5379" s="7"/>
      <c r="AT5379" s="7"/>
      <c r="AU5379" s="7"/>
      <c r="AV5379" s="7"/>
      <c r="AW5379" s="7"/>
      <c r="AX5379" s="7"/>
      <c r="AY5379" s="7"/>
      <c r="AZ5379" s="7"/>
      <c r="BA5379" s="7"/>
      <c r="BB5379" s="7"/>
    </row>
    <row r="5380" spans="1:54" s="1" customFormat="1" ht="19.7" customHeight="1" x14ac:dyDescent="0.2">
      <c r="A5380" s="9" t="s">
        <v>10521</v>
      </c>
      <c r="B5380" s="9" t="s">
        <v>10762</v>
      </c>
      <c r="C5380" s="9" t="s">
        <v>10771</v>
      </c>
      <c r="D5380" s="28" t="s">
        <v>10772</v>
      </c>
      <c r="E5380" s="10">
        <v>5</v>
      </c>
      <c r="F5380" s="10">
        <v>39</v>
      </c>
      <c r="G5380" s="10">
        <v>47</v>
      </c>
      <c r="H5380" s="14">
        <f t="shared" si="166"/>
        <v>91</v>
      </c>
      <c r="I5380" s="16">
        <f t="shared" si="167"/>
        <v>4.0833542736116595E-4</v>
      </c>
      <c r="J5380" s="20">
        <v>40833.54</v>
      </c>
      <c r="K5380" s="31"/>
      <c r="L5380" s="7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7"/>
      <c r="X5380" s="7"/>
      <c r="Y5380" s="7"/>
      <c r="Z5380" s="7"/>
      <c r="AA5380" s="7"/>
      <c r="AB5380" s="7"/>
      <c r="AC5380" s="7"/>
      <c r="AD5380" s="7"/>
      <c r="AE5380" s="7"/>
      <c r="AF5380" s="7"/>
      <c r="AG5380" s="7"/>
      <c r="AH5380" s="7"/>
      <c r="AI5380" s="7"/>
      <c r="AJ5380" s="7"/>
      <c r="AK5380" s="7"/>
      <c r="AL5380" s="7"/>
      <c r="AM5380" s="7"/>
      <c r="AN5380" s="7"/>
      <c r="AO5380" s="7"/>
      <c r="AP5380" s="7"/>
      <c r="AQ5380" s="7"/>
      <c r="AR5380" s="7"/>
      <c r="AS5380" s="7"/>
      <c r="AT5380" s="7"/>
      <c r="AU5380" s="7"/>
      <c r="AV5380" s="7"/>
      <c r="AW5380" s="7"/>
      <c r="AX5380" s="7"/>
      <c r="AY5380" s="7"/>
      <c r="AZ5380" s="7"/>
      <c r="BA5380" s="7"/>
      <c r="BB5380" s="7"/>
    </row>
    <row r="5381" spans="1:54" s="1" customFormat="1" ht="19.7" customHeight="1" x14ac:dyDescent="0.2">
      <c r="A5381" s="9" t="s">
        <v>10521</v>
      </c>
      <c r="B5381" s="9" t="s">
        <v>10762</v>
      </c>
      <c r="C5381" s="9" t="s">
        <v>10773</v>
      </c>
      <c r="D5381" s="28" t="s">
        <v>10774</v>
      </c>
      <c r="E5381" s="10"/>
      <c r="F5381" s="10">
        <v>1</v>
      </c>
      <c r="G5381" s="10">
        <v>2</v>
      </c>
      <c r="H5381" s="14">
        <f t="shared" si="166"/>
        <v>3</v>
      </c>
      <c r="I5381" s="16">
        <f t="shared" si="167"/>
        <v>1.3461607495423053E-5</v>
      </c>
      <c r="J5381" s="20">
        <v>1346.16</v>
      </c>
      <c r="K5381" s="31"/>
      <c r="L5381" s="7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7"/>
      <c r="X5381" s="7"/>
      <c r="Y5381" s="7"/>
      <c r="Z5381" s="7"/>
      <c r="AA5381" s="7"/>
      <c r="AB5381" s="7"/>
      <c r="AC5381" s="7"/>
      <c r="AD5381" s="7"/>
      <c r="AE5381" s="7"/>
      <c r="AF5381" s="7"/>
      <c r="AG5381" s="7"/>
      <c r="AH5381" s="7"/>
      <c r="AI5381" s="7"/>
      <c r="AJ5381" s="7"/>
      <c r="AK5381" s="7"/>
      <c r="AL5381" s="7"/>
      <c r="AM5381" s="7"/>
      <c r="AN5381" s="7"/>
      <c r="AO5381" s="7"/>
      <c r="AP5381" s="7"/>
      <c r="AQ5381" s="7"/>
      <c r="AR5381" s="7"/>
      <c r="AS5381" s="7"/>
      <c r="AT5381" s="7"/>
      <c r="AU5381" s="7"/>
      <c r="AV5381" s="7"/>
      <c r="AW5381" s="7"/>
      <c r="AX5381" s="7"/>
      <c r="AY5381" s="7"/>
      <c r="AZ5381" s="7"/>
      <c r="BA5381" s="7"/>
      <c r="BB5381" s="7"/>
    </row>
    <row r="5382" spans="1:54" s="1" customFormat="1" ht="19.7" customHeight="1" x14ac:dyDescent="0.2">
      <c r="A5382" s="9" t="s">
        <v>10521</v>
      </c>
      <c r="B5382" s="9" t="s">
        <v>10762</v>
      </c>
      <c r="C5382" s="9" t="s">
        <v>10775</v>
      </c>
      <c r="D5382" s="28" t="s">
        <v>10776</v>
      </c>
      <c r="E5382" s="10">
        <v>20</v>
      </c>
      <c r="F5382" s="10">
        <v>79</v>
      </c>
      <c r="G5382" s="10">
        <v>49</v>
      </c>
      <c r="H5382" s="14">
        <f t="shared" ref="H5382:H5445" si="168">E5382+F5382+G5382</f>
        <v>148</v>
      </c>
      <c r="I5382" s="16">
        <f t="shared" si="167"/>
        <v>6.6410596977420399E-4</v>
      </c>
      <c r="J5382" s="20">
        <v>66410.600000000006</v>
      </c>
      <c r="K5382" s="31"/>
      <c r="L5382" s="7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7"/>
      <c r="AD5382" s="7"/>
      <c r="AE5382" s="7"/>
      <c r="AF5382" s="7"/>
      <c r="AG5382" s="7"/>
      <c r="AH5382" s="7"/>
      <c r="AI5382" s="7"/>
      <c r="AJ5382" s="7"/>
      <c r="AK5382" s="7"/>
      <c r="AL5382" s="7"/>
      <c r="AM5382" s="7"/>
      <c r="AN5382" s="7"/>
      <c r="AO5382" s="7"/>
      <c r="AP5382" s="7"/>
      <c r="AQ5382" s="7"/>
      <c r="AR5382" s="7"/>
      <c r="AS5382" s="7"/>
      <c r="AT5382" s="7"/>
      <c r="AU5382" s="7"/>
      <c r="AV5382" s="7"/>
      <c r="AW5382" s="7"/>
      <c r="AX5382" s="7"/>
      <c r="AY5382" s="7"/>
      <c r="AZ5382" s="7"/>
      <c r="BA5382" s="7"/>
      <c r="BB5382" s="7"/>
    </row>
    <row r="5383" spans="1:54" s="1" customFormat="1" ht="19.7" customHeight="1" x14ac:dyDescent="0.2">
      <c r="A5383" s="9" t="s">
        <v>10521</v>
      </c>
      <c r="B5383" s="9" t="s">
        <v>10762</v>
      </c>
      <c r="C5383" s="9" t="s">
        <v>10777</v>
      </c>
      <c r="D5383" s="28" t="s">
        <v>10778</v>
      </c>
      <c r="E5383" s="10"/>
      <c r="F5383" s="10">
        <v>1</v>
      </c>
      <c r="G5383" s="10"/>
      <c r="H5383" s="14">
        <f t="shared" si="168"/>
        <v>1</v>
      </c>
      <c r="I5383" s="16">
        <f t="shared" si="167"/>
        <v>4.4872024984743515E-6</v>
      </c>
      <c r="J5383" s="20">
        <v>448.72</v>
      </c>
      <c r="K5383" s="31"/>
      <c r="L5383" s="7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7"/>
      <c r="X5383" s="7"/>
      <c r="Y5383" s="7"/>
      <c r="Z5383" s="7"/>
      <c r="AA5383" s="7"/>
      <c r="AB5383" s="7"/>
      <c r="AC5383" s="7"/>
      <c r="AD5383" s="7"/>
      <c r="AE5383" s="7"/>
      <c r="AF5383" s="7"/>
      <c r="AG5383" s="7"/>
      <c r="AH5383" s="7"/>
      <c r="AI5383" s="7"/>
      <c r="AJ5383" s="7"/>
      <c r="AK5383" s="7"/>
      <c r="AL5383" s="7"/>
      <c r="AM5383" s="7"/>
      <c r="AN5383" s="7"/>
      <c r="AO5383" s="7"/>
      <c r="AP5383" s="7"/>
      <c r="AQ5383" s="7"/>
      <c r="AR5383" s="7"/>
      <c r="AS5383" s="7"/>
      <c r="AT5383" s="7"/>
      <c r="AU5383" s="7"/>
      <c r="AV5383" s="7"/>
      <c r="AW5383" s="7"/>
      <c r="AX5383" s="7"/>
      <c r="AY5383" s="7"/>
      <c r="AZ5383" s="7"/>
      <c r="BA5383" s="7"/>
      <c r="BB5383" s="7"/>
    </row>
    <row r="5384" spans="1:54" s="1" customFormat="1" ht="19.7" customHeight="1" x14ac:dyDescent="0.2">
      <c r="A5384" s="9" t="s">
        <v>10521</v>
      </c>
      <c r="B5384" s="9" t="s">
        <v>10762</v>
      </c>
      <c r="C5384" s="9" t="s">
        <v>10779</v>
      </c>
      <c r="D5384" s="28" t="s">
        <v>10780</v>
      </c>
      <c r="E5384" s="10">
        <v>1</v>
      </c>
      <c r="F5384" s="10">
        <v>7</v>
      </c>
      <c r="G5384" s="10">
        <v>7</v>
      </c>
      <c r="H5384" s="14">
        <f t="shared" si="168"/>
        <v>15</v>
      </c>
      <c r="I5384" s="16">
        <f t="shared" si="167"/>
        <v>6.730803747711527E-5</v>
      </c>
      <c r="J5384" s="20">
        <v>6730.8</v>
      </c>
      <c r="K5384" s="31"/>
      <c r="L5384" s="7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7"/>
      <c r="AD5384" s="7"/>
      <c r="AE5384" s="7"/>
      <c r="AF5384" s="7"/>
      <c r="AG5384" s="7"/>
      <c r="AH5384" s="7"/>
      <c r="AI5384" s="7"/>
      <c r="AJ5384" s="7"/>
      <c r="AK5384" s="7"/>
      <c r="AL5384" s="7"/>
      <c r="AM5384" s="7"/>
      <c r="AN5384" s="7"/>
      <c r="AO5384" s="7"/>
      <c r="AP5384" s="7"/>
      <c r="AQ5384" s="7"/>
      <c r="AR5384" s="7"/>
      <c r="AS5384" s="7"/>
      <c r="AT5384" s="7"/>
      <c r="AU5384" s="7"/>
      <c r="AV5384" s="7"/>
      <c r="AW5384" s="7"/>
      <c r="AX5384" s="7"/>
      <c r="AY5384" s="7"/>
      <c r="AZ5384" s="7"/>
      <c r="BA5384" s="7"/>
      <c r="BB5384" s="7"/>
    </row>
    <row r="5385" spans="1:54" s="1" customFormat="1" ht="19.7" customHeight="1" x14ac:dyDescent="0.2">
      <c r="A5385" s="9" t="s">
        <v>10521</v>
      </c>
      <c r="B5385" s="9" t="s">
        <v>10762</v>
      </c>
      <c r="C5385" s="9" t="s">
        <v>10781</v>
      </c>
      <c r="D5385" s="28" t="s">
        <v>10782</v>
      </c>
      <c r="E5385" s="10"/>
      <c r="F5385" s="10">
        <v>7</v>
      </c>
      <c r="G5385" s="10">
        <v>5</v>
      </c>
      <c r="H5385" s="14">
        <f t="shared" si="168"/>
        <v>12</v>
      </c>
      <c r="I5385" s="16">
        <f t="shared" ref="I5385:I5448" si="169">H5385/$H$6132</f>
        <v>5.3846429981692212E-5</v>
      </c>
      <c r="J5385" s="20">
        <v>5384.64</v>
      </c>
      <c r="K5385" s="31"/>
      <c r="L5385" s="7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7"/>
      <c r="AD5385" s="7"/>
      <c r="AE5385" s="7"/>
      <c r="AF5385" s="7"/>
      <c r="AG5385" s="7"/>
      <c r="AH5385" s="7"/>
      <c r="AI5385" s="7"/>
      <c r="AJ5385" s="7"/>
      <c r="AK5385" s="7"/>
      <c r="AL5385" s="7"/>
      <c r="AM5385" s="7"/>
      <c r="AN5385" s="7"/>
      <c r="AO5385" s="7"/>
      <c r="AP5385" s="7"/>
      <c r="AQ5385" s="7"/>
      <c r="AR5385" s="7"/>
      <c r="AS5385" s="7"/>
      <c r="AT5385" s="7"/>
      <c r="AU5385" s="7"/>
      <c r="AV5385" s="7"/>
      <c r="AW5385" s="7"/>
      <c r="AX5385" s="7"/>
      <c r="AY5385" s="7"/>
      <c r="AZ5385" s="7"/>
      <c r="BA5385" s="7"/>
      <c r="BB5385" s="7"/>
    </row>
    <row r="5386" spans="1:54" s="1" customFormat="1" ht="19.7" customHeight="1" x14ac:dyDescent="0.2">
      <c r="A5386" s="9" t="s">
        <v>10521</v>
      </c>
      <c r="B5386" s="9" t="s">
        <v>10762</v>
      </c>
      <c r="C5386" s="9" t="s">
        <v>10783</v>
      </c>
      <c r="D5386" s="28" t="s">
        <v>10784</v>
      </c>
      <c r="E5386" s="10">
        <v>2</v>
      </c>
      <c r="F5386" s="10">
        <v>3</v>
      </c>
      <c r="G5386" s="10">
        <v>8</v>
      </c>
      <c r="H5386" s="14">
        <f t="shared" si="168"/>
        <v>13</v>
      </c>
      <c r="I5386" s="16">
        <f t="shared" si="169"/>
        <v>5.8333632480166567E-5</v>
      </c>
      <c r="J5386" s="20">
        <v>5833.36</v>
      </c>
      <c r="K5386" s="31"/>
      <c r="L5386" s="7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7"/>
      <c r="X5386" s="7"/>
      <c r="Y5386" s="7"/>
      <c r="Z5386" s="7"/>
      <c r="AA5386" s="7"/>
      <c r="AB5386" s="7"/>
      <c r="AC5386" s="7"/>
      <c r="AD5386" s="7"/>
      <c r="AE5386" s="7"/>
      <c r="AF5386" s="7"/>
      <c r="AG5386" s="7"/>
      <c r="AH5386" s="7"/>
      <c r="AI5386" s="7"/>
      <c r="AJ5386" s="7"/>
      <c r="AK5386" s="7"/>
      <c r="AL5386" s="7"/>
      <c r="AM5386" s="7"/>
      <c r="AN5386" s="7"/>
      <c r="AO5386" s="7"/>
      <c r="AP5386" s="7"/>
      <c r="AQ5386" s="7"/>
      <c r="AR5386" s="7"/>
      <c r="AS5386" s="7"/>
      <c r="AT5386" s="7"/>
      <c r="AU5386" s="7"/>
      <c r="AV5386" s="7"/>
      <c r="AW5386" s="7"/>
      <c r="AX5386" s="7"/>
      <c r="AY5386" s="7"/>
      <c r="AZ5386" s="7"/>
      <c r="BA5386" s="7"/>
      <c r="BB5386" s="7"/>
    </row>
    <row r="5387" spans="1:54" s="1" customFormat="1" ht="19.7" customHeight="1" x14ac:dyDescent="0.2">
      <c r="A5387" s="9" t="s">
        <v>10521</v>
      </c>
      <c r="B5387" s="9" t="s">
        <v>10762</v>
      </c>
      <c r="C5387" s="9" t="s">
        <v>10785</v>
      </c>
      <c r="D5387" s="28" t="s">
        <v>10786</v>
      </c>
      <c r="E5387" s="10"/>
      <c r="F5387" s="10">
        <v>2</v>
      </c>
      <c r="G5387" s="10"/>
      <c r="H5387" s="14">
        <f t="shared" si="168"/>
        <v>2</v>
      </c>
      <c r="I5387" s="16">
        <f t="shared" si="169"/>
        <v>8.9744049969487031E-6</v>
      </c>
      <c r="J5387" s="20">
        <v>897.44</v>
      </c>
      <c r="K5387" s="31"/>
      <c r="L5387" s="7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7"/>
      <c r="X5387" s="7"/>
      <c r="Y5387" s="7"/>
      <c r="Z5387" s="7"/>
      <c r="AA5387" s="7"/>
      <c r="AB5387" s="7"/>
      <c r="AC5387" s="7"/>
      <c r="AD5387" s="7"/>
      <c r="AE5387" s="7"/>
      <c r="AF5387" s="7"/>
      <c r="AG5387" s="7"/>
      <c r="AH5387" s="7"/>
      <c r="AI5387" s="7"/>
      <c r="AJ5387" s="7"/>
      <c r="AK5387" s="7"/>
      <c r="AL5387" s="7"/>
      <c r="AM5387" s="7"/>
      <c r="AN5387" s="7"/>
      <c r="AO5387" s="7"/>
      <c r="AP5387" s="7"/>
      <c r="AQ5387" s="7"/>
      <c r="AR5387" s="7"/>
      <c r="AS5387" s="7"/>
      <c r="AT5387" s="7"/>
      <c r="AU5387" s="7"/>
      <c r="AV5387" s="7"/>
      <c r="AW5387" s="7"/>
      <c r="AX5387" s="7"/>
      <c r="AY5387" s="7"/>
      <c r="AZ5387" s="7"/>
      <c r="BA5387" s="7"/>
      <c r="BB5387" s="7"/>
    </row>
    <row r="5388" spans="1:54" s="1" customFormat="1" ht="19.7" customHeight="1" x14ac:dyDescent="0.2">
      <c r="A5388" s="9" t="s">
        <v>10521</v>
      </c>
      <c r="B5388" s="9" t="s">
        <v>10762</v>
      </c>
      <c r="C5388" s="9" t="s">
        <v>10787</v>
      </c>
      <c r="D5388" s="28" t="s">
        <v>10788</v>
      </c>
      <c r="E5388" s="10">
        <v>3</v>
      </c>
      <c r="F5388" s="10">
        <v>13</v>
      </c>
      <c r="G5388" s="10">
        <v>7</v>
      </c>
      <c r="H5388" s="14">
        <f t="shared" si="168"/>
        <v>23</v>
      </c>
      <c r="I5388" s="16">
        <f t="shared" si="169"/>
        <v>1.0320565746491008E-4</v>
      </c>
      <c r="J5388" s="20">
        <v>10320.57</v>
      </c>
      <c r="K5388" s="31"/>
      <c r="L5388" s="7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7"/>
      <c r="X5388" s="7"/>
      <c r="Y5388" s="7"/>
      <c r="Z5388" s="7"/>
      <c r="AA5388" s="7"/>
      <c r="AB5388" s="7"/>
      <c r="AC5388" s="7"/>
      <c r="AD5388" s="7"/>
      <c r="AE5388" s="7"/>
      <c r="AF5388" s="7"/>
      <c r="AG5388" s="7"/>
      <c r="AH5388" s="7"/>
      <c r="AI5388" s="7"/>
      <c r="AJ5388" s="7"/>
      <c r="AK5388" s="7"/>
      <c r="AL5388" s="7"/>
      <c r="AM5388" s="7"/>
      <c r="AN5388" s="7"/>
      <c r="AO5388" s="7"/>
      <c r="AP5388" s="7"/>
      <c r="AQ5388" s="7"/>
      <c r="AR5388" s="7"/>
      <c r="AS5388" s="7"/>
      <c r="AT5388" s="7"/>
      <c r="AU5388" s="7"/>
      <c r="AV5388" s="7"/>
      <c r="AW5388" s="7"/>
      <c r="AX5388" s="7"/>
      <c r="AY5388" s="7"/>
      <c r="AZ5388" s="7"/>
      <c r="BA5388" s="7"/>
      <c r="BB5388" s="7"/>
    </row>
    <row r="5389" spans="1:54" s="1" customFormat="1" ht="19.7" customHeight="1" x14ac:dyDescent="0.2">
      <c r="A5389" s="9" t="s">
        <v>10521</v>
      </c>
      <c r="B5389" s="9" t="s">
        <v>10762</v>
      </c>
      <c r="C5389" s="9" t="s">
        <v>10789</v>
      </c>
      <c r="D5389" s="28" t="s">
        <v>10790</v>
      </c>
      <c r="E5389" s="10"/>
      <c r="F5389" s="10">
        <v>11</v>
      </c>
      <c r="G5389" s="10">
        <v>13</v>
      </c>
      <c r="H5389" s="14">
        <f t="shared" si="168"/>
        <v>24</v>
      </c>
      <c r="I5389" s="16">
        <f t="shared" si="169"/>
        <v>1.0769285996338442E-4</v>
      </c>
      <c r="J5389" s="20">
        <v>10769.29</v>
      </c>
      <c r="K5389" s="31"/>
      <c r="L5389" s="7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7"/>
      <c r="X5389" s="7"/>
      <c r="Y5389" s="7"/>
      <c r="Z5389" s="7"/>
      <c r="AA5389" s="7"/>
      <c r="AB5389" s="7"/>
      <c r="AC5389" s="7"/>
      <c r="AD5389" s="7"/>
      <c r="AE5389" s="7"/>
      <c r="AF5389" s="7"/>
      <c r="AG5389" s="7"/>
      <c r="AH5389" s="7"/>
      <c r="AI5389" s="7"/>
      <c r="AJ5389" s="7"/>
      <c r="AK5389" s="7"/>
      <c r="AL5389" s="7"/>
      <c r="AM5389" s="7"/>
      <c r="AN5389" s="7"/>
      <c r="AO5389" s="7"/>
      <c r="AP5389" s="7"/>
      <c r="AQ5389" s="7"/>
      <c r="AR5389" s="7"/>
      <c r="AS5389" s="7"/>
      <c r="AT5389" s="7"/>
      <c r="AU5389" s="7"/>
      <c r="AV5389" s="7"/>
      <c r="AW5389" s="7"/>
      <c r="AX5389" s="7"/>
      <c r="AY5389" s="7"/>
      <c r="AZ5389" s="7"/>
      <c r="BA5389" s="7"/>
      <c r="BB5389" s="7"/>
    </row>
    <row r="5390" spans="1:54" s="1" customFormat="1" ht="19.7" customHeight="1" x14ac:dyDescent="0.2">
      <c r="A5390" s="9" t="s">
        <v>10521</v>
      </c>
      <c r="B5390" s="9" t="s">
        <v>10762</v>
      </c>
      <c r="C5390" s="9" t="s">
        <v>10762</v>
      </c>
      <c r="D5390" s="28" t="s">
        <v>10791</v>
      </c>
      <c r="E5390" s="10">
        <v>22</v>
      </c>
      <c r="F5390" s="10">
        <v>93</v>
      </c>
      <c r="G5390" s="10">
        <v>71</v>
      </c>
      <c r="H5390" s="14">
        <f t="shared" si="168"/>
        <v>186</v>
      </c>
      <c r="I5390" s="16">
        <f t="shared" si="169"/>
        <v>8.3461966471622931E-4</v>
      </c>
      <c r="J5390" s="20">
        <v>83461.97</v>
      </c>
      <c r="K5390" s="31"/>
      <c r="L5390" s="7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7"/>
      <c r="AD5390" s="7"/>
      <c r="AE5390" s="7"/>
      <c r="AF5390" s="7"/>
      <c r="AG5390" s="7"/>
      <c r="AH5390" s="7"/>
      <c r="AI5390" s="7"/>
      <c r="AJ5390" s="7"/>
      <c r="AK5390" s="7"/>
      <c r="AL5390" s="7"/>
      <c r="AM5390" s="7"/>
      <c r="AN5390" s="7"/>
      <c r="AO5390" s="7"/>
      <c r="AP5390" s="7"/>
      <c r="AQ5390" s="7"/>
      <c r="AR5390" s="7"/>
      <c r="AS5390" s="7"/>
      <c r="AT5390" s="7"/>
      <c r="AU5390" s="7"/>
      <c r="AV5390" s="7"/>
      <c r="AW5390" s="7"/>
      <c r="AX5390" s="7"/>
      <c r="AY5390" s="7"/>
      <c r="AZ5390" s="7"/>
      <c r="BA5390" s="7"/>
      <c r="BB5390" s="7"/>
    </row>
    <row r="5391" spans="1:54" s="1" customFormat="1" ht="19.7" customHeight="1" x14ac:dyDescent="0.2">
      <c r="A5391" s="9" t="s">
        <v>10521</v>
      </c>
      <c r="B5391" s="9" t="s">
        <v>10762</v>
      </c>
      <c r="C5391" s="9" t="s">
        <v>10792</v>
      </c>
      <c r="D5391" s="28" t="s">
        <v>10793</v>
      </c>
      <c r="E5391" s="10">
        <v>6</v>
      </c>
      <c r="F5391" s="10">
        <v>23</v>
      </c>
      <c r="G5391" s="10">
        <v>33</v>
      </c>
      <c r="H5391" s="14">
        <f t="shared" si="168"/>
        <v>62</v>
      </c>
      <c r="I5391" s="16">
        <f t="shared" si="169"/>
        <v>2.7820655490540979E-4</v>
      </c>
      <c r="J5391" s="20">
        <v>27820.66</v>
      </c>
      <c r="K5391" s="31"/>
      <c r="L5391" s="7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7"/>
      <c r="X5391" s="7"/>
      <c r="Y5391" s="7"/>
      <c r="Z5391" s="7"/>
      <c r="AA5391" s="7"/>
      <c r="AB5391" s="7"/>
      <c r="AC5391" s="7"/>
      <c r="AD5391" s="7"/>
      <c r="AE5391" s="7"/>
      <c r="AF5391" s="7"/>
      <c r="AG5391" s="7"/>
      <c r="AH5391" s="7"/>
      <c r="AI5391" s="7"/>
      <c r="AJ5391" s="7"/>
      <c r="AK5391" s="7"/>
      <c r="AL5391" s="7"/>
      <c r="AM5391" s="7"/>
      <c r="AN5391" s="7"/>
      <c r="AO5391" s="7"/>
      <c r="AP5391" s="7"/>
      <c r="AQ5391" s="7"/>
      <c r="AR5391" s="7"/>
      <c r="AS5391" s="7"/>
      <c r="AT5391" s="7"/>
      <c r="AU5391" s="7"/>
      <c r="AV5391" s="7"/>
      <c r="AW5391" s="7"/>
      <c r="AX5391" s="7"/>
      <c r="AY5391" s="7"/>
      <c r="AZ5391" s="7"/>
      <c r="BA5391" s="7"/>
      <c r="BB5391" s="7"/>
    </row>
    <row r="5392" spans="1:54" s="1" customFormat="1" ht="19.7" customHeight="1" x14ac:dyDescent="0.2">
      <c r="A5392" s="9" t="s">
        <v>10521</v>
      </c>
      <c r="B5392" s="9" t="s">
        <v>10762</v>
      </c>
      <c r="C5392" s="9" t="s">
        <v>10794</v>
      </c>
      <c r="D5392" s="28" t="s">
        <v>10795</v>
      </c>
      <c r="E5392" s="10"/>
      <c r="F5392" s="10"/>
      <c r="G5392" s="10">
        <v>2</v>
      </c>
      <c r="H5392" s="14">
        <f t="shared" si="168"/>
        <v>2</v>
      </c>
      <c r="I5392" s="16">
        <f t="shared" si="169"/>
        <v>8.9744049969487031E-6</v>
      </c>
      <c r="J5392" s="20">
        <v>897.44</v>
      </c>
      <c r="K5392" s="31"/>
      <c r="L5392" s="7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7"/>
      <c r="X5392" s="7"/>
      <c r="Y5392" s="7"/>
      <c r="Z5392" s="7"/>
      <c r="AA5392" s="7"/>
      <c r="AB5392" s="7"/>
      <c r="AC5392" s="7"/>
      <c r="AD5392" s="7"/>
      <c r="AE5392" s="7"/>
      <c r="AF5392" s="7"/>
      <c r="AG5392" s="7"/>
      <c r="AH5392" s="7"/>
      <c r="AI5392" s="7"/>
      <c r="AJ5392" s="7"/>
      <c r="AK5392" s="7"/>
      <c r="AL5392" s="7"/>
      <c r="AM5392" s="7"/>
      <c r="AN5392" s="7"/>
      <c r="AO5392" s="7"/>
      <c r="AP5392" s="7"/>
      <c r="AQ5392" s="7"/>
      <c r="AR5392" s="7"/>
      <c r="AS5392" s="7"/>
      <c r="AT5392" s="7"/>
      <c r="AU5392" s="7"/>
      <c r="AV5392" s="7"/>
      <c r="AW5392" s="7"/>
      <c r="AX5392" s="7"/>
      <c r="AY5392" s="7"/>
      <c r="AZ5392" s="7"/>
      <c r="BA5392" s="7"/>
      <c r="BB5392" s="7"/>
    </row>
    <row r="5393" spans="1:54" s="1" customFormat="1" ht="19.7" customHeight="1" x14ac:dyDescent="0.2">
      <c r="A5393" s="9" t="s">
        <v>10521</v>
      </c>
      <c r="B5393" s="9" t="s">
        <v>10762</v>
      </c>
      <c r="C5393" s="9" t="s">
        <v>10796</v>
      </c>
      <c r="D5393" s="28" t="s">
        <v>10797</v>
      </c>
      <c r="E5393" s="10"/>
      <c r="F5393" s="10">
        <v>1</v>
      </c>
      <c r="G5393" s="10"/>
      <c r="H5393" s="14">
        <f t="shared" si="168"/>
        <v>1</v>
      </c>
      <c r="I5393" s="16">
        <f t="shared" si="169"/>
        <v>4.4872024984743515E-6</v>
      </c>
      <c r="J5393" s="20">
        <v>448.72</v>
      </c>
      <c r="K5393" s="31"/>
      <c r="L5393" s="7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7"/>
      <c r="X5393" s="7"/>
      <c r="Y5393" s="7"/>
      <c r="Z5393" s="7"/>
      <c r="AA5393" s="7"/>
      <c r="AB5393" s="7"/>
      <c r="AC5393" s="7"/>
      <c r="AD5393" s="7"/>
      <c r="AE5393" s="7"/>
      <c r="AF5393" s="7"/>
      <c r="AG5393" s="7"/>
      <c r="AH5393" s="7"/>
      <c r="AI5393" s="7"/>
      <c r="AJ5393" s="7"/>
      <c r="AK5393" s="7"/>
      <c r="AL5393" s="7"/>
      <c r="AM5393" s="7"/>
      <c r="AN5393" s="7"/>
      <c r="AO5393" s="7"/>
      <c r="AP5393" s="7"/>
      <c r="AQ5393" s="7"/>
      <c r="AR5393" s="7"/>
      <c r="AS5393" s="7"/>
      <c r="AT5393" s="7"/>
      <c r="AU5393" s="7"/>
      <c r="AV5393" s="7"/>
      <c r="AW5393" s="7"/>
      <c r="AX5393" s="7"/>
      <c r="AY5393" s="7"/>
      <c r="AZ5393" s="7"/>
      <c r="BA5393" s="7"/>
      <c r="BB5393" s="7"/>
    </row>
    <row r="5394" spans="1:54" s="1" customFormat="1" ht="19.7" customHeight="1" x14ac:dyDescent="0.2">
      <c r="A5394" s="9" t="s">
        <v>10521</v>
      </c>
      <c r="B5394" s="9" t="s">
        <v>10762</v>
      </c>
      <c r="C5394" s="9" t="s">
        <v>10798</v>
      </c>
      <c r="D5394" s="28" t="s">
        <v>10799</v>
      </c>
      <c r="E5394" s="10">
        <v>2</v>
      </c>
      <c r="F5394" s="10">
        <v>5</v>
      </c>
      <c r="G5394" s="10">
        <v>2</v>
      </c>
      <c r="H5394" s="14">
        <f t="shared" si="168"/>
        <v>9</v>
      </c>
      <c r="I5394" s="16">
        <f t="shared" si="169"/>
        <v>4.038482248626916E-5</v>
      </c>
      <c r="J5394" s="20">
        <v>4038.48</v>
      </c>
      <c r="K5394" s="31"/>
      <c r="L5394" s="7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7"/>
      <c r="AD5394" s="7"/>
      <c r="AE5394" s="7"/>
      <c r="AF5394" s="7"/>
      <c r="AG5394" s="7"/>
      <c r="AH5394" s="7"/>
      <c r="AI5394" s="7"/>
      <c r="AJ5394" s="7"/>
      <c r="AK5394" s="7"/>
      <c r="AL5394" s="7"/>
      <c r="AM5394" s="7"/>
      <c r="AN5394" s="7"/>
      <c r="AO5394" s="7"/>
      <c r="AP5394" s="7"/>
      <c r="AQ5394" s="7"/>
      <c r="AR5394" s="7"/>
      <c r="AS5394" s="7"/>
      <c r="AT5394" s="7"/>
      <c r="AU5394" s="7"/>
      <c r="AV5394" s="7"/>
      <c r="AW5394" s="7"/>
      <c r="AX5394" s="7"/>
      <c r="AY5394" s="7"/>
      <c r="AZ5394" s="7"/>
      <c r="BA5394" s="7"/>
      <c r="BB5394" s="7"/>
    </row>
    <row r="5395" spans="1:54" s="1" customFormat="1" ht="19.7" customHeight="1" x14ac:dyDescent="0.2">
      <c r="A5395" s="9" t="s">
        <v>10521</v>
      </c>
      <c r="B5395" s="9" t="s">
        <v>10762</v>
      </c>
      <c r="C5395" s="9" t="s">
        <v>10800</v>
      </c>
      <c r="D5395" s="28" t="s">
        <v>10801</v>
      </c>
      <c r="E5395" s="10"/>
      <c r="F5395" s="10">
        <v>3</v>
      </c>
      <c r="G5395" s="10">
        <v>0</v>
      </c>
      <c r="H5395" s="14">
        <f t="shared" si="168"/>
        <v>3</v>
      </c>
      <c r="I5395" s="16">
        <f t="shared" si="169"/>
        <v>1.3461607495423053E-5</v>
      </c>
      <c r="J5395" s="20">
        <v>1346.16</v>
      </c>
      <c r="K5395" s="31"/>
      <c r="L5395" s="7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7"/>
      <c r="AD5395" s="7"/>
      <c r="AE5395" s="7"/>
      <c r="AF5395" s="7"/>
      <c r="AG5395" s="7"/>
      <c r="AH5395" s="7"/>
      <c r="AI5395" s="7"/>
      <c r="AJ5395" s="7"/>
      <c r="AK5395" s="7"/>
      <c r="AL5395" s="7"/>
      <c r="AM5395" s="7"/>
      <c r="AN5395" s="7"/>
      <c r="AO5395" s="7"/>
      <c r="AP5395" s="7"/>
      <c r="AQ5395" s="7"/>
      <c r="AR5395" s="7"/>
      <c r="AS5395" s="7"/>
      <c r="AT5395" s="7"/>
      <c r="AU5395" s="7"/>
      <c r="AV5395" s="7"/>
      <c r="AW5395" s="7"/>
      <c r="AX5395" s="7"/>
      <c r="AY5395" s="7"/>
      <c r="AZ5395" s="7"/>
      <c r="BA5395" s="7"/>
      <c r="BB5395" s="7"/>
    </row>
    <row r="5396" spans="1:54" s="1" customFormat="1" ht="19.7" customHeight="1" x14ac:dyDescent="0.2">
      <c r="A5396" s="9" t="s">
        <v>10521</v>
      </c>
      <c r="B5396" s="9" t="s">
        <v>10762</v>
      </c>
      <c r="C5396" s="9" t="s">
        <v>10802</v>
      </c>
      <c r="D5396" s="28" t="s">
        <v>10803</v>
      </c>
      <c r="E5396" s="10">
        <v>1</v>
      </c>
      <c r="F5396" s="10"/>
      <c r="G5396" s="10">
        <v>5</v>
      </c>
      <c r="H5396" s="14">
        <f t="shared" si="168"/>
        <v>6</v>
      </c>
      <c r="I5396" s="16">
        <f t="shared" si="169"/>
        <v>2.6923214990846106E-5</v>
      </c>
      <c r="J5396" s="20">
        <v>2692.32</v>
      </c>
      <c r="K5396" s="31"/>
      <c r="L5396" s="7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7"/>
      <c r="AD5396" s="7"/>
      <c r="AE5396" s="7"/>
      <c r="AF5396" s="7"/>
      <c r="AG5396" s="7"/>
      <c r="AH5396" s="7"/>
      <c r="AI5396" s="7"/>
      <c r="AJ5396" s="7"/>
      <c r="AK5396" s="7"/>
      <c r="AL5396" s="7"/>
      <c r="AM5396" s="7"/>
      <c r="AN5396" s="7"/>
      <c r="AO5396" s="7"/>
      <c r="AP5396" s="7"/>
      <c r="AQ5396" s="7"/>
      <c r="AR5396" s="7"/>
      <c r="AS5396" s="7"/>
      <c r="AT5396" s="7"/>
      <c r="AU5396" s="7"/>
      <c r="AV5396" s="7"/>
      <c r="AW5396" s="7"/>
      <c r="AX5396" s="7"/>
      <c r="AY5396" s="7"/>
      <c r="AZ5396" s="7"/>
      <c r="BA5396" s="7"/>
      <c r="BB5396" s="7"/>
    </row>
    <row r="5397" spans="1:54" s="1" customFormat="1" ht="19.7" customHeight="1" x14ac:dyDescent="0.2">
      <c r="A5397" s="9" t="s">
        <v>10521</v>
      </c>
      <c r="B5397" s="9" t="s">
        <v>10762</v>
      </c>
      <c r="C5397" s="9" t="s">
        <v>10804</v>
      </c>
      <c r="D5397" s="28" t="s">
        <v>10805</v>
      </c>
      <c r="E5397" s="10">
        <v>6</v>
      </c>
      <c r="F5397" s="10">
        <v>25</v>
      </c>
      <c r="G5397" s="10">
        <v>14</v>
      </c>
      <c r="H5397" s="14">
        <f t="shared" si="168"/>
        <v>45</v>
      </c>
      <c r="I5397" s="16">
        <f t="shared" si="169"/>
        <v>2.0192411243134581E-4</v>
      </c>
      <c r="J5397" s="20">
        <v>20192.41</v>
      </c>
      <c r="K5397" s="31"/>
      <c r="L5397" s="7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7"/>
      <c r="AD5397" s="7"/>
      <c r="AE5397" s="7"/>
      <c r="AF5397" s="7"/>
      <c r="AG5397" s="7"/>
      <c r="AH5397" s="7"/>
      <c r="AI5397" s="7"/>
      <c r="AJ5397" s="7"/>
      <c r="AK5397" s="7"/>
      <c r="AL5397" s="7"/>
      <c r="AM5397" s="7"/>
      <c r="AN5397" s="7"/>
      <c r="AO5397" s="7"/>
      <c r="AP5397" s="7"/>
      <c r="AQ5397" s="7"/>
      <c r="AR5397" s="7"/>
      <c r="AS5397" s="7"/>
      <c r="AT5397" s="7"/>
      <c r="AU5397" s="7"/>
      <c r="AV5397" s="7"/>
      <c r="AW5397" s="7"/>
      <c r="AX5397" s="7"/>
      <c r="AY5397" s="7"/>
      <c r="AZ5397" s="7"/>
      <c r="BA5397" s="7"/>
      <c r="BB5397" s="7"/>
    </row>
    <row r="5398" spans="1:54" s="1" customFormat="1" ht="19.7" customHeight="1" x14ac:dyDescent="0.2">
      <c r="A5398" s="9" t="s">
        <v>10521</v>
      </c>
      <c r="B5398" s="9" t="s">
        <v>10762</v>
      </c>
      <c r="C5398" s="9" t="s">
        <v>10806</v>
      </c>
      <c r="D5398" s="28" t="s">
        <v>10807</v>
      </c>
      <c r="E5398" s="10">
        <v>1</v>
      </c>
      <c r="F5398" s="10">
        <v>6</v>
      </c>
      <c r="G5398" s="10"/>
      <c r="H5398" s="14">
        <f t="shared" si="168"/>
        <v>7</v>
      </c>
      <c r="I5398" s="16">
        <f t="shared" si="169"/>
        <v>3.1410417489320457E-5</v>
      </c>
      <c r="J5398" s="20">
        <v>3141.04</v>
      </c>
      <c r="K5398" s="31"/>
      <c r="L5398" s="7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7"/>
      <c r="AD5398" s="7"/>
      <c r="AE5398" s="7"/>
      <c r="AF5398" s="7"/>
      <c r="AG5398" s="7"/>
      <c r="AH5398" s="7"/>
      <c r="AI5398" s="7"/>
      <c r="AJ5398" s="7"/>
      <c r="AK5398" s="7"/>
      <c r="AL5398" s="7"/>
      <c r="AM5398" s="7"/>
      <c r="AN5398" s="7"/>
      <c r="AO5398" s="7"/>
      <c r="AP5398" s="7"/>
      <c r="AQ5398" s="7"/>
      <c r="AR5398" s="7"/>
      <c r="AS5398" s="7"/>
      <c r="AT5398" s="7"/>
      <c r="AU5398" s="7"/>
      <c r="AV5398" s="7"/>
      <c r="AW5398" s="7"/>
      <c r="AX5398" s="7"/>
      <c r="AY5398" s="7"/>
      <c r="AZ5398" s="7"/>
      <c r="BA5398" s="7"/>
      <c r="BB5398" s="7"/>
    </row>
    <row r="5399" spans="1:54" s="1" customFormat="1" ht="19.7" customHeight="1" x14ac:dyDescent="0.2">
      <c r="A5399" s="9" t="s">
        <v>10521</v>
      </c>
      <c r="B5399" s="9" t="s">
        <v>10762</v>
      </c>
      <c r="C5399" s="9" t="s">
        <v>10808</v>
      </c>
      <c r="D5399" s="28" t="s">
        <v>10809</v>
      </c>
      <c r="E5399" s="10">
        <v>3</v>
      </c>
      <c r="F5399" s="10">
        <v>17</v>
      </c>
      <c r="G5399" s="10">
        <v>6</v>
      </c>
      <c r="H5399" s="14">
        <f t="shared" si="168"/>
        <v>26</v>
      </c>
      <c r="I5399" s="16">
        <f t="shared" si="169"/>
        <v>1.1666726496033313E-4</v>
      </c>
      <c r="J5399" s="20">
        <v>11666.73</v>
      </c>
      <c r="K5399" s="31"/>
      <c r="L5399" s="7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7"/>
      <c r="AD5399" s="7"/>
      <c r="AE5399" s="7"/>
      <c r="AF5399" s="7"/>
      <c r="AG5399" s="7"/>
      <c r="AH5399" s="7"/>
      <c r="AI5399" s="7"/>
      <c r="AJ5399" s="7"/>
      <c r="AK5399" s="7"/>
      <c r="AL5399" s="7"/>
      <c r="AM5399" s="7"/>
      <c r="AN5399" s="7"/>
      <c r="AO5399" s="7"/>
      <c r="AP5399" s="7"/>
      <c r="AQ5399" s="7"/>
      <c r="AR5399" s="7"/>
      <c r="AS5399" s="7"/>
      <c r="AT5399" s="7"/>
      <c r="AU5399" s="7"/>
      <c r="AV5399" s="7"/>
      <c r="AW5399" s="7"/>
      <c r="AX5399" s="7"/>
      <c r="AY5399" s="7"/>
      <c r="AZ5399" s="7"/>
      <c r="BA5399" s="7"/>
      <c r="BB5399" s="7"/>
    </row>
    <row r="5400" spans="1:54" s="1" customFormat="1" ht="19.7" customHeight="1" x14ac:dyDescent="0.2">
      <c r="A5400" s="9" t="s">
        <v>10521</v>
      </c>
      <c r="B5400" s="9" t="s">
        <v>10762</v>
      </c>
      <c r="C5400" s="9" t="s">
        <v>10810</v>
      </c>
      <c r="D5400" s="28" t="s">
        <v>10811</v>
      </c>
      <c r="E5400" s="10"/>
      <c r="F5400" s="10">
        <v>3</v>
      </c>
      <c r="G5400" s="10"/>
      <c r="H5400" s="14">
        <f t="shared" si="168"/>
        <v>3</v>
      </c>
      <c r="I5400" s="16">
        <f t="shared" si="169"/>
        <v>1.3461607495423053E-5</v>
      </c>
      <c r="J5400" s="20">
        <v>1346.16</v>
      </c>
      <c r="K5400" s="31"/>
      <c r="L5400" s="7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7"/>
      <c r="AD5400" s="7"/>
      <c r="AE5400" s="7"/>
      <c r="AF5400" s="7"/>
      <c r="AG5400" s="7"/>
      <c r="AH5400" s="7"/>
      <c r="AI5400" s="7"/>
      <c r="AJ5400" s="7"/>
      <c r="AK5400" s="7"/>
      <c r="AL5400" s="7"/>
      <c r="AM5400" s="7"/>
      <c r="AN5400" s="7"/>
      <c r="AO5400" s="7"/>
      <c r="AP5400" s="7"/>
      <c r="AQ5400" s="7"/>
      <c r="AR5400" s="7"/>
      <c r="AS5400" s="7"/>
      <c r="AT5400" s="7"/>
      <c r="AU5400" s="7"/>
      <c r="AV5400" s="7"/>
      <c r="AW5400" s="7"/>
      <c r="AX5400" s="7"/>
      <c r="AY5400" s="7"/>
      <c r="AZ5400" s="7"/>
      <c r="BA5400" s="7"/>
      <c r="BB5400" s="7"/>
    </row>
    <row r="5401" spans="1:54" s="1" customFormat="1" ht="19.7" customHeight="1" x14ac:dyDescent="0.2">
      <c r="A5401" s="9" t="s">
        <v>10521</v>
      </c>
      <c r="B5401" s="9" t="s">
        <v>10762</v>
      </c>
      <c r="C5401" s="9" t="s">
        <v>10812</v>
      </c>
      <c r="D5401" s="28" t="s">
        <v>10813</v>
      </c>
      <c r="E5401" s="10">
        <v>2</v>
      </c>
      <c r="F5401" s="10">
        <v>9</v>
      </c>
      <c r="G5401" s="10">
        <v>16</v>
      </c>
      <c r="H5401" s="14">
        <f t="shared" si="168"/>
        <v>27</v>
      </c>
      <c r="I5401" s="16">
        <f t="shared" si="169"/>
        <v>1.2115446745880747E-4</v>
      </c>
      <c r="J5401" s="20">
        <v>12115.45</v>
      </c>
      <c r="K5401" s="31"/>
      <c r="L5401" s="7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7"/>
      <c r="AD5401" s="7"/>
      <c r="AE5401" s="7"/>
      <c r="AF5401" s="7"/>
      <c r="AG5401" s="7"/>
      <c r="AH5401" s="7"/>
      <c r="AI5401" s="7"/>
      <c r="AJ5401" s="7"/>
      <c r="AK5401" s="7"/>
      <c r="AL5401" s="7"/>
      <c r="AM5401" s="7"/>
      <c r="AN5401" s="7"/>
      <c r="AO5401" s="7"/>
      <c r="AP5401" s="7"/>
      <c r="AQ5401" s="7"/>
      <c r="AR5401" s="7"/>
      <c r="AS5401" s="7"/>
      <c r="AT5401" s="7"/>
      <c r="AU5401" s="7"/>
      <c r="AV5401" s="7"/>
      <c r="AW5401" s="7"/>
      <c r="AX5401" s="7"/>
      <c r="AY5401" s="7"/>
      <c r="AZ5401" s="7"/>
      <c r="BA5401" s="7"/>
      <c r="BB5401" s="7"/>
    </row>
    <row r="5402" spans="1:54" s="1" customFormat="1" ht="19.7" customHeight="1" x14ac:dyDescent="0.2">
      <c r="A5402" s="9" t="s">
        <v>10521</v>
      </c>
      <c r="B5402" s="9" t="s">
        <v>10762</v>
      </c>
      <c r="C5402" s="9" t="s">
        <v>10814</v>
      </c>
      <c r="D5402" s="28" t="s">
        <v>10815</v>
      </c>
      <c r="E5402" s="10">
        <v>2</v>
      </c>
      <c r="F5402" s="10">
        <v>1</v>
      </c>
      <c r="G5402" s="10">
        <v>3</v>
      </c>
      <c r="H5402" s="14">
        <f t="shared" si="168"/>
        <v>6</v>
      </c>
      <c r="I5402" s="16">
        <f t="shared" si="169"/>
        <v>2.6923214990846106E-5</v>
      </c>
      <c r="J5402" s="20">
        <v>2692.32</v>
      </c>
      <c r="K5402" s="31"/>
      <c r="L5402" s="7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7"/>
      <c r="AD5402" s="7"/>
      <c r="AE5402" s="7"/>
      <c r="AF5402" s="7"/>
      <c r="AG5402" s="7"/>
      <c r="AH5402" s="7"/>
      <c r="AI5402" s="7"/>
      <c r="AJ5402" s="7"/>
      <c r="AK5402" s="7"/>
      <c r="AL5402" s="7"/>
      <c r="AM5402" s="7"/>
      <c r="AN5402" s="7"/>
      <c r="AO5402" s="7"/>
      <c r="AP5402" s="7"/>
      <c r="AQ5402" s="7"/>
      <c r="AR5402" s="7"/>
      <c r="AS5402" s="7"/>
      <c r="AT5402" s="7"/>
      <c r="AU5402" s="7"/>
      <c r="AV5402" s="7"/>
      <c r="AW5402" s="7"/>
      <c r="AX5402" s="7"/>
      <c r="AY5402" s="7"/>
      <c r="AZ5402" s="7"/>
      <c r="BA5402" s="7"/>
      <c r="BB5402" s="7"/>
    </row>
    <row r="5403" spans="1:54" s="1" customFormat="1" ht="19.7" customHeight="1" x14ac:dyDescent="0.2">
      <c r="A5403" s="9" t="s">
        <v>10521</v>
      </c>
      <c r="B5403" s="9" t="s">
        <v>10762</v>
      </c>
      <c r="C5403" s="9" t="s">
        <v>10816</v>
      </c>
      <c r="D5403" s="28" t="s">
        <v>10817</v>
      </c>
      <c r="E5403" s="10">
        <v>17</v>
      </c>
      <c r="F5403" s="10">
        <v>94</v>
      </c>
      <c r="G5403" s="10">
        <v>85</v>
      </c>
      <c r="H5403" s="14">
        <f t="shared" si="168"/>
        <v>196</v>
      </c>
      <c r="I5403" s="16">
        <f t="shared" si="169"/>
        <v>8.7949168970097281E-4</v>
      </c>
      <c r="J5403" s="20">
        <v>87949.17</v>
      </c>
      <c r="K5403" s="31"/>
      <c r="L5403" s="7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7"/>
      <c r="AD5403" s="7"/>
      <c r="AE5403" s="7"/>
      <c r="AF5403" s="7"/>
      <c r="AG5403" s="7"/>
      <c r="AH5403" s="7"/>
      <c r="AI5403" s="7"/>
      <c r="AJ5403" s="7"/>
      <c r="AK5403" s="7"/>
      <c r="AL5403" s="7"/>
      <c r="AM5403" s="7"/>
      <c r="AN5403" s="7"/>
      <c r="AO5403" s="7"/>
      <c r="AP5403" s="7"/>
      <c r="AQ5403" s="7"/>
      <c r="AR5403" s="7"/>
      <c r="AS5403" s="7"/>
      <c r="AT5403" s="7"/>
      <c r="AU5403" s="7"/>
      <c r="AV5403" s="7"/>
      <c r="AW5403" s="7"/>
      <c r="AX5403" s="7"/>
      <c r="AY5403" s="7"/>
      <c r="AZ5403" s="7"/>
      <c r="BA5403" s="7"/>
      <c r="BB5403" s="7"/>
    </row>
    <row r="5404" spans="1:54" s="1" customFormat="1" ht="19.7" customHeight="1" x14ac:dyDescent="0.2">
      <c r="A5404" s="9" t="s">
        <v>10521</v>
      </c>
      <c r="B5404" s="9" t="s">
        <v>10762</v>
      </c>
      <c r="C5404" s="9" t="s">
        <v>10818</v>
      </c>
      <c r="D5404" s="28" t="s">
        <v>10819</v>
      </c>
      <c r="E5404" s="10"/>
      <c r="F5404" s="10">
        <v>2</v>
      </c>
      <c r="G5404" s="10">
        <v>1</v>
      </c>
      <c r="H5404" s="14">
        <f t="shared" si="168"/>
        <v>3</v>
      </c>
      <c r="I5404" s="16">
        <f t="shared" si="169"/>
        <v>1.3461607495423053E-5</v>
      </c>
      <c r="J5404" s="20">
        <v>1346.16</v>
      </c>
      <c r="K5404" s="31"/>
      <c r="L5404" s="7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7"/>
      <c r="AD5404" s="7"/>
      <c r="AE5404" s="7"/>
      <c r="AF5404" s="7"/>
      <c r="AG5404" s="7"/>
      <c r="AH5404" s="7"/>
      <c r="AI5404" s="7"/>
      <c r="AJ5404" s="7"/>
      <c r="AK5404" s="7"/>
      <c r="AL5404" s="7"/>
      <c r="AM5404" s="7"/>
      <c r="AN5404" s="7"/>
      <c r="AO5404" s="7"/>
      <c r="AP5404" s="7"/>
      <c r="AQ5404" s="7"/>
      <c r="AR5404" s="7"/>
      <c r="AS5404" s="7"/>
      <c r="AT5404" s="7"/>
      <c r="AU5404" s="7"/>
      <c r="AV5404" s="7"/>
      <c r="AW5404" s="7"/>
      <c r="AX5404" s="7"/>
      <c r="AY5404" s="7"/>
      <c r="AZ5404" s="7"/>
      <c r="BA5404" s="7"/>
      <c r="BB5404" s="7"/>
    </row>
    <row r="5405" spans="1:54" s="1" customFormat="1" ht="19.7" customHeight="1" x14ac:dyDescent="0.2">
      <c r="A5405" s="9" t="s">
        <v>10521</v>
      </c>
      <c r="B5405" s="9" t="s">
        <v>10820</v>
      </c>
      <c r="C5405" s="9" t="s">
        <v>10821</v>
      </c>
      <c r="D5405" s="28" t="s">
        <v>10822</v>
      </c>
      <c r="E5405" s="10">
        <v>5</v>
      </c>
      <c r="F5405" s="10">
        <v>33</v>
      </c>
      <c r="G5405" s="10">
        <v>20</v>
      </c>
      <c r="H5405" s="14">
        <f t="shared" si="168"/>
        <v>58</v>
      </c>
      <c r="I5405" s="16">
        <f t="shared" si="169"/>
        <v>2.6025774491151237E-4</v>
      </c>
      <c r="J5405" s="20">
        <v>26025.77</v>
      </c>
      <c r="K5405" s="31"/>
      <c r="L5405" s="7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7"/>
      <c r="AD5405" s="7"/>
      <c r="AE5405" s="7"/>
      <c r="AF5405" s="7"/>
      <c r="AG5405" s="7"/>
      <c r="AH5405" s="7"/>
      <c r="AI5405" s="7"/>
      <c r="AJ5405" s="7"/>
      <c r="AK5405" s="7"/>
      <c r="AL5405" s="7"/>
      <c r="AM5405" s="7"/>
      <c r="AN5405" s="7"/>
      <c r="AO5405" s="7"/>
      <c r="AP5405" s="7"/>
      <c r="AQ5405" s="7"/>
      <c r="AR5405" s="7"/>
      <c r="AS5405" s="7"/>
      <c r="AT5405" s="7"/>
      <c r="AU5405" s="7"/>
      <c r="AV5405" s="7"/>
      <c r="AW5405" s="7"/>
      <c r="AX5405" s="7"/>
      <c r="AY5405" s="7"/>
      <c r="AZ5405" s="7"/>
      <c r="BA5405" s="7"/>
      <c r="BB5405" s="7"/>
    </row>
    <row r="5406" spans="1:54" s="1" customFormat="1" ht="19.7" customHeight="1" x14ac:dyDescent="0.2">
      <c r="A5406" s="9" t="s">
        <v>10521</v>
      </c>
      <c r="B5406" s="9" t="s">
        <v>10820</v>
      </c>
      <c r="C5406" s="9" t="s">
        <v>10823</v>
      </c>
      <c r="D5406" s="28" t="s">
        <v>10824</v>
      </c>
      <c r="E5406" s="10"/>
      <c r="F5406" s="10">
        <v>1</v>
      </c>
      <c r="G5406" s="10">
        <v>4</v>
      </c>
      <c r="H5406" s="14">
        <f t="shared" si="168"/>
        <v>5</v>
      </c>
      <c r="I5406" s="16">
        <f t="shared" si="169"/>
        <v>2.2436012492371754E-5</v>
      </c>
      <c r="J5406" s="20">
        <v>2243.6</v>
      </c>
      <c r="K5406" s="31"/>
      <c r="L5406" s="7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7"/>
      <c r="AD5406" s="7"/>
      <c r="AE5406" s="7"/>
      <c r="AF5406" s="7"/>
      <c r="AG5406" s="7"/>
      <c r="AH5406" s="7"/>
      <c r="AI5406" s="7"/>
      <c r="AJ5406" s="7"/>
      <c r="AK5406" s="7"/>
      <c r="AL5406" s="7"/>
      <c r="AM5406" s="7"/>
      <c r="AN5406" s="7"/>
      <c r="AO5406" s="7"/>
      <c r="AP5406" s="7"/>
      <c r="AQ5406" s="7"/>
      <c r="AR5406" s="7"/>
      <c r="AS5406" s="7"/>
      <c r="AT5406" s="7"/>
      <c r="AU5406" s="7"/>
      <c r="AV5406" s="7"/>
      <c r="AW5406" s="7"/>
      <c r="AX5406" s="7"/>
      <c r="AY5406" s="7"/>
      <c r="AZ5406" s="7"/>
      <c r="BA5406" s="7"/>
      <c r="BB5406" s="7"/>
    </row>
    <row r="5407" spans="1:54" s="1" customFormat="1" ht="19.7" customHeight="1" x14ac:dyDescent="0.2">
      <c r="A5407" s="9" t="s">
        <v>10521</v>
      </c>
      <c r="B5407" s="9" t="s">
        <v>10820</v>
      </c>
      <c r="C5407" s="9" t="s">
        <v>10825</v>
      </c>
      <c r="D5407" s="28" t="s">
        <v>10826</v>
      </c>
      <c r="E5407" s="10">
        <v>31</v>
      </c>
      <c r="F5407" s="10">
        <v>119</v>
      </c>
      <c r="G5407" s="10">
        <v>99</v>
      </c>
      <c r="H5407" s="14">
        <f t="shared" si="168"/>
        <v>249</v>
      </c>
      <c r="I5407" s="16">
        <f t="shared" si="169"/>
        <v>1.1173134221201134E-3</v>
      </c>
      <c r="J5407" s="20">
        <v>111731.37999999999</v>
      </c>
      <c r="K5407" s="31"/>
      <c r="L5407" s="7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7"/>
      <c r="AD5407" s="7"/>
      <c r="AE5407" s="7"/>
      <c r="AF5407" s="7"/>
      <c r="AG5407" s="7"/>
      <c r="AH5407" s="7"/>
      <c r="AI5407" s="7"/>
      <c r="AJ5407" s="7"/>
      <c r="AK5407" s="7"/>
      <c r="AL5407" s="7"/>
      <c r="AM5407" s="7"/>
      <c r="AN5407" s="7"/>
      <c r="AO5407" s="7"/>
      <c r="AP5407" s="7"/>
      <c r="AQ5407" s="7"/>
      <c r="AR5407" s="7"/>
      <c r="AS5407" s="7"/>
      <c r="AT5407" s="7"/>
      <c r="AU5407" s="7"/>
      <c r="AV5407" s="7"/>
      <c r="AW5407" s="7"/>
      <c r="AX5407" s="7"/>
      <c r="AY5407" s="7"/>
      <c r="AZ5407" s="7"/>
      <c r="BA5407" s="7"/>
      <c r="BB5407" s="7"/>
    </row>
    <row r="5408" spans="1:54" s="1" customFormat="1" ht="19.7" customHeight="1" x14ac:dyDescent="0.2">
      <c r="A5408" s="9" t="s">
        <v>10521</v>
      </c>
      <c r="B5408" s="9" t="s">
        <v>10820</v>
      </c>
      <c r="C5408" s="9" t="s">
        <v>10827</v>
      </c>
      <c r="D5408" s="28" t="s">
        <v>10828</v>
      </c>
      <c r="E5408" s="10"/>
      <c r="F5408" s="10">
        <v>1</v>
      </c>
      <c r="G5408" s="10">
        <v>1</v>
      </c>
      <c r="H5408" s="14">
        <f t="shared" si="168"/>
        <v>2</v>
      </c>
      <c r="I5408" s="16">
        <f t="shared" si="169"/>
        <v>8.9744049969487031E-6</v>
      </c>
      <c r="J5408" s="20">
        <v>897.44</v>
      </c>
      <c r="K5408" s="31"/>
      <c r="L5408" s="7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7"/>
      <c r="AD5408" s="7"/>
      <c r="AE5408" s="7"/>
      <c r="AF5408" s="7"/>
      <c r="AG5408" s="7"/>
      <c r="AH5408" s="7"/>
      <c r="AI5408" s="7"/>
      <c r="AJ5408" s="7"/>
      <c r="AK5408" s="7"/>
      <c r="AL5408" s="7"/>
      <c r="AM5408" s="7"/>
      <c r="AN5408" s="7"/>
      <c r="AO5408" s="7"/>
      <c r="AP5408" s="7"/>
      <c r="AQ5408" s="7"/>
      <c r="AR5408" s="7"/>
      <c r="AS5408" s="7"/>
      <c r="AT5408" s="7"/>
      <c r="AU5408" s="7"/>
      <c r="AV5408" s="7"/>
      <c r="AW5408" s="7"/>
      <c r="AX5408" s="7"/>
      <c r="AY5408" s="7"/>
      <c r="AZ5408" s="7"/>
      <c r="BA5408" s="7"/>
      <c r="BB5408" s="7"/>
    </row>
    <row r="5409" spans="1:54" s="1" customFormat="1" ht="19.7" customHeight="1" x14ac:dyDescent="0.2">
      <c r="A5409" s="9" t="s">
        <v>10521</v>
      </c>
      <c r="B5409" s="9" t="s">
        <v>10820</v>
      </c>
      <c r="C5409" s="9" t="s">
        <v>10829</v>
      </c>
      <c r="D5409" s="28" t="s">
        <v>10830</v>
      </c>
      <c r="E5409" s="10"/>
      <c r="F5409" s="10">
        <v>4</v>
      </c>
      <c r="G5409" s="10"/>
      <c r="H5409" s="14">
        <f t="shared" si="168"/>
        <v>4</v>
      </c>
      <c r="I5409" s="16">
        <f t="shared" si="169"/>
        <v>1.7948809993897406E-5</v>
      </c>
      <c r="J5409" s="20">
        <v>1794.88</v>
      </c>
      <c r="K5409" s="31"/>
      <c r="L5409" s="7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7"/>
      <c r="AD5409" s="7"/>
      <c r="AE5409" s="7"/>
      <c r="AF5409" s="7"/>
      <c r="AG5409" s="7"/>
      <c r="AH5409" s="7"/>
      <c r="AI5409" s="7"/>
      <c r="AJ5409" s="7"/>
      <c r="AK5409" s="7"/>
      <c r="AL5409" s="7"/>
      <c r="AM5409" s="7"/>
      <c r="AN5409" s="7"/>
      <c r="AO5409" s="7"/>
      <c r="AP5409" s="7"/>
      <c r="AQ5409" s="7"/>
      <c r="AR5409" s="7"/>
      <c r="AS5409" s="7"/>
      <c r="AT5409" s="7"/>
      <c r="AU5409" s="7"/>
      <c r="AV5409" s="7"/>
      <c r="AW5409" s="7"/>
      <c r="AX5409" s="7"/>
      <c r="AY5409" s="7"/>
      <c r="AZ5409" s="7"/>
      <c r="BA5409" s="7"/>
      <c r="BB5409" s="7"/>
    </row>
    <row r="5410" spans="1:54" s="1" customFormat="1" ht="19.7" customHeight="1" x14ac:dyDescent="0.2">
      <c r="A5410" s="9" t="s">
        <v>10521</v>
      </c>
      <c r="B5410" s="9" t="s">
        <v>10820</v>
      </c>
      <c r="C5410" s="9" t="s">
        <v>10831</v>
      </c>
      <c r="D5410" s="28" t="s">
        <v>10832</v>
      </c>
      <c r="E5410" s="10">
        <v>3</v>
      </c>
      <c r="F5410" s="10">
        <v>10</v>
      </c>
      <c r="G5410" s="10">
        <v>4</v>
      </c>
      <c r="H5410" s="14">
        <f t="shared" si="168"/>
        <v>17</v>
      </c>
      <c r="I5410" s="16">
        <f t="shared" si="169"/>
        <v>7.6282442474063966E-5</v>
      </c>
      <c r="J5410" s="20">
        <v>7628.24</v>
      </c>
      <c r="K5410" s="31"/>
      <c r="L5410" s="7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7"/>
      <c r="AD5410" s="7"/>
      <c r="AE5410" s="7"/>
      <c r="AF5410" s="7"/>
      <c r="AG5410" s="7"/>
      <c r="AH5410" s="7"/>
      <c r="AI5410" s="7"/>
      <c r="AJ5410" s="7"/>
      <c r="AK5410" s="7"/>
      <c r="AL5410" s="7"/>
      <c r="AM5410" s="7"/>
      <c r="AN5410" s="7"/>
      <c r="AO5410" s="7"/>
      <c r="AP5410" s="7"/>
      <c r="AQ5410" s="7"/>
      <c r="AR5410" s="7"/>
      <c r="AS5410" s="7"/>
      <c r="AT5410" s="7"/>
      <c r="AU5410" s="7"/>
      <c r="AV5410" s="7"/>
      <c r="AW5410" s="7"/>
      <c r="AX5410" s="7"/>
      <c r="AY5410" s="7"/>
      <c r="AZ5410" s="7"/>
      <c r="BA5410" s="7"/>
      <c r="BB5410" s="7"/>
    </row>
    <row r="5411" spans="1:54" s="1" customFormat="1" ht="19.7" customHeight="1" x14ac:dyDescent="0.2">
      <c r="A5411" s="9" t="s">
        <v>10521</v>
      </c>
      <c r="B5411" s="9" t="s">
        <v>10820</v>
      </c>
      <c r="C5411" s="9" t="s">
        <v>10833</v>
      </c>
      <c r="D5411" s="28" t="s">
        <v>10834</v>
      </c>
      <c r="E5411" s="10">
        <v>2</v>
      </c>
      <c r="F5411" s="10">
        <v>4</v>
      </c>
      <c r="G5411" s="10">
        <v>7</v>
      </c>
      <c r="H5411" s="14">
        <f t="shared" si="168"/>
        <v>13</v>
      </c>
      <c r="I5411" s="16">
        <f t="shared" si="169"/>
        <v>5.8333632480166567E-5</v>
      </c>
      <c r="J5411" s="20">
        <v>5833.36</v>
      </c>
      <c r="K5411" s="31"/>
      <c r="L5411" s="7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  <c r="AD5411" s="7"/>
      <c r="AE5411" s="7"/>
      <c r="AF5411" s="7"/>
      <c r="AG5411" s="7"/>
      <c r="AH5411" s="7"/>
      <c r="AI5411" s="7"/>
      <c r="AJ5411" s="7"/>
      <c r="AK5411" s="7"/>
      <c r="AL5411" s="7"/>
      <c r="AM5411" s="7"/>
      <c r="AN5411" s="7"/>
      <c r="AO5411" s="7"/>
      <c r="AP5411" s="7"/>
      <c r="AQ5411" s="7"/>
      <c r="AR5411" s="7"/>
      <c r="AS5411" s="7"/>
      <c r="AT5411" s="7"/>
      <c r="AU5411" s="7"/>
      <c r="AV5411" s="7"/>
      <c r="AW5411" s="7"/>
      <c r="AX5411" s="7"/>
      <c r="AY5411" s="7"/>
      <c r="AZ5411" s="7"/>
      <c r="BA5411" s="7"/>
      <c r="BB5411" s="7"/>
    </row>
    <row r="5412" spans="1:54" s="1" customFormat="1" ht="19.7" customHeight="1" x14ac:dyDescent="0.2">
      <c r="A5412" s="9" t="s">
        <v>10521</v>
      </c>
      <c r="B5412" s="9" t="s">
        <v>10820</v>
      </c>
      <c r="C5412" s="9" t="s">
        <v>10835</v>
      </c>
      <c r="D5412" s="28" t="s">
        <v>10836</v>
      </c>
      <c r="E5412" s="10">
        <v>2</v>
      </c>
      <c r="F5412" s="10">
        <v>6</v>
      </c>
      <c r="G5412" s="10">
        <v>7</v>
      </c>
      <c r="H5412" s="14">
        <f t="shared" si="168"/>
        <v>15</v>
      </c>
      <c r="I5412" s="16">
        <f t="shared" si="169"/>
        <v>6.730803747711527E-5</v>
      </c>
      <c r="J5412" s="20">
        <v>6730.8</v>
      </c>
      <c r="K5412" s="31"/>
      <c r="L5412" s="7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  <c r="AD5412" s="7"/>
      <c r="AE5412" s="7"/>
      <c r="AF5412" s="7"/>
      <c r="AG5412" s="7"/>
      <c r="AH5412" s="7"/>
      <c r="AI5412" s="7"/>
      <c r="AJ5412" s="7"/>
      <c r="AK5412" s="7"/>
      <c r="AL5412" s="7"/>
      <c r="AM5412" s="7"/>
      <c r="AN5412" s="7"/>
      <c r="AO5412" s="7"/>
      <c r="AP5412" s="7"/>
      <c r="AQ5412" s="7"/>
      <c r="AR5412" s="7"/>
      <c r="AS5412" s="7"/>
      <c r="AT5412" s="7"/>
      <c r="AU5412" s="7"/>
      <c r="AV5412" s="7"/>
      <c r="AW5412" s="7"/>
      <c r="AX5412" s="7"/>
      <c r="AY5412" s="7"/>
      <c r="AZ5412" s="7"/>
      <c r="BA5412" s="7"/>
      <c r="BB5412" s="7"/>
    </row>
    <row r="5413" spans="1:54" s="1" customFormat="1" ht="19.7" customHeight="1" x14ac:dyDescent="0.2">
      <c r="A5413" s="9" t="s">
        <v>10521</v>
      </c>
      <c r="B5413" s="9" t="s">
        <v>10820</v>
      </c>
      <c r="C5413" s="9" t="s">
        <v>10837</v>
      </c>
      <c r="D5413" s="28" t="s">
        <v>10838</v>
      </c>
      <c r="E5413" s="10">
        <v>33</v>
      </c>
      <c r="F5413" s="10">
        <v>114</v>
      </c>
      <c r="G5413" s="10">
        <v>103</v>
      </c>
      <c r="H5413" s="14">
        <f t="shared" si="168"/>
        <v>250</v>
      </c>
      <c r="I5413" s="16">
        <f t="shared" si="169"/>
        <v>1.1218006246185878E-3</v>
      </c>
      <c r="J5413" s="20">
        <v>112180.09999999999</v>
      </c>
      <c r="K5413" s="31"/>
      <c r="L5413" s="7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7"/>
      <c r="AD5413" s="7"/>
      <c r="AE5413" s="7"/>
      <c r="AF5413" s="7"/>
      <c r="AG5413" s="7"/>
      <c r="AH5413" s="7"/>
      <c r="AI5413" s="7"/>
      <c r="AJ5413" s="7"/>
      <c r="AK5413" s="7"/>
      <c r="AL5413" s="7"/>
      <c r="AM5413" s="7"/>
      <c r="AN5413" s="7"/>
      <c r="AO5413" s="7"/>
      <c r="AP5413" s="7"/>
      <c r="AQ5413" s="7"/>
      <c r="AR5413" s="7"/>
      <c r="AS5413" s="7"/>
      <c r="AT5413" s="7"/>
      <c r="AU5413" s="7"/>
      <c r="AV5413" s="7"/>
      <c r="AW5413" s="7"/>
      <c r="AX5413" s="7"/>
      <c r="AY5413" s="7"/>
      <c r="AZ5413" s="7"/>
      <c r="BA5413" s="7"/>
      <c r="BB5413" s="7"/>
    </row>
    <row r="5414" spans="1:54" s="1" customFormat="1" ht="19.7" customHeight="1" x14ac:dyDescent="0.2">
      <c r="A5414" s="9" t="s">
        <v>10521</v>
      </c>
      <c r="B5414" s="9" t="s">
        <v>10820</v>
      </c>
      <c r="C5414" s="9" t="s">
        <v>10839</v>
      </c>
      <c r="D5414" s="28" t="s">
        <v>10840</v>
      </c>
      <c r="E5414" s="10">
        <v>4</v>
      </c>
      <c r="F5414" s="10">
        <v>22</v>
      </c>
      <c r="G5414" s="10">
        <v>9</v>
      </c>
      <c r="H5414" s="14">
        <f t="shared" si="168"/>
        <v>35</v>
      </c>
      <c r="I5414" s="16">
        <f t="shared" si="169"/>
        <v>1.5705208744660229E-4</v>
      </c>
      <c r="J5414" s="20">
        <v>15705.21</v>
      </c>
      <c r="K5414" s="31"/>
      <c r="L5414" s="7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  <c r="AD5414" s="7"/>
      <c r="AE5414" s="7"/>
      <c r="AF5414" s="7"/>
      <c r="AG5414" s="7"/>
      <c r="AH5414" s="7"/>
      <c r="AI5414" s="7"/>
      <c r="AJ5414" s="7"/>
      <c r="AK5414" s="7"/>
      <c r="AL5414" s="7"/>
      <c r="AM5414" s="7"/>
      <c r="AN5414" s="7"/>
      <c r="AO5414" s="7"/>
      <c r="AP5414" s="7"/>
      <c r="AQ5414" s="7"/>
      <c r="AR5414" s="7"/>
      <c r="AS5414" s="7"/>
      <c r="AT5414" s="7"/>
      <c r="AU5414" s="7"/>
      <c r="AV5414" s="7"/>
      <c r="AW5414" s="7"/>
      <c r="AX5414" s="7"/>
      <c r="AY5414" s="7"/>
      <c r="AZ5414" s="7"/>
      <c r="BA5414" s="7"/>
      <c r="BB5414" s="7"/>
    </row>
    <row r="5415" spans="1:54" s="1" customFormat="1" ht="19.7" customHeight="1" x14ac:dyDescent="0.2">
      <c r="A5415" s="9" t="s">
        <v>10521</v>
      </c>
      <c r="B5415" s="9" t="s">
        <v>10820</v>
      </c>
      <c r="C5415" s="9" t="s">
        <v>10841</v>
      </c>
      <c r="D5415" s="28" t="s">
        <v>10842</v>
      </c>
      <c r="E5415" s="10"/>
      <c r="F5415" s="10">
        <v>2</v>
      </c>
      <c r="G5415" s="10"/>
      <c r="H5415" s="14">
        <f t="shared" si="168"/>
        <v>2</v>
      </c>
      <c r="I5415" s="16">
        <f t="shared" si="169"/>
        <v>8.9744049969487031E-6</v>
      </c>
      <c r="J5415" s="20">
        <v>897.44</v>
      </c>
      <c r="K5415" s="31"/>
      <c r="L5415" s="7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7"/>
      <c r="AD5415" s="7"/>
      <c r="AE5415" s="7"/>
      <c r="AF5415" s="7"/>
      <c r="AG5415" s="7"/>
      <c r="AH5415" s="7"/>
      <c r="AI5415" s="7"/>
      <c r="AJ5415" s="7"/>
      <c r="AK5415" s="7"/>
      <c r="AL5415" s="7"/>
      <c r="AM5415" s="7"/>
      <c r="AN5415" s="7"/>
      <c r="AO5415" s="7"/>
      <c r="AP5415" s="7"/>
      <c r="AQ5415" s="7"/>
      <c r="AR5415" s="7"/>
      <c r="AS5415" s="7"/>
      <c r="AT5415" s="7"/>
      <c r="AU5415" s="7"/>
      <c r="AV5415" s="7"/>
      <c r="AW5415" s="7"/>
      <c r="AX5415" s="7"/>
      <c r="AY5415" s="7"/>
      <c r="AZ5415" s="7"/>
      <c r="BA5415" s="7"/>
      <c r="BB5415" s="7"/>
    </row>
    <row r="5416" spans="1:54" s="1" customFormat="1" ht="19.7" customHeight="1" x14ac:dyDescent="0.2">
      <c r="A5416" s="9" t="s">
        <v>10521</v>
      </c>
      <c r="B5416" s="9" t="s">
        <v>10820</v>
      </c>
      <c r="C5416" s="9" t="s">
        <v>10843</v>
      </c>
      <c r="D5416" s="28" t="s">
        <v>10844</v>
      </c>
      <c r="E5416" s="10"/>
      <c r="F5416" s="10">
        <v>6</v>
      </c>
      <c r="G5416" s="10"/>
      <c r="H5416" s="14">
        <f t="shared" si="168"/>
        <v>6</v>
      </c>
      <c r="I5416" s="16">
        <f t="shared" si="169"/>
        <v>2.6923214990846106E-5</v>
      </c>
      <c r="J5416" s="20">
        <v>2692.32</v>
      </c>
      <c r="K5416" s="31"/>
      <c r="L5416" s="7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7"/>
      <c r="AD5416" s="7"/>
      <c r="AE5416" s="7"/>
      <c r="AF5416" s="7"/>
      <c r="AG5416" s="7"/>
      <c r="AH5416" s="7"/>
      <c r="AI5416" s="7"/>
      <c r="AJ5416" s="7"/>
      <c r="AK5416" s="7"/>
      <c r="AL5416" s="7"/>
      <c r="AM5416" s="7"/>
      <c r="AN5416" s="7"/>
      <c r="AO5416" s="7"/>
      <c r="AP5416" s="7"/>
      <c r="AQ5416" s="7"/>
      <c r="AR5416" s="7"/>
      <c r="AS5416" s="7"/>
      <c r="AT5416" s="7"/>
      <c r="AU5416" s="7"/>
      <c r="AV5416" s="7"/>
      <c r="AW5416" s="7"/>
      <c r="AX5416" s="7"/>
      <c r="AY5416" s="7"/>
      <c r="AZ5416" s="7"/>
      <c r="BA5416" s="7"/>
      <c r="BB5416" s="7"/>
    </row>
    <row r="5417" spans="1:54" s="1" customFormat="1" ht="19.7" customHeight="1" x14ac:dyDescent="0.2">
      <c r="A5417" s="9" t="s">
        <v>10521</v>
      </c>
      <c r="B5417" s="9" t="s">
        <v>10820</v>
      </c>
      <c r="C5417" s="9" t="s">
        <v>10845</v>
      </c>
      <c r="D5417" s="28" t="s">
        <v>10846</v>
      </c>
      <c r="E5417" s="10">
        <v>1</v>
      </c>
      <c r="F5417" s="10">
        <v>6</v>
      </c>
      <c r="G5417" s="10">
        <v>7</v>
      </c>
      <c r="H5417" s="14">
        <f t="shared" si="168"/>
        <v>14</v>
      </c>
      <c r="I5417" s="16">
        <f t="shared" si="169"/>
        <v>6.2820834978640915E-5</v>
      </c>
      <c r="J5417" s="20">
        <v>6282.08</v>
      </c>
      <c r="K5417" s="31"/>
      <c r="L5417" s="7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7"/>
      <c r="AD5417" s="7"/>
      <c r="AE5417" s="7"/>
      <c r="AF5417" s="7"/>
      <c r="AG5417" s="7"/>
      <c r="AH5417" s="7"/>
      <c r="AI5417" s="7"/>
      <c r="AJ5417" s="7"/>
      <c r="AK5417" s="7"/>
      <c r="AL5417" s="7"/>
      <c r="AM5417" s="7"/>
      <c r="AN5417" s="7"/>
      <c r="AO5417" s="7"/>
      <c r="AP5417" s="7"/>
      <c r="AQ5417" s="7"/>
      <c r="AR5417" s="7"/>
      <c r="AS5417" s="7"/>
      <c r="AT5417" s="7"/>
      <c r="AU5417" s="7"/>
      <c r="AV5417" s="7"/>
      <c r="AW5417" s="7"/>
      <c r="AX5417" s="7"/>
      <c r="AY5417" s="7"/>
      <c r="AZ5417" s="7"/>
      <c r="BA5417" s="7"/>
      <c r="BB5417" s="7"/>
    </row>
    <row r="5418" spans="1:54" s="1" customFormat="1" ht="19.7" customHeight="1" x14ac:dyDescent="0.2">
      <c r="A5418" s="9" t="s">
        <v>10521</v>
      </c>
      <c r="B5418" s="9" t="s">
        <v>10820</v>
      </c>
      <c r="C5418" s="9" t="s">
        <v>10847</v>
      </c>
      <c r="D5418" s="28" t="s">
        <v>10848</v>
      </c>
      <c r="E5418" s="10"/>
      <c r="F5418" s="10">
        <v>6</v>
      </c>
      <c r="G5418" s="10">
        <v>4</v>
      </c>
      <c r="H5418" s="14">
        <f t="shared" si="168"/>
        <v>10</v>
      </c>
      <c r="I5418" s="16">
        <f t="shared" si="169"/>
        <v>4.4872024984743509E-5</v>
      </c>
      <c r="J5418" s="20">
        <v>4487.2</v>
      </c>
      <c r="K5418" s="31"/>
      <c r="L5418" s="7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7"/>
      <c r="AD5418" s="7"/>
      <c r="AE5418" s="7"/>
      <c r="AF5418" s="7"/>
      <c r="AG5418" s="7"/>
      <c r="AH5418" s="7"/>
      <c r="AI5418" s="7"/>
      <c r="AJ5418" s="7"/>
      <c r="AK5418" s="7"/>
      <c r="AL5418" s="7"/>
      <c r="AM5418" s="7"/>
      <c r="AN5418" s="7"/>
      <c r="AO5418" s="7"/>
      <c r="AP5418" s="7"/>
      <c r="AQ5418" s="7"/>
      <c r="AR5418" s="7"/>
      <c r="AS5418" s="7"/>
      <c r="AT5418" s="7"/>
      <c r="AU5418" s="7"/>
      <c r="AV5418" s="7"/>
      <c r="AW5418" s="7"/>
      <c r="AX5418" s="7"/>
      <c r="AY5418" s="7"/>
      <c r="AZ5418" s="7"/>
      <c r="BA5418" s="7"/>
      <c r="BB5418" s="7"/>
    </row>
    <row r="5419" spans="1:54" s="1" customFormat="1" ht="19.7" customHeight="1" x14ac:dyDescent="0.2">
      <c r="A5419" s="9" t="s">
        <v>10521</v>
      </c>
      <c r="B5419" s="9" t="s">
        <v>10820</v>
      </c>
      <c r="C5419" s="9" t="s">
        <v>10849</v>
      </c>
      <c r="D5419" s="28" t="s">
        <v>10850</v>
      </c>
      <c r="E5419" s="10">
        <v>2</v>
      </c>
      <c r="F5419" s="10">
        <v>5</v>
      </c>
      <c r="G5419" s="10">
        <v>1</v>
      </c>
      <c r="H5419" s="14">
        <f t="shared" si="168"/>
        <v>8</v>
      </c>
      <c r="I5419" s="16">
        <f t="shared" si="169"/>
        <v>3.5897619987794812E-5</v>
      </c>
      <c r="J5419" s="20">
        <v>3589.76</v>
      </c>
      <c r="K5419" s="31"/>
      <c r="L5419" s="7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7"/>
      <c r="AD5419" s="7"/>
      <c r="AE5419" s="7"/>
      <c r="AF5419" s="7"/>
      <c r="AG5419" s="7"/>
      <c r="AH5419" s="7"/>
      <c r="AI5419" s="7"/>
      <c r="AJ5419" s="7"/>
      <c r="AK5419" s="7"/>
      <c r="AL5419" s="7"/>
      <c r="AM5419" s="7"/>
      <c r="AN5419" s="7"/>
      <c r="AO5419" s="7"/>
      <c r="AP5419" s="7"/>
      <c r="AQ5419" s="7"/>
      <c r="AR5419" s="7"/>
      <c r="AS5419" s="7"/>
      <c r="AT5419" s="7"/>
      <c r="AU5419" s="7"/>
      <c r="AV5419" s="7"/>
      <c r="AW5419" s="7"/>
      <c r="AX5419" s="7"/>
      <c r="AY5419" s="7"/>
      <c r="AZ5419" s="7"/>
      <c r="BA5419" s="7"/>
      <c r="BB5419" s="7"/>
    </row>
    <row r="5420" spans="1:54" s="1" customFormat="1" ht="19.7" customHeight="1" x14ac:dyDescent="0.2">
      <c r="A5420" s="9" t="s">
        <v>10521</v>
      </c>
      <c r="B5420" s="9" t="s">
        <v>10851</v>
      </c>
      <c r="C5420" s="9" t="s">
        <v>10852</v>
      </c>
      <c r="D5420" s="28" t="s">
        <v>10853</v>
      </c>
      <c r="E5420" s="10">
        <v>6</v>
      </c>
      <c r="F5420" s="10">
        <v>23</v>
      </c>
      <c r="G5420" s="10">
        <v>20</v>
      </c>
      <c r="H5420" s="14">
        <f t="shared" si="168"/>
        <v>49</v>
      </c>
      <c r="I5420" s="16">
        <f t="shared" si="169"/>
        <v>2.198729224252432E-4</v>
      </c>
      <c r="J5420" s="20">
        <v>21987.29</v>
      </c>
      <c r="K5420" s="31"/>
      <c r="L5420" s="7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7"/>
      <c r="AD5420" s="7"/>
      <c r="AE5420" s="7"/>
      <c r="AF5420" s="7"/>
      <c r="AG5420" s="7"/>
      <c r="AH5420" s="7"/>
      <c r="AI5420" s="7"/>
      <c r="AJ5420" s="7"/>
      <c r="AK5420" s="7"/>
      <c r="AL5420" s="7"/>
      <c r="AM5420" s="7"/>
      <c r="AN5420" s="7"/>
      <c r="AO5420" s="7"/>
      <c r="AP5420" s="7"/>
      <c r="AQ5420" s="7"/>
      <c r="AR5420" s="7"/>
      <c r="AS5420" s="7"/>
      <c r="AT5420" s="7"/>
      <c r="AU5420" s="7"/>
      <c r="AV5420" s="7"/>
      <c r="AW5420" s="7"/>
      <c r="AX5420" s="7"/>
      <c r="AY5420" s="7"/>
      <c r="AZ5420" s="7"/>
      <c r="BA5420" s="7"/>
      <c r="BB5420" s="7"/>
    </row>
    <row r="5421" spans="1:54" s="1" customFormat="1" ht="19.7" customHeight="1" x14ac:dyDescent="0.2">
      <c r="A5421" s="9" t="s">
        <v>10521</v>
      </c>
      <c r="B5421" s="9" t="s">
        <v>10851</v>
      </c>
      <c r="C5421" s="9" t="s">
        <v>10854</v>
      </c>
      <c r="D5421" s="28" t="s">
        <v>10855</v>
      </c>
      <c r="E5421" s="10">
        <v>5</v>
      </c>
      <c r="F5421" s="10">
        <v>6</v>
      </c>
      <c r="G5421" s="10">
        <v>7</v>
      </c>
      <c r="H5421" s="14">
        <f t="shared" si="168"/>
        <v>18</v>
      </c>
      <c r="I5421" s="16">
        <f t="shared" si="169"/>
        <v>8.0769644972538321E-5</v>
      </c>
      <c r="J5421" s="20">
        <v>8076.96</v>
      </c>
      <c r="K5421" s="31"/>
      <c r="L5421" s="7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7"/>
      <c r="AD5421" s="7"/>
      <c r="AE5421" s="7"/>
      <c r="AF5421" s="7"/>
      <c r="AG5421" s="7"/>
      <c r="AH5421" s="7"/>
      <c r="AI5421" s="7"/>
      <c r="AJ5421" s="7"/>
      <c r="AK5421" s="7"/>
      <c r="AL5421" s="7"/>
      <c r="AM5421" s="7"/>
      <c r="AN5421" s="7"/>
      <c r="AO5421" s="7"/>
      <c r="AP5421" s="7"/>
      <c r="AQ5421" s="7"/>
      <c r="AR5421" s="7"/>
      <c r="AS5421" s="7"/>
      <c r="AT5421" s="7"/>
      <c r="AU5421" s="7"/>
      <c r="AV5421" s="7"/>
      <c r="AW5421" s="7"/>
      <c r="AX5421" s="7"/>
      <c r="AY5421" s="7"/>
      <c r="AZ5421" s="7"/>
      <c r="BA5421" s="7"/>
      <c r="BB5421" s="7"/>
    </row>
    <row r="5422" spans="1:54" s="1" customFormat="1" ht="19.7" customHeight="1" x14ac:dyDescent="0.2">
      <c r="A5422" s="9" t="s">
        <v>10521</v>
      </c>
      <c r="B5422" s="9" t="s">
        <v>10851</v>
      </c>
      <c r="C5422" s="9" t="s">
        <v>10856</v>
      </c>
      <c r="D5422" s="28" t="s">
        <v>10857</v>
      </c>
      <c r="E5422" s="10">
        <v>2</v>
      </c>
      <c r="F5422" s="10">
        <v>7</v>
      </c>
      <c r="G5422" s="10">
        <v>7</v>
      </c>
      <c r="H5422" s="14">
        <f t="shared" si="168"/>
        <v>16</v>
      </c>
      <c r="I5422" s="16">
        <f t="shared" si="169"/>
        <v>7.1795239975589625E-5</v>
      </c>
      <c r="J5422" s="20">
        <v>7179.52</v>
      </c>
      <c r="K5422" s="31"/>
      <c r="L5422" s="7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7"/>
      <c r="AD5422" s="7"/>
      <c r="AE5422" s="7"/>
      <c r="AF5422" s="7"/>
      <c r="AG5422" s="7"/>
      <c r="AH5422" s="7"/>
      <c r="AI5422" s="7"/>
      <c r="AJ5422" s="7"/>
      <c r="AK5422" s="7"/>
      <c r="AL5422" s="7"/>
      <c r="AM5422" s="7"/>
      <c r="AN5422" s="7"/>
      <c r="AO5422" s="7"/>
      <c r="AP5422" s="7"/>
      <c r="AQ5422" s="7"/>
      <c r="AR5422" s="7"/>
      <c r="AS5422" s="7"/>
      <c r="AT5422" s="7"/>
      <c r="AU5422" s="7"/>
      <c r="AV5422" s="7"/>
      <c r="AW5422" s="7"/>
      <c r="AX5422" s="7"/>
      <c r="AY5422" s="7"/>
      <c r="AZ5422" s="7"/>
      <c r="BA5422" s="7"/>
      <c r="BB5422" s="7"/>
    </row>
    <row r="5423" spans="1:54" s="1" customFormat="1" ht="19.7" customHeight="1" x14ac:dyDescent="0.2">
      <c r="A5423" s="9" t="s">
        <v>10521</v>
      </c>
      <c r="B5423" s="9" t="s">
        <v>10851</v>
      </c>
      <c r="C5423" s="9" t="s">
        <v>10858</v>
      </c>
      <c r="D5423" s="28" t="s">
        <v>10859</v>
      </c>
      <c r="E5423" s="10">
        <v>6</v>
      </c>
      <c r="F5423" s="10">
        <v>21</v>
      </c>
      <c r="G5423" s="10">
        <v>25</v>
      </c>
      <c r="H5423" s="14">
        <f t="shared" si="168"/>
        <v>52</v>
      </c>
      <c r="I5423" s="16">
        <f t="shared" si="169"/>
        <v>2.3333452992066627E-4</v>
      </c>
      <c r="J5423" s="20">
        <v>23333.45</v>
      </c>
      <c r="K5423" s="31"/>
      <c r="L5423" s="7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  <c r="AD5423" s="7"/>
      <c r="AE5423" s="7"/>
      <c r="AF5423" s="7"/>
      <c r="AG5423" s="7"/>
      <c r="AH5423" s="7"/>
      <c r="AI5423" s="7"/>
      <c r="AJ5423" s="7"/>
      <c r="AK5423" s="7"/>
      <c r="AL5423" s="7"/>
      <c r="AM5423" s="7"/>
      <c r="AN5423" s="7"/>
      <c r="AO5423" s="7"/>
      <c r="AP5423" s="7"/>
      <c r="AQ5423" s="7"/>
      <c r="AR5423" s="7"/>
      <c r="AS5423" s="7"/>
      <c r="AT5423" s="7"/>
      <c r="AU5423" s="7"/>
      <c r="AV5423" s="7"/>
      <c r="AW5423" s="7"/>
      <c r="AX5423" s="7"/>
      <c r="AY5423" s="7"/>
      <c r="AZ5423" s="7"/>
      <c r="BA5423" s="7"/>
      <c r="BB5423" s="7"/>
    </row>
    <row r="5424" spans="1:54" s="1" customFormat="1" ht="19.7" customHeight="1" x14ac:dyDescent="0.2">
      <c r="A5424" s="9" t="s">
        <v>10521</v>
      </c>
      <c r="B5424" s="9" t="s">
        <v>10851</v>
      </c>
      <c r="C5424" s="9" t="s">
        <v>10860</v>
      </c>
      <c r="D5424" s="28" t="s">
        <v>10861</v>
      </c>
      <c r="E5424" s="10">
        <v>4</v>
      </c>
      <c r="F5424" s="10">
        <v>19</v>
      </c>
      <c r="G5424" s="10">
        <v>11</v>
      </c>
      <c r="H5424" s="14">
        <f t="shared" si="168"/>
        <v>34</v>
      </c>
      <c r="I5424" s="16">
        <f t="shared" si="169"/>
        <v>1.5256488494812793E-4</v>
      </c>
      <c r="J5424" s="20">
        <v>15256.49</v>
      </c>
      <c r="K5424" s="31"/>
      <c r="L5424" s="7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7"/>
      <c r="AD5424" s="7"/>
      <c r="AE5424" s="7"/>
      <c r="AF5424" s="7"/>
      <c r="AG5424" s="7"/>
      <c r="AH5424" s="7"/>
      <c r="AI5424" s="7"/>
      <c r="AJ5424" s="7"/>
      <c r="AK5424" s="7"/>
      <c r="AL5424" s="7"/>
      <c r="AM5424" s="7"/>
      <c r="AN5424" s="7"/>
      <c r="AO5424" s="7"/>
      <c r="AP5424" s="7"/>
      <c r="AQ5424" s="7"/>
      <c r="AR5424" s="7"/>
      <c r="AS5424" s="7"/>
      <c r="AT5424" s="7"/>
      <c r="AU5424" s="7"/>
      <c r="AV5424" s="7"/>
      <c r="AW5424" s="7"/>
      <c r="AX5424" s="7"/>
      <c r="AY5424" s="7"/>
      <c r="AZ5424" s="7"/>
      <c r="BA5424" s="7"/>
      <c r="BB5424" s="7"/>
    </row>
    <row r="5425" spans="1:54" s="1" customFormat="1" ht="19.7" customHeight="1" x14ac:dyDescent="0.2">
      <c r="A5425" s="9" t="s">
        <v>10521</v>
      </c>
      <c r="B5425" s="9" t="s">
        <v>10851</v>
      </c>
      <c r="C5425" s="9" t="s">
        <v>10862</v>
      </c>
      <c r="D5425" s="28" t="s">
        <v>10863</v>
      </c>
      <c r="E5425" s="10">
        <v>1</v>
      </c>
      <c r="F5425" s="10"/>
      <c r="G5425" s="10"/>
      <c r="H5425" s="14">
        <f t="shared" si="168"/>
        <v>1</v>
      </c>
      <c r="I5425" s="16">
        <f t="shared" si="169"/>
        <v>4.4872024984743515E-6</v>
      </c>
      <c r="J5425" s="20">
        <v>448.72</v>
      </c>
      <c r="K5425" s="31"/>
      <c r="L5425" s="7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7"/>
      <c r="AD5425" s="7"/>
      <c r="AE5425" s="7"/>
      <c r="AF5425" s="7"/>
      <c r="AG5425" s="7"/>
      <c r="AH5425" s="7"/>
      <c r="AI5425" s="7"/>
      <c r="AJ5425" s="7"/>
      <c r="AK5425" s="7"/>
      <c r="AL5425" s="7"/>
      <c r="AM5425" s="7"/>
      <c r="AN5425" s="7"/>
      <c r="AO5425" s="7"/>
      <c r="AP5425" s="7"/>
      <c r="AQ5425" s="7"/>
      <c r="AR5425" s="7"/>
      <c r="AS5425" s="7"/>
      <c r="AT5425" s="7"/>
      <c r="AU5425" s="7"/>
      <c r="AV5425" s="7"/>
      <c r="AW5425" s="7"/>
      <c r="AX5425" s="7"/>
      <c r="AY5425" s="7"/>
      <c r="AZ5425" s="7"/>
      <c r="BA5425" s="7"/>
      <c r="BB5425" s="7"/>
    </row>
    <row r="5426" spans="1:54" s="1" customFormat="1" ht="19.7" customHeight="1" x14ac:dyDescent="0.2">
      <c r="A5426" s="9" t="s">
        <v>10521</v>
      </c>
      <c r="B5426" s="9" t="s">
        <v>10851</v>
      </c>
      <c r="C5426" s="9" t="s">
        <v>10864</v>
      </c>
      <c r="D5426" s="28" t="s">
        <v>10865</v>
      </c>
      <c r="E5426" s="10">
        <v>7</v>
      </c>
      <c r="F5426" s="10">
        <v>19</v>
      </c>
      <c r="G5426" s="10">
        <v>16</v>
      </c>
      <c r="H5426" s="14">
        <f t="shared" si="168"/>
        <v>42</v>
      </c>
      <c r="I5426" s="16">
        <f t="shared" si="169"/>
        <v>1.8846250493592274E-4</v>
      </c>
      <c r="J5426" s="20">
        <v>18846.25</v>
      </c>
      <c r="K5426" s="31"/>
      <c r="L5426" s="7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7"/>
      <c r="AD5426" s="7"/>
      <c r="AE5426" s="7"/>
      <c r="AF5426" s="7"/>
      <c r="AG5426" s="7"/>
      <c r="AH5426" s="7"/>
      <c r="AI5426" s="7"/>
      <c r="AJ5426" s="7"/>
      <c r="AK5426" s="7"/>
      <c r="AL5426" s="7"/>
      <c r="AM5426" s="7"/>
      <c r="AN5426" s="7"/>
      <c r="AO5426" s="7"/>
      <c r="AP5426" s="7"/>
      <c r="AQ5426" s="7"/>
      <c r="AR5426" s="7"/>
      <c r="AS5426" s="7"/>
      <c r="AT5426" s="7"/>
      <c r="AU5426" s="7"/>
      <c r="AV5426" s="7"/>
      <c r="AW5426" s="7"/>
      <c r="AX5426" s="7"/>
      <c r="AY5426" s="7"/>
      <c r="AZ5426" s="7"/>
      <c r="BA5426" s="7"/>
      <c r="BB5426" s="7"/>
    </row>
    <row r="5427" spans="1:54" s="1" customFormat="1" ht="19.7" customHeight="1" x14ac:dyDescent="0.2">
      <c r="A5427" s="9" t="s">
        <v>10521</v>
      </c>
      <c r="B5427" s="9" t="s">
        <v>10851</v>
      </c>
      <c r="C5427" s="9" t="s">
        <v>10866</v>
      </c>
      <c r="D5427" s="28" t="s">
        <v>10867</v>
      </c>
      <c r="E5427" s="10">
        <v>15</v>
      </c>
      <c r="F5427" s="10">
        <v>95</v>
      </c>
      <c r="G5427" s="10">
        <v>62</v>
      </c>
      <c r="H5427" s="14">
        <f t="shared" si="168"/>
        <v>172</v>
      </c>
      <c r="I5427" s="16">
        <f t="shared" si="169"/>
        <v>7.717988297375884E-4</v>
      </c>
      <c r="J5427" s="20">
        <v>77179.88</v>
      </c>
      <c r="K5427" s="31"/>
      <c r="L5427" s="7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7"/>
      <c r="AD5427" s="7"/>
      <c r="AE5427" s="7"/>
      <c r="AF5427" s="7"/>
      <c r="AG5427" s="7"/>
      <c r="AH5427" s="7"/>
      <c r="AI5427" s="7"/>
      <c r="AJ5427" s="7"/>
      <c r="AK5427" s="7"/>
      <c r="AL5427" s="7"/>
      <c r="AM5427" s="7"/>
      <c r="AN5427" s="7"/>
      <c r="AO5427" s="7"/>
      <c r="AP5427" s="7"/>
      <c r="AQ5427" s="7"/>
      <c r="AR5427" s="7"/>
      <c r="AS5427" s="7"/>
      <c r="AT5427" s="7"/>
      <c r="AU5427" s="7"/>
      <c r="AV5427" s="7"/>
      <c r="AW5427" s="7"/>
      <c r="AX5427" s="7"/>
      <c r="AY5427" s="7"/>
      <c r="AZ5427" s="7"/>
      <c r="BA5427" s="7"/>
      <c r="BB5427" s="7"/>
    </row>
    <row r="5428" spans="1:54" s="1" customFormat="1" ht="19.7" customHeight="1" x14ac:dyDescent="0.2">
      <c r="A5428" s="9" t="s">
        <v>10521</v>
      </c>
      <c r="B5428" s="9" t="s">
        <v>10851</v>
      </c>
      <c r="C5428" s="9" t="s">
        <v>10868</v>
      </c>
      <c r="D5428" s="28" t="s">
        <v>10869</v>
      </c>
      <c r="E5428" s="10">
        <v>8</v>
      </c>
      <c r="F5428" s="10">
        <v>24</v>
      </c>
      <c r="G5428" s="10">
        <v>37</v>
      </c>
      <c r="H5428" s="14">
        <f t="shared" si="168"/>
        <v>69</v>
      </c>
      <c r="I5428" s="16">
        <f t="shared" si="169"/>
        <v>3.0961697239473025E-4</v>
      </c>
      <c r="J5428" s="20">
        <v>30961.7</v>
      </c>
      <c r="K5428" s="31"/>
      <c r="L5428" s="7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7"/>
      <c r="AD5428" s="7"/>
      <c r="AE5428" s="7"/>
      <c r="AF5428" s="7"/>
      <c r="AG5428" s="7"/>
      <c r="AH5428" s="7"/>
      <c r="AI5428" s="7"/>
      <c r="AJ5428" s="7"/>
      <c r="AK5428" s="7"/>
      <c r="AL5428" s="7"/>
      <c r="AM5428" s="7"/>
      <c r="AN5428" s="7"/>
      <c r="AO5428" s="7"/>
      <c r="AP5428" s="7"/>
      <c r="AQ5428" s="7"/>
      <c r="AR5428" s="7"/>
      <c r="AS5428" s="7"/>
      <c r="AT5428" s="7"/>
      <c r="AU5428" s="7"/>
      <c r="AV5428" s="7"/>
      <c r="AW5428" s="7"/>
      <c r="AX5428" s="7"/>
      <c r="AY5428" s="7"/>
      <c r="AZ5428" s="7"/>
      <c r="BA5428" s="7"/>
      <c r="BB5428" s="7"/>
    </row>
    <row r="5429" spans="1:54" s="1" customFormat="1" ht="19.7" customHeight="1" x14ac:dyDescent="0.2">
      <c r="A5429" s="9" t="s">
        <v>10521</v>
      </c>
      <c r="B5429" s="9" t="s">
        <v>10851</v>
      </c>
      <c r="C5429" s="9" t="s">
        <v>10870</v>
      </c>
      <c r="D5429" s="28" t="s">
        <v>10871</v>
      </c>
      <c r="E5429" s="10">
        <v>2</v>
      </c>
      <c r="F5429" s="10">
        <v>5</v>
      </c>
      <c r="G5429" s="10"/>
      <c r="H5429" s="14">
        <f t="shared" si="168"/>
        <v>7</v>
      </c>
      <c r="I5429" s="16">
        <f t="shared" si="169"/>
        <v>3.1410417489320457E-5</v>
      </c>
      <c r="J5429" s="20">
        <v>3141.04</v>
      </c>
      <c r="K5429" s="31"/>
      <c r="L5429" s="7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7"/>
      <c r="AD5429" s="7"/>
      <c r="AE5429" s="7"/>
      <c r="AF5429" s="7"/>
      <c r="AG5429" s="7"/>
      <c r="AH5429" s="7"/>
      <c r="AI5429" s="7"/>
      <c r="AJ5429" s="7"/>
      <c r="AK5429" s="7"/>
      <c r="AL5429" s="7"/>
      <c r="AM5429" s="7"/>
      <c r="AN5429" s="7"/>
      <c r="AO5429" s="7"/>
      <c r="AP5429" s="7"/>
      <c r="AQ5429" s="7"/>
      <c r="AR5429" s="7"/>
      <c r="AS5429" s="7"/>
      <c r="AT5429" s="7"/>
      <c r="AU5429" s="7"/>
      <c r="AV5429" s="7"/>
      <c r="AW5429" s="7"/>
      <c r="AX5429" s="7"/>
      <c r="AY5429" s="7"/>
      <c r="AZ5429" s="7"/>
      <c r="BA5429" s="7"/>
      <c r="BB5429" s="7"/>
    </row>
    <row r="5430" spans="1:54" s="1" customFormat="1" ht="19.7" customHeight="1" x14ac:dyDescent="0.2">
      <c r="A5430" s="9" t="s">
        <v>10521</v>
      </c>
      <c r="B5430" s="9" t="s">
        <v>10851</v>
      </c>
      <c r="C5430" s="9" t="s">
        <v>10872</v>
      </c>
      <c r="D5430" s="28" t="s">
        <v>10873</v>
      </c>
      <c r="E5430" s="10">
        <v>1</v>
      </c>
      <c r="F5430" s="10">
        <v>2</v>
      </c>
      <c r="G5430" s="10"/>
      <c r="H5430" s="14">
        <f t="shared" si="168"/>
        <v>3</v>
      </c>
      <c r="I5430" s="16">
        <f t="shared" si="169"/>
        <v>1.3461607495423053E-5</v>
      </c>
      <c r="J5430" s="20">
        <v>1346.16</v>
      </c>
      <c r="K5430" s="31"/>
      <c r="L5430" s="7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7"/>
      <c r="AD5430" s="7"/>
      <c r="AE5430" s="7"/>
      <c r="AF5430" s="7"/>
      <c r="AG5430" s="7"/>
      <c r="AH5430" s="7"/>
      <c r="AI5430" s="7"/>
      <c r="AJ5430" s="7"/>
      <c r="AK5430" s="7"/>
      <c r="AL5430" s="7"/>
      <c r="AM5430" s="7"/>
      <c r="AN5430" s="7"/>
      <c r="AO5430" s="7"/>
      <c r="AP5430" s="7"/>
      <c r="AQ5430" s="7"/>
      <c r="AR5430" s="7"/>
      <c r="AS5430" s="7"/>
      <c r="AT5430" s="7"/>
      <c r="AU5430" s="7"/>
      <c r="AV5430" s="7"/>
      <c r="AW5430" s="7"/>
      <c r="AX5430" s="7"/>
      <c r="AY5430" s="7"/>
      <c r="AZ5430" s="7"/>
      <c r="BA5430" s="7"/>
      <c r="BB5430" s="7"/>
    </row>
    <row r="5431" spans="1:54" s="1" customFormat="1" ht="19.7" customHeight="1" x14ac:dyDescent="0.2">
      <c r="A5431" s="9" t="s">
        <v>10521</v>
      </c>
      <c r="B5431" s="9" t="s">
        <v>10851</v>
      </c>
      <c r="C5431" s="9" t="s">
        <v>10874</v>
      </c>
      <c r="D5431" s="28" t="s">
        <v>10875</v>
      </c>
      <c r="E5431" s="10"/>
      <c r="F5431" s="10">
        <v>2</v>
      </c>
      <c r="G5431" s="10"/>
      <c r="H5431" s="14">
        <f t="shared" si="168"/>
        <v>2</v>
      </c>
      <c r="I5431" s="16">
        <f t="shared" si="169"/>
        <v>8.9744049969487031E-6</v>
      </c>
      <c r="J5431" s="20">
        <v>897.44</v>
      </c>
      <c r="K5431" s="31"/>
      <c r="L5431" s="7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7"/>
      <c r="AD5431" s="7"/>
      <c r="AE5431" s="7"/>
      <c r="AF5431" s="7"/>
      <c r="AG5431" s="7"/>
      <c r="AH5431" s="7"/>
      <c r="AI5431" s="7"/>
      <c r="AJ5431" s="7"/>
      <c r="AK5431" s="7"/>
      <c r="AL5431" s="7"/>
      <c r="AM5431" s="7"/>
      <c r="AN5431" s="7"/>
      <c r="AO5431" s="7"/>
      <c r="AP5431" s="7"/>
      <c r="AQ5431" s="7"/>
      <c r="AR5431" s="7"/>
      <c r="AS5431" s="7"/>
      <c r="AT5431" s="7"/>
      <c r="AU5431" s="7"/>
      <c r="AV5431" s="7"/>
      <c r="AW5431" s="7"/>
      <c r="AX5431" s="7"/>
      <c r="AY5431" s="7"/>
      <c r="AZ5431" s="7"/>
      <c r="BA5431" s="7"/>
      <c r="BB5431" s="7"/>
    </row>
    <row r="5432" spans="1:54" s="1" customFormat="1" ht="19.7" customHeight="1" x14ac:dyDescent="0.2">
      <c r="A5432" s="9" t="s">
        <v>10521</v>
      </c>
      <c r="B5432" s="9" t="s">
        <v>10851</v>
      </c>
      <c r="C5432" s="9" t="s">
        <v>10876</v>
      </c>
      <c r="D5432" s="28" t="s">
        <v>10877</v>
      </c>
      <c r="E5432" s="10">
        <v>2</v>
      </c>
      <c r="F5432" s="10">
        <v>11</v>
      </c>
      <c r="G5432" s="10">
        <v>9</v>
      </c>
      <c r="H5432" s="14">
        <f t="shared" si="168"/>
        <v>22</v>
      </c>
      <c r="I5432" s="16">
        <f t="shared" si="169"/>
        <v>9.8718454966435727E-5</v>
      </c>
      <c r="J5432" s="20">
        <v>9871.85</v>
      </c>
      <c r="K5432" s="31"/>
      <c r="L5432" s="7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7"/>
      <c r="AD5432" s="7"/>
      <c r="AE5432" s="7"/>
      <c r="AF5432" s="7"/>
      <c r="AG5432" s="7"/>
      <c r="AH5432" s="7"/>
      <c r="AI5432" s="7"/>
      <c r="AJ5432" s="7"/>
      <c r="AK5432" s="7"/>
      <c r="AL5432" s="7"/>
      <c r="AM5432" s="7"/>
      <c r="AN5432" s="7"/>
      <c r="AO5432" s="7"/>
      <c r="AP5432" s="7"/>
      <c r="AQ5432" s="7"/>
      <c r="AR5432" s="7"/>
      <c r="AS5432" s="7"/>
      <c r="AT5432" s="7"/>
      <c r="AU5432" s="7"/>
      <c r="AV5432" s="7"/>
      <c r="AW5432" s="7"/>
      <c r="AX5432" s="7"/>
      <c r="AY5432" s="7"/>
      <c r="AZ5432" s="7"/>
      <c r="BA5432" s="7"/>
      <c r="BB5432" s="7"/>
    </row>
    <row r="5433" spans="1:54" s="1" customFormat="1" ht="19.7" customHeight="1" x14ac:dyDescent="0.2">
      <c r="A5433" s="9" t="s">
        <v>10521</v>
      </c>
      <c r="B5433" s="9" t="s">
        <v>10851</v>
      </c>
      <c r="C5433" s="9" t="s">
        <v>10878</v>
      </c>
      <c r="D5433" s="28" t="s">
        <v>10879</v>
      </c>
      <c r="E5433" s="10">
        <v>1</v>
      </c>
      <c r="F5433" s="10">
        <v>8</v>
      </c>
      <c r="G5433" s="10">
        <v>18</v>
      </c>
      <c r="H5433" s="14">
        <f t="shared" si="168"/>
        <v>27</v>
      </c>
      <c r="I5433" s="16">
        <f t="shared" si="169"/>
        <v>1.2115446745880747E-4</v>
      </c>
      <c r="J5433" s="20">
        <v>12115.45</v>
      </c>
      <c r="K5433" s="31"/>
      <c r="L5433" s="7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7"/>
      <c r="AD5433" s="7"/>
      <c r="AE5433" s="7"/>
      <c r="AF5433" s="7"/>
      <c r="AG5433" s="7"/>
      <c r="AH5433" s="7"/>
      <c r="AI5433" s="7"/>
      <c r="AJ5433" s="7"/>
      <c r="AK5433" s="7"/>
      <c r="AL5433" s="7"/>
      <c r="AM5433" s="7"/>
      <c r="AN5433" s="7"/>
      <c r="AO5433" s="7"/>
      <c r="AP5433" s="7"/>
      <c r="AQ5433" s="7"/>
      <c r="AR5433" s="7"/>
      <c r="AS5433" s="7"/>
      <c r="AT5433" s="7"/>
      <c r="AU5433" s="7"/>
      <c r="AV5433" s="7"/>
      <c r="AW5433" s="7"/>
      <c r="AX5433" s="7"/>
      <c r="AY5433" s="7"/>
      <c r="AZ5433" s="7"/>
      <c r="BA5433" s="7"/>
      <c r="BB5433" s="7"/>
    </row>
    <row r="5434" spans="1:54" s="1" customFormat="1" ht="19.7" customHeight="1" x14ac:dyDescent="0.2">
      <c r="A5434" s="9" t="s">
        <v>10521</v>
      </c>
      <c r="B5434" s="9" t="s">
        <v>10851</v>
      </c>
      <c r="C5434" s="9" t="s">
        <v>10880</v>
      </c>
      <c r="D5434" s="28" t="s">
        <v>10881</v>
      </c>
      <c r="E5434" s="10"/>
      <c r="F5434" s="10">
        <v>5</v>
      </c>
      <c r="G5434" s="10"/>
      <c r="H5434" s="14">
        <f t="shared" si="168"/>
        <v>5</v>
      </c>
      <c r="I5434" s="16">
        <f t="shared" si="169"/>
        <v>2.2436012492371754E-5</v>
      </c>
      <c r="J5434" s="20">
        <v>2243.6</v>
      </c>
      <c r="K5434" s="31"/>
      <c r="L5434" s="7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7"/>
      <c r="AD5434" s="7"/>
      <c r="AE5434" s="7"/>
      <c r="AF5434" s="7"/>
      <c r="AG5434" s="7"/>
      <c r="AH5434" s="7"/>
      <c r="AI5434" s="7"/>
      <c r="AJ5434" s="7"/>
      <c r="AK5434" s="7"/>
      <c r="AL5434" s="7"/>
      <c r="AM5434" s="7"/>
      <c r="AN5434" s="7"/>
      <c r="AO5434" s="7"/>
      <c r="AP5434" s="7"/>
      <c r="AQ5434" s="7"/>
      <c r="AR5434" s="7"/>
      <c r="AS5434" s="7"/>
      <c r="AT5434" s="7"/>
      <c r="AU5434" s="7"/>
      <c r="AV5434" s="7"/>
      <c r="AW5434" s="7"/>
      <c r="AX5434" s="7"/>
      <c r="AY5434" s="7"/>
      <c r="AZ5434" s="7"/>
      <c r="BA5434" s="7"/>
      <c r="BB5434" s="7"/>
    </row>
    <row r="5435" spans="1:54" s="1" customFormat="1" ht="19.7" customHeight="1" x14ac:dyDescent="0.2">
      <c r="A5435" s="9" t="s">
        <v>10521</v>
      </c>
      <c r="B5435" s="9" t="s">
        <v>10851</v>
      </c>
      <c r="C5435" s="9" t="s">
        <v>10882</v>
      </c>
      <c r="D5435" s="28" t="s">
        <v>10883</v>
      </c>
      <c r="E5435" s="10">
        <v>1</v>
      </c>
      <c r="F5435" s="10">
        <v>1</v>
      </c>
      <c r="G5435" s="10"/>
      <c r="H5435" s="14">
        <f t="shared" si="168"/>
        <v>2</v>
      </c>
      <c r="I5435" s="16">
        <f t="shared" si="169"/>
        <v>8.9744049969487031E-6</v>
      </c>
      <c r="J5435" s="20">
        <v>897.44</v>
      </c>
      <c r="K5435" s="31"/>
      <c r="L5435" s="7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7"/>
      <c r="AD5435" s="7"/>
      <c r="AE5435" s="7"/>
      <c r="AF5435" s="7"/>
      <c r="AG5435" s="7"/>
      <c r="AH5435" s="7"/>
      <c r="AI5435" s="7"/>
      <c r="AJ5435" s="7"/>
      <c r="AK5435" s="7"/>
      <c r="AL5435" s="7"/>
      <c r="AM5435" s="7"/>
      <c r="AN5435" s="7"/>
      <c r="AO5435" s="7"/>
      <c r="AP5435" s="7"/>
      <c r="AQ5435" s="7"/>
      <c r="AR5435" s="7"/>
      <c r="AS5435" s="7"/>
      <c r="AT5435" s="7"/>
      <c r="AU5435" s="7"/>
      <c r="AV5435" s="7"/>
      <c r="AW5435" s="7"/>
      <c r="AX5435" s="7"/>
      <c r="AY5435" s="7"/>
      <c r="AZ5435" s="7"/>
      <c r="BA5435" s="7"/>
      <c r="BB5435" s="7"/>
    </row>
    <row r="5436" spans="1:54" s="1" customFormat="1" ht="19.7" customHeight="1" x14ac:dyDescent="0.2">
      <c r="A5436" s="9" t="s">
        <v>10521</v>
      </c>
      <c r="B5436" s="9" t="s">
        <v>10851</v>
      </c>
      <c r="C5436" s="9" t="s">
        <v>10884</v>
      </c>
      <c r="D5436" s="28" t="s">
        <v>10885</v>
      </c>
      <c r="E5436" s="10">
        <v>3</v>
      </c>
      <c r="F5436" s="10">
        <v>4</v>
      </c>
      <c r="G5436" s="10">
        <v>4</v>
      </c>
      <c r="H5436" s="14">
        <f t="shared" si="168"/>
        <v>11</v>
      </c>
      <c r="I5436" s="16">
        <f t="shared" si="169"/>
        <v>4.9359227483217863E-5</v>
      </c>
      <c r="J5436" s="20">
        <v>4935.92</v>
      </c>
      <c r="K5436" s="31"/>
      <c r="L5436" s="7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7"/>
      <c r="X5436" s="7"/>
      <c r="Y5436" s="7"/>
      <c r="Z5436" s="7"/>
      <c r="AA5436" s="7"/>
      <c r="AB5436" s="7"/>
      <c r="AC5436" s="7"/>
      <c r="AD5436" s="7"/>
      <c r="AE5436" s="7"/>
      <c r="AF5436" s="7"/>
      <c r="AG5436" s="7"/>
      <c r="AH5436" s="7"/>
      <c r="AI5436" s="7"/>
      <c r="AJ5436" s="7"/>
      <c r="AK5436" s="7"/>
      <c r="AL5436" s="7"/>
      <c r="AM5436" s="7"/>
      <c r="AN5436" s="7"/>
      <c r="AO5436" s="7"/>
      <c r="AP5436" s="7"/>
      <c r="AQ5436" s="7"/>
      <c r="AR5436" s="7"/>
      <c r="AS5436" s="7"/>
      <c r="AT5436" s="7"/>
      <c r="AU5436" s="7"/>
      <c r="AV5436" s="7"/>
      <c r="AW5436" s="7"/>
      <c r="AX5436" s="7"/>
      <c r="AY5436" s="7"/>
      <c r="AZ5436" s="7"/>
      <c r="BA5436" s="7"/>
      <c r="BB5436" s="7"/>
    </row>
    <row r="5437" spans="1:54" s="1" customFormat="1" ht="19.7" customHeight="1" x14ac:dyDescent="0.2">
      <c r="A5437" s="9" t="s">
        <v>10521</v>
      </c>
      <c r="B5437" s="9" t="s">
        <v>10851</v>
      </c>
      <c r="C5437" s="9" t="s">
        <v>10886</v>
      </c>
      <c r="D5437" s="28" t="s">
        <v>10887</v>
      </c>
      <c r="E5437" s="10">
        <v>3</v>
      </c>
      <c r="F5437" s="10"/>
      <c r="G5437" s="10">
        <v>16</v>
      </c>
      <c r="H5437" s="14">
        <f t="shared" si="168"/>
        <v>19</v>
      </c>
      <c r="I5437" s="16">
        <f t="shared" si="169"/>
        <v>8.5256847471012676E-5</v>
      </c>
      <c r="J5437" s="20">
        <v>8525.68</v>
      </c>
      <c r="K5437" s="31"/>
      <c r="L5437" s="7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7"/>
      <c r="X5437" s="7"/>
      <c r="Y5437" s="7"/>
      <c r="Z5437" s="7"/>
      <c r="AA5437" s="7"/>
      <c r="AB5437" s="7"/>
      <c r="AC5437" s="7"/>
      <c r="AD5437" s="7"/>
      <c r="AE5437" s="7"/>
      <c r="AF5437" s="7"/>
      <c r="AG5437" s="7"/>
      <c r="AH5437" s="7"/>
      <c r="AI5437" s="7"/>
      <c r="AJ5437" s="7"/>
      <c r="AK5437" s="7"/>
      <c r="AL5437" s="7"/>
      <c r="AM5437" s="7"/>
      <c r="AN5437" s="7"/>
      <c r="AO5437" s="7"/>
      <c r="AP5437" s="7"/>
      <c r="AQ5437" s="7"/>
      <c r="AR5437" s="7"/>
      <c r="AS5437" s="7"/>
      <c r="AT5437" s="7"/>
      <c r="AU5437" s="7"/>
      <c r="AV5437" s="7"/>
      <c r="AW5437" s="7"/>
      <c r="AX5437" s="7"/>
      <c r="AY5437" s="7"/>
      <c r="AZ5437" s="7"/>
      <c r="BA5437" s="7"/>
      <c r="BB5437" s="7"/>
    </row>
    <row r="5438" spans="1:54" s="1" customFormat="1" ht="19.7" customHeight="1" x14ac:dyDescent="0.2">
      <c r="A5438" s="9" t="s">
        <v>10521</v>
      </c>
      <c r="B5438" s="9" t="s">
        <v>10851</v>
      </c>
      <c r="C5438" s="9" t="s">
        <v>10888</v>
      </c>
      <c r="D5438" s="28" t="s">
        <v>10889</v>
      </c>
      <c r="E5438" s="10">
        <v>3</v>
      </c>
      <c r="F5438" s="10">
        <v>21</v>
      </c>
      <c r="G5438" s="10">
        <v>10</v>
      </c>
      <c r="H5438" s="14">
        <f t="shared" si="168"/>
        <v>34</v>
      </c>
      <c r="I5438" s="16">
        <f t="shared" si="169"/>
        <v>1.5256488494812793E-4</v>
      </c>
      <c r="J5438" s="20">
        <v>15256.49</v>
      </c>
      <c r="K5438" s="31"/>
      <c r="L5438" s="7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7"/>
      <c r="X5438" s="7"/>
      <c r="Y5438" s="7"/>
      <c r="Z5438" s="7"/>
      <c r="AA5438" s="7"/>
      <c r="AB5438" s="7"/>
      <c r="AC5438" s="7"/>
      <c r="AD5438" s="7"/>
      <c r="AE5438" s="7"/>
      <c r="AF5438" s="7"/>
      <c r="AG5438" s="7"/>
      <c r="AH5438" s="7"/>
      <c r="AI5438" s="7"/>
      <c r="AJ5438" s="7"/>
      <c r="AK5438" s="7"/>
      <c r="AL5438" s="7"/>
      <c r="AM5438" s="7"/>
      <c r="AN5438" s="7"/>
      <c r="AO5438" s="7"/>
      <c r="AP5438" s="7"/>
      <c r="AQ5438" s="7"/>
      <c r="AR5438" s="7"/>
      <c r="AS5438" s="7"/>
      <c r="AT5438" s="7"/>
      <c r="AU5438" s="7"/>
      <c r="AV5438" s="7"/>
      <c r="AW5438" s="7"/>
      <c r="AX5438" s="7"/>
      <c r="AY5438" s="7"/>
      <c r="AZ5438" s="7"/>
      <c r="BA5438" s="7"/>
      <c r="BB5438" s="7"/>
    </row>
    <row r="5439" spans="1:54" s="1" customFormat="1" ht="19.7" customHeight="1" x14ac:dyDescent="0.2">
      <c r="A5439" s="9" t="s">
        <v>10521</v>
      </c>
      <c r="B5439" s="9" t="s">
        <v>10851</v>
      </c>
      <c r="C5439" s="9" t="s">
        <v>10890</v>
      </c>
      <c r="D5439" s="28" t="s">
        <v>10891</v>
      </c>
      <c r="E5439" s="10">
        <v>2</v>
      </c>
      <c r="F5439" s="10">
        <v>6</v>
      </c>
      <c r="G5439" s="10">
        <v>1</v>
      </c>
      <c r="H5439" s="14">
        <f t="shared" si="168"/>
        <v>9</v>
      </c>
      <c r="I5439" s="16">
        <f t="shared" si="169"/>
        <v>4.038482248626916E-5</v>
      </c>
      <c r="J5439" s="20">
        <v>4038.48</v>
      </c>
      <c r="K5439" s="31"/>
      <c r="L5439" s="7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7"/>
      <c r="X5439" s="7"/>
      <c r="Y5439" s="7"/>
      <c r="Z5439" s="7"/>
      <c r="AA5439" s="7"/>
      <c r="AB5439" s="7"/>
      <c r="AC5439" s="7"/>
      <c r="AD5439" s="7"/>
      <c r="AE5439" s="7"/>
      <c r="AF5439" s="7"/>
      <c r="AG5439" s="7"/>
      <c r="AH5439" s="7"/>
      <c r="AI5439" s="7"/>
      <c r="AJ5439" s="7"/>
      <c r="AK5439" s="7"/>
      <c r="AL5439" s="7"/>
      <c r="AM5439" s="7"/>
      <c r="AN5439" s="7"/>
      <c r="AO5439" s="7"/>
      <c r="AP5439" s="7"/>
      <c r="AQ5439" s="7"/>
      <c r="AR5439" s="7"/>
      <c r="AS5439" s="7"/>
      <c r="AT5439" s="7"/>
      <c r="AU5439" s="7"/>
      <c r="AV5439" s="7"/>
      <c r="AW5439" s="7"/>
      <c r="AX5439" s="7"/>
      <c r="AY5439" s="7"/>
      <c r="AZ5439" s="7"/>
      <c r="BA5439" s="7"/>
      <c r="BB5439" s="7"/>
    </row>
    <row r="5440" spans="1:54" s="1" customFormat="1" ht="19.7" customHeight="1" x14ac:dyDescent="0.2">
      <c r="A5440" s="9" t="s">
        <v>10521</v>
      </c>
      <c r="B5440" s="9" t="s">
        <v>10851</v>
      </c>
      <c r="C5440" s="9" t="s">
        <v>10892</v>
      </c>
      <c r="D5440" s="28" t="s">
        <v>10893</v>
      </c>
      <c r="E5440" s="10"/>
      <c r="F5440" s="10">
        <v>8</v>
      </c>
      <c r="G5440" s="10">
        <v>7</v>
      </c>
      <c r="H5440" s="14">
        <f t="shared" si="168"/>
        <v>15</v>
      </c>
      <c r="I5440" s="16">
        <f t="shared" si="169"/>
        <v>6.730803747711527E-5</v>
      </c>
      <c r="J5440" s="20">
        <v>6730.8</v>
      </c>
      <c r="K5440" s="31"/>
      <c r="L5440" s="7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7"/>
      <c r="AD5440" s="7"/>
      <c r="AE5440" s="7"/>
      <c r="AF5440" s="7"/>
      <c r="AG5440" s="7"/>
      <c r="AH5440" s="7"/>
      <c r="AI5440" s="7"/>
      <c r="AJ5440" s="7"/>
      <c r="AK5440" s="7"/>
      <c r="AL5440" s="7"/>
      <c r="AM5440" s="7"/>
      <c r="AN5440" s="7"/>
      <c r="AO5440" s="7"/>
      <c r="AP5440" s="7"/>
      <c r="AQ5440" s="7"/>
      <c r="AR5440" s="7"/>
      <c r="AS5440" s="7"/>
      <c r="AT5440" s="7"/>
      <c r="AU5440" s="7"/>
      <c r="AV5440" s="7"/>
      <c r="AW5440" s="7"/>
      <c r="AX5440" s="7"/>
      <c r="AY5440" s="7"/>
      <c r="AZ5440" s="7"/>
      <c r="BA5440" s="7"/>
      <c r="BB5440" s="7"/>
    </row>
    <row r="5441" spans="1:54" s="1" customFormat="1" ht="19.7" customHeight="1" x14ac:dyDescent="0.2">
      <c r="A5441" s="9" t="s">
        <v>10521</v>
      </c>
      <c r="B5441" s="9" t="s">
        <v>10851</v>
      </c>
      <c r="C5441" s="9" t="s">
        <v>10851</v>
      </c>
      <c r="D5441" s="28" t="s">
        <v>10894</v>
      </c>
      <c r="E5441" s="10">
        <v>50</v>
      </c>
      <c r="F5441" s="10">
        <v>224</v>
      </c>
      <c r="G5441" s="10">
        <v>151</v>
      </c>
      <c r="H5441" s="14">
        <f t="shared" si="168"/>
        <v>425</v>
      </c>
      <c r="I5441" s="16">
        <f t="shared" si="169"/>
        <v>1.9070610618515992E-3</v>
      </c>
      <c r="J5441" s="20">
        <v>190706.15</v>
      </c>
      <c r="K5441" s="31"/>
      <c r="L5441" s="7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7"/>
      <c r="X5441" s="7"/>
      <c r="Y5441" s="7"/>
      <c r="Z5441" s="7"/>
      <c r="AA5441" s="7"/>
      <c r="AB5441" s="7"/>
      <c r="AC5441" s="7"/>
      <c r="AD5441" s="7"/>
      <c r="AE5441" s="7"/>
      <c r="AF5441" s="7"/>
      <c r="AG5441" s="7"/>
      <c r="AH5441" s="7"/>
      <c r="AI5441" s="7"/>
      <c r="AJ5441" s="7"/>
      <c r="AK5441" s="7"/>
      <c r="AL5441" s="7"/>
      <c r="AM5441" s="7"/>
      <c r="AN5441" s="7"/>
      <c r="AO5441" s="7"/>
      <c r="AP5441" s="7"/>
      <c r="AQ5441" s="7"/>
      <c r="AR5441" s="7"/>
      <c r="AS5441" s="7"/>
      <c r="AT5441" s="7"/>
      <c r="AU5441" s="7"/>
      <c r="AV5441" s="7"/>
      <c r="AW5441" s="7"/>
      <c r="AX5441" s="7"/>
      <c r="AY5441" s="7"/>
      <c r="AZ5441" s="7"/>
      <c r="BA5441" s="7"/>
      <c r="BB5441" s="7"/>
    </row>
    <row r="5442" spans="1:54" s="1" customFormat="1" ht="19.7" customHeight="1" x14ac:dyDescent="0.2">
      <c r="A5442" s="9" t="s">
        <v>10521</v>
      </c>
      <c r="B5442" s="9" t="s">
        <v>10851</v>
      </c>
      <c r="C5442" s="9" t="s">
        <v>10895</v>
      </c>
      <c r="D5442" s="28" t="s">
        <v>10896</v>
      </c>
      <c r="E5442" s="10">
        <v>2</v>
      </c>
      <c r="F5442" s="10">
        <v>10</v>
      </c>
      <c r="G5442" s="10">
        <v>15</v>
      </c>
      <c r="H5442" s="14">
        <f t="shared" si="168"/>
        <v>27</v>
      </c>
      <c r="I5442" s="16">
        <f t="shared" si="169"/>
        <v>1.2115446745880747E-4</v>
      </c>
      <c r="J5442" s="20">
        <v>12115.45</v>
      </c>
      <c r="K5442" s="31"/>
      <c r="L5442" s="7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7"/>
      <c r="X5442" s="7"/>
      <c r="Y5442" s="7"/>
      <c r="Z5442" s="7"/>
      <c r="AA5442" s="7"/>
      <c r="AB5442" s="7"/>
      <c r="AC5442" s="7"/>
      <c r="AD5442" s="7"/>
      <c r="AE5442" s="7"/>
      <c r="AF5442" s="7"/>
      <c r="AG5442" s="7"/>
      <c r="AH5442" s="7"/>
      <c r="AI5442" s="7"/>
      <c r="AJ5442" s="7"/>
      <c r="AK5442" s="7"/>
      <c r="AL5442" s="7"/>
      <c r="AM5442" s="7"/>
      <c r="AN5442" s="7"/>
      <c r="AO5442" s="7"/>
      <c r="AP5442" s="7"/>
      <c r="AQ5442" s="7"/>
      <c r="AR5442" s="7"/>
      <c r="AS5442" s="7"/>
      <c r="AT5442" s="7"/>
      <c r="AU5442" s="7"/>
      <c r="AV5442" s="7"/>
      <c r="AW5442" s="7"/>
      <c r="AX5442" s="7"/>
      <c r="AY5442" s="7"/>
      <c r="AZ5442" s="7"/>
      <c r="BA5442" s="7"/>
      <c r="BB5442" s="7"/>
    </row>
    <row r="5443" spans="1:54" s="1" customFormat="1" ht="19.7" customHeight="1" x14ac:dyDescent="0.2">
      <c r="A5443" s="9" t="s">
        <v>10521</v>
      </c>
      <c r="B5443" s="9" t="s">
        <v>10851</v>
      </c>
      <c r="C5443" s="9" t="s">
        <v>10897</v>
      </c>
      <c r="D5443" s="28" t="s">
        <v>10898</v>
      </c>
      <c r="E5443" s="10">
        <v>12</v>
      </c>
      <c r="F5443" s="10">
        <v>43</v>
      </c>
      <c r="G5443" s="10">
        <v>20</v>
      </c>
      <c r="H5443" s="14">
        <f t="shared" si="168"/>
        <v>75</v>
      </c>
      <c r="I5443" s="16">
        <f t="shared" si="169"/>
        <v>3.3654018738557632E-4</v>
      </c>
      <c r="J5443" s="20">
        <v>33654.019999999997</v>
      </c>
      <c r="K5443" s="31"/>
      <c r="L5443" s="7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7"/>
      <c r="AD5443" s="7"/>
      <c r="AE5443" s="7"/>
      <c r="AF5443" s="7"/>
      <c r="AG5443" s="7"/>
      <c r="AH5443" s="7"/>
      <c r="AI5443" s="7"/>
      <c r="AJ5443" s="7"/>
      <c r="AK5443" s="7"/>
      <c r="AL5443" s="7"/>
      <c r="AM5443" s="7"/>
      <c r="AN5443" s="7"/>
      <c r="AO5443" s="7"/>
      <c r="AP5443" s="7"/>
      <c r="AQ5443" s="7"/>
      <c r="AR5443" s="7"/>
      <c r="AS5443" s="7"/>
      <c r="AT5443" s="7"/>
      <c r="AU5443" s="7"/>
      <c r="AV5443" s="7"/>
      <c r="AW5443" s="7"/>
      <c r="AX5443" s="7"/>
      <c r="AY5443" s="7"/>
      <c r="AZ5443" s="7"/>
      <c r="BA5443" s="7"/>
      <c r="BB5443" s="7"/>
    </row>
    <row r="5444" spans="1:54" s="1" customFormat="1" ht="19.7" customHeight="1" x14ac:dyDescent="0.2">
      <c r="A5444" s="9" t="s">
        <v>10521</v>
      </c>
      <c r="B5444" s="9" t="s">
        <v>10851</v>
      </c>
      <c r="C5444" s="9" t="s">
        <v>10899</v>
      </c>
      <c r="D5444" s="28" t="s">
        <v>10900</v>
      </c>
      <c r="E5444" s="10">
        <v>15</v>
      </c>
      <c r="F5444" s="10">
        <v>57</v>
      </c>
      <c r="G5444" s="10">
        <v>34</v>
      </c>
      <c r="H5444" s="14">
        <f t="shared" si="168"/>
        <v>106</v>
      </c>
      <c r="I5444" s="16">
        <f t="shared" si="169"/>
        <v>4.7564346483828124E-4</v>
      </c>
      <c r="J5444" s="20">
        <v>47564.35</v>
      </c>
      <c r="K5444" s="31"/>
      <c r="L5444" s="7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7"/>
      <c r="X5444" s="7"/>
      <c r="Y5444" s="7"/>
      <c r="Z5444" s="7"/>
      <c r="AA5444" s="7"/>
      <c r="AB5444" s="7"/>
      <c r="AC5444" s="7"/>
      <c r="AD5444" s="7"/>
      <c r="AE5444" s="7"/>
      <c r="AF5444" s="7"/>
      <c r="AG5444" s="7"/>
      <c r="AH5444" s="7"/>
      <c r="AI5444" s="7"/>
      <c r="AJ5444" s="7"/>
      <c r="AK5444" s="7"/>
      <c r="AL5444" s="7"/>
      <c r="AM5444" s="7"/>
      <c r="AN5444" s="7"/>
      <c r="AO5444" s="7"/>
      <c r="AP5444" s="7"/>
      <c r="AQ5444" s="7"/>
      <c r="AR5444" s="7"/>
      <c r="AS5444" s="7"/>
      <c r="AT5444" s="7"/>
      <c r="AU5444" s="7"/>
      <c r="AV5444" s="7"/>
      <c r="AW5444" s="7"/>
      <c r="AX5444" s="7"/>
      <c r="AY5444" s="7"/>
      <c r="AZ5444" s="7"/>
      <c r="BA5444" s="7"/>
      <c r="BB5444" s="7"/>
    </row>
    <row r="5445" spans="1:54" s="1" customFormat="1" ht="19.7" customHeight="1" x14ac:dyDescent="0.2">
      <c r="A5445" s="9" t="s">
        <v>10521</v>
      </c>
      <c r="B5445" s="9" t="s">
        <v>10851</v>
      </c>
      <c r="C5445" s="9" t="s">
        <v>10901</v>
      </c>
      <c r="D5445" s="28" t="s">
        <v>10902</v>
      </c>
      <c r="E5445" s="10">
        <v>1</v>
      </c>
      <c r="F5445" s="10">
        <v>2</v>
      </c>
      <c r="G5445" s="10">
        <v>11</v>
      </c>
      <c r="H5445" s="14">
        <f t="shared" si="168"/>
        <v>14</v>
      </c>
      <c r="I5445" s="16">
        <f t="shared" si="169"/>
        <v>6.2820834978640915E-5</v>
      </c>
      <c r="J5445" s="20">
        <v>6282.08</v>
      </c>
      <c r="K5445" s="31"/>
      <c r="L5445" s="7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7"/>
      <c r="X5445" s="7"/>
      <c r="Y5445" s="7"/>
      <c r="Z5445" s="7"/>
      <c r="AA5445" s="7"/>
      <c r="AB5445" s="7"/>
      <c r="AC5445" s="7"/>
      <c r="AD5445" s="7"/>
      <c r="AE5445" s="7"/>
      <c r="AF5445" s="7"/>
      <c r="AG5445" s="7"/>
      <c r="AH5445" s="7"/>
      <c r="AI5445" s="7"/>
      <c r="AJ5445" s="7"/>
      <c r="AK5445" s="7"/>
      <c r="AL5445" s="7"/>
      <c r="AM5445" s="7"/>
      <c r="AN5445" s="7"/>
      <c r="AO5445" s="7"/>
      <c r="AP5445" s="7"/>
      <c r="AQ5445" s="7"/>
      <c r="AR5445" s="7"/>
      <c r="AS5445" s="7"/>
      <c r="AT5445" s="7"/>
      <c r="AU5445" s="7"/>
      <c r="AV5445" s="7"/>
      <c r="AW5445" s="7"/>
      <c r="AX5445" s="7"/>
      <c r="AY5445" s="7"/>
      <c r="AZ5445" s="7"/>
      <c r="BA5445" s="7"/>
      <c r="BB5445" s="7"/>
    </row>
    <row r="5446" spans="1:54" s="1" customFormat="1" ht="19.7" customHeight="1" x14ac:dyDescent="0.2">
      <c r="A5446" s="9" t="s">
        <v>10521</v>
      </c>
      <c r="B5446" s="9" t="s">
        <v>10851</v>
      </c>
      <c r="C5446" s="9" t="s">
        <v>10903</v>
      </c>
      <c r="D5446" s="28" t="s">
        <v>10904</v>
      </c>
      <c r="E5446" s="10">
        <v>16</v>
      </c>
      <c r="F5446" s="10">
        <v>68</v>
      </c>
      <c r="G5446" s="10">
        <v>30</v>
      </c>
      <c r="H5446" s="14">
        <f t="shared" ref="H5446:H5509" si="170">E5446+F5446+G5446</f>
        <v>114</v>
      </c>
      <c r="I5446" s="16">
        <f t="shared" si="169"/>
        <v>5.1154108482607608E-4</v>
      </c>
      <c r="J5446" s="20">
        <v>51154.11</v>
      </c>
      <c r="K5446" s="31"/>
      <c r="L5446" s="7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7"/>
      <c r="X5446" s="7"/>
      <c r="Y5446" s="7"/>
      <c r="Z5446" s="7"/>
      <c r="AA5446" s="7"/>
      <c r="AB5446" s="7"/>
      <c r="AC5446" s="7"/>
      <c r="AD5446" s="7"/>
      <c r="AE5446" s="7"/>
      <c r="AF5446" s="7"/>
      <c r="AG5446" s="7"/>
      <c r="AH5446" s="7"/>
      <c r="AI5446" s="7"/>
      <c r="AJ5446" s="7"/>
      <c r="AK5446" s="7"/>
      <c r="AL5446" s="7"/>
      <c r="AM5446" s="7"/>
      <c r="AN5446" s="7"/>
      <c r="AO5446" s="7"/>
      <c r="AP5446" s="7"/>
      <c r="AQ5446" s="7"/>
      <c r="AR5446" s="7"/>
      <c r="AS5446" s="7"/>
      <c r="AT5446" s="7"/>
      <c r="AU5446" s="7"/>
      <c r="AV5446" s="7"/>
      <c r="AW5446" s="7"/>
      <c r="AX5446" s="7"/>
      <c r="AY5446" s="7"/>
      <c r="AZ5446" s="7"/>
      <c r="BA5446" s="7"/>
      <c r="BB5446" s="7"/>
    </row>
    <row r="5447" spans="1:54" s="1" customFormat="1" ht="19.7" customHeight="1" x14ac:dyDescent="0.2">
      <c r="A5447" s="9" t="s">
        <v>10521</v>
      </c>
      <c r="B5447" s="9" t="s">
        <v>10851</v>
      </c>
      <c r="C5447" s="9" t="s">
        <v>10905</v>
      </c>
      <c r="D5447" s="28" t="s">
        <v>10906</v>
      </c>
      <c r="E5447" s="10">
        <v>8</v>
      </c>
      <c r="F5447" s="10">
        <v>44</v>
      </c>
      <c r="G5447" s="10">
        <v>36</v>
      </c>
      <c r="H5447" s="14">
        <f t="shared" si="170"/>
        <v>88</v>
      </c>
      <c r="I5447" s="16">
        <f t="shared" si="169"/>
        <v>3.9487381986574291E-4</v>
      </c>
      <c r="J5447" s="20">
        <v>39487.379999999997</v>
      </c>
      <c r="K5447" s="31"/>
      <c r="L5447" s="7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7"/>
      <c r="X5447" s="7"/>
      <c r="Y5447" s="7"/>
      <c r="Z5447" s="7"/>
      <c r="AA5447" s="7"/>
      <c r="AB5447" s="7"/>
      <c r="AC5447" s="7"/>
      <c r="AD5447" s="7"/>
      <c r="AE5447" s="7"/>
      <c r="AF5447" s="7"/>
      <c r="AG5447" s="7"/>
      <c r="AH5447" s="7"/>
      <c r="AI5447" s="7"/>
      <c r="AJ5447" s="7"/>
      <c r="AK5447" s="7"/>
      <c r="AL5447" s="7"/>
      <c r="AM5447" s="7"/>
      <c r="AN5447" s="7"/>
      <c r="AO5447" s="7"/>
      <c r="AP5447" s="7"/>
      <c r="AQ5447" s="7"/>
      <c r="AR5447" s="7"/>
      <c r="AS5447" s="7"/>
      <c r="AT5447" s="7"/>
      <c r="AU5447" s="7"/>
      <c r="AV5447" s="7"/>
      <c r="AW5447" s="7"/>
      <c r="AX5447" s="7"/>
      <c r="AY5447" s="7"/>
      <c r="AZ5447" s="7"/>
      <c r="BA5447" s="7"/>
      <c r="BB5447" s="7"/>
    </row>
    <row r="5448" spans="1:54" s="1" customFormat="1" ht="19.7" customHeight="1" x14ac:dyDescent="0.2">
      <c r="A5448" s="9" t="s">
        <v>10521</v>
      </c>
      <c r="B5448" s="9" t="s">
        <v>10851</v>
      </c>
      <c r="C5448" s="9" t="s">
        <v>10907</v>
      </c>
      <c r="D5448" s="28" t="s">
        <v>10908</v>
      </c>
      <c r="E5448" s="10">
        <v>6</v>
      </c>
      <c r="F5448" s="10">
        <v>47</v>
      </c>
      <c r="G5448" s="10">
        <v>16</v>
      </c>
      <c r="H5448" s="14">
        <f t="shared" si="170"/>
        <v>69</v>
      </c>
      <c r="I5448" s="16">
        <f t="shared" si="169"/>
        <v>3.0961697239473025E-4</v>
      </c>
      <c r="J5448" s="20">
        <v>30961.7</v>
      </c>
      <c r="K5448" s="31"/>
      <c r="L5448" s="7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7"/>
      <c r="X5448" s="7"/>
      <c r="Y5448" s="7"/>
      <c r="Z5448" s="7"/>
      <c r="AA5448" s="7"/>
      <c r="AB5448" s="7"/>
      <c r="AC5448" s="7"/>
      <c r="AD5448" s="7"/>
      <c r="AE5448" s="7"/>
      <c r="AF5448" s="7"/>
      <c r="AG5448" s="7"/>
      <c r="AH5448" s="7"/>
      <c r="AI5448" s="7"/>
      <c r="AJ5448" s="7"/>
      <c r="AK5448" s="7"/>
      <c r="AL5448" s="7"/>
      <c r="AM5448" s="7"/>
      <c r="AN5448" s="7"/>
      <c r="AO5448" s="7"/>
      <c r="AP5448" s="7"/>
      <c r="AQ5448" s="7"/>
      <c r="AR5448" s="7"/>
      <c r="AS5448" s="7"/>
      <c r="AT5448" s="7"/>
      <c r="AU5448" s="7"/>
      <c r="AV5448" s="7"/>
      <c r="AW5448" s="7"/>
      <c r="AX5448" s="7"/>
      <c r="AY5448" s="7"/>
      <c r="AZ5448" s="7"/>
      <c r="BA5448" s="7"/>
      <c r="BB5448" s="7"/>
    </row>
    <row r="5449" spans="1:54" s="1" customFormat="1" ht="19.7" customHeight="1" x14ac:dyDescent="0.2">
      <c r="A5449" s="9" t="s">
        <v>10521</v>
      </c>
      <c r="B5449" s="9" t="s">
        <v>10851</v>
      </c>
      <c r="C5449" s="9" t="s">
        <v>10909</v>
      </c>
      <c r="D5449" s="28" t="s">
        <v>10910</v>
      </c>
      <c r="E5449" s="10"/>
      <c r="F5449" s="10">
        <v>1</v>
      </c>
      <c r="G5449" s="10"/>
      <c r="H5449" s="14">
        <f t="shared" si="170"/>
        <v>1</v>
      </c>
      <c r="I5449" s="16">
        <f t="shared" ref="I5449:I5512" si="171">H5449/$H$6132</f>
        <v>4.4872024984743515E-6</v>
      </c>
      <c r="J5449" s="20">
        <v>448.72</v>
      </c>
      <c r="K5449" s="31"/>
      <c r="L5449" s="7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7"/>
      <c r="AD5449" s="7"/>
      <c r="AE5449" s="7"/>
      <c r="AF5449" s="7"/>
      <c r="AG5449" s="7"/>
      <c r="AH5449" s="7"/>
      <c r="AI5449" s="7"/>
      <c r="AJ5449" s="7"/>
      <c r="AK5449" s="7"/>
      <c r="AL5449" s="7"/>
      <c r="AM5449" s="7"/>
      <c r="AN5449" s="7"/>
      <c r="AO5449" s="7"/>
      <c r="AP5449" s="7"/>
      <c r="AQ5449" s="7"/>
      <c r="AR5449" s="7"/>
      <c r="AS5449" s="7"/>
      <c r="AT5449" s="7"/>
      <c r="AU5449" s="7"/>
      <c r="AV5449" s="7"/>
      <c r="AW5449" s="7"/>
      <c r="AX5449" s="7"/>
      <c r="AY5449" s="7"/>
      <c r="AZ5449" s="7"/>
      <c r="BA5449" s="7"/>
      <c r="BB5449" s="7"/>
    </row>
    <row r="5450" spans="1:54" s="1" customFormat="1" ht="19.7" customHeight="1" x14ac:dyDescent="0.2">
      <c r="A5450" s="9" t="s">
        <v>10521</v>
      </c>
      <c r="B5450" s="9" t="s">
        <v>10851</v>
      </c>
      <c r="C5450" s="9" t="s">
        <v>10911</v>
      </c>
      <c r="D5450" s="28" t="s">
        <v>10912</v>
      </c>
      <c r="E5450" s="10">
        <v>4</v>
      </c>
      <c r="F5450" s="10">
        <v>31</v>
      </c>
      <c r="G5450" s="10">
        <v>9</v>
      </c>
      <c r="H5450" s="14">
        <f t="shared" si="170"/>
        <v>44</v>
      </c>
      <c r="I5450" s="16">
        <f t="shared" si="171"/>
        <v>1.9743690993287145E-4</v>
      </c>
      <c r="J5450" s="20">
        <v>19743.689999999999</v>
      </c>
      <c r="K5450" s="31"/>
      <c r="L5450" s="7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7"/>
      <c r="X5450" s="7"/>
      <c r="Y5450" s="7"/>
      <c r="Z5450" s="7"/>
      <c r="AA5450" s="7"/>
      <c r="AB5450" s="7"/>
      <c r="AC5450" s="7"/>
      <c r="AD5450" s="7"/>
      <c r="AE5450" s="7"/>
      <c r="AF5450" s="7"/>
      <c r="AG5450" s="7"/>
      <c r="AH5450" s="7"/>
      <c r="AI5450" s="7"/>
      <c r="AJ5450" s="7"/>
      <c r="AK5450" s="7"/>
      <c r="AL5450" s="7"/>
      <c r="AM5450" s="7"/>
      <c r="AN5450" s="7"/>
      <c r="AO5450" s="7"/>
      <c r="AP5450" s="7"/>
      <c r="AQ5450" s="7"/>
      <c r="AR5450" s="7"/>
      <c r="AS5450" s="7"/>
      <c r="AT5450" s="7"/>
      <c r="AU5450" s="7"/>
      <c r="AV5450" s="7"/>
      <c r="AW5450" s="7"/>
      <c r="AX5450" s="7"/>
      <c r="AY5450" s="7"/>
      <c r="AZ5450" s="7"/>
      <c r="BA5450" s="7"/>
      <c r="BB5450" s="7"/>
    </row>
    <row r="5451" spans="1:54" s="1" customFormat="1" ht="19.7" customHeight="1" x14ac:dyDescent="0.2">
      <c r="A5451" s="9" t="s">
        <v>10521</v>
      </c>
      <c r="B5451" s="9" t="s">
        <v>10851</v>
      </c>
      <c r="C5451" s="9" t="s">
        <v>10913</v>
      </c>
      <c r="D5451" s="28" t="s">
        <v>10914</v>
      </c>
      <c r="E5451" s="10">
        <v>1</v>
      </c>
      <c r="F5451" s="10">
        <v>9</v>
      </c>
      <c r="G5451" s="10">
        <v>6</v>
      </c>
      <c r="H5451" s="14">
        <f t="shared" si="170"/>
        <v>16</v>
      </c>
      <c r="I5451" s="16">
        <f t="shared" si="171"/>
        <v>7.1795239975589625E-5</v>
      </c>
      <c r="J5451" s="20">
        <v>7179.52</v>
      </c>
      <c r="K5451" s="31"/>
      <c r="L5451" s="7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7"/>
      <c r="X5451" s="7"/>
      <c r="Y5451" s="7"/>
      <c r="Z5451" s="7"/>
      <c r="AA5451" s="7"/>
      <c r="AB5451" s="7"/>
      <c r="AC5451" s="7"/>
      <c r="AD5451" s="7"/>
      <c r="AE5451" s="7"/>
      <c r="AF5451" s="7"/>
      <c r="AG5451" s="7"/>
      <c r="AH5451" s="7"/>
      <c r="AI5451" s="7"/>
      <c r="AJ5451" s="7"/>
      <c r="AK5451" s="7"/>
      <c r="AL5451" s="7"/>
      <c r="AM5451" s="7"/>
      <c r="AN5451" s="7"/>
      <c r="AO5451" s="7"/>
      <c r="AP5451" s="7"/>
      <c r="AQ5451" s="7"/>
      <c r="AR5451" s="7"/>
      <c r="AS5451" s="7"/>
      <c r="AT5451" s="7"/>
      <c r="AU5451" s="7"/>
      <c r="AV5451" s="7"/>
      <c r="AW5451" s="7"/>
      <c r="AX5451" s="7"/>
      <c r="AY5451" s="7"/>
      <c r="AZ5451" s="7"/>
      <c r="BA5451" s="7"/>
      <c r="BB5451" s="7"/>
    </row>
    <row r="5452" spans="1:54" s="1" customFormat="1" ht="19.7" customHeight="1" x14ac:dyDescent="0.2">
      <c r="A5452" s="9" t="s">
        <v>10521</v>
      </c>
      <c r="B5452" s="9" t="s">
        <v>10851</v>
      </c>
      <c r="C5452" s="9" t="s">
        <v>10915</v>
      </c>
      <c r="D5452" s="28" t="s">
        <v>10916</v>
      </c>
      <c r="E5452" s="10">
        <v>3</v>
      </c>
      <c r="F5452" s="10">
        <v>15</v>
      </c>
      <c r="G5452" s="10">
        <v>15</v>
      </c>
      <c r="H5452" s="14">
        <f t="shared" si="170"/>
        <v>33</v>
      </c>
      <c r="I5452" s="16">
        <f t="shared" si="171"/>
        <v>1.4807768244965358E-4</v>
      </c>
      <c r="J5452" s="20">
        <v>14807.77</v>
      </c>
      <c r="K5452" s="31"/>
      <c r="L5452" s="7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7"/>
      <c r="AD5452" s="7"/>
      <c r="AE5452" s="7"/>
      <c r="AF5452" s="7"/>
      <c r="AG5452" s="7"/>
      <c r="AH5452" s="7"/>
      <c r="AI5452" s="7"/>
      <c r="AJ5452" s="7"/>
      <c r="AK5452" s="7"/>
      <c r="AL5452" s="7"/>
      <c r="AM5452" s="7"/>
      <c r="AN5452" s="7"/>
      <c r="AO5452" s="7"/>
      <c r="AP5452" s="7"/>
      <c r="AQ5452" s="7"/>
      <c r="AR5452" s="7"/>
      <c r="AS5452" s="7"/>
      <c r="AT5452" s="7"/>
      <c r="AU5452" s="7"/>
      <c r="AV5452" s="7"/>
      <c r="AW5452" s="7"/>
      <c r="AX5452" s="7"/>
      <c r="AY5452" s="7"/>
      <c r="AZ5452" s="7"/>
      <c r="BA5452" s="7"/>
      <c r="BB5452" s="7"/>
    </row>
    <row r="5453" spans="1:54" s="1" customFormat="1" ht="19.7" customHeight="1" x14ac:dyDescent="0.2">
      <c r="A5453" s="9" t="s">
        <v>10521</v>
      </c>
      <c r="B5453" s="9" t="s">
        <v>10851</v>
      </c>
      <c r="C5453" s="9" t="s">
        <v>10917</v>
      </c>
      <c r="D5453" s="28" t="s">
        <v>10918</v>
      </c>
      <c r="E5453" s="10">
        <v>3</v>
      </c>
      <c r="F5453" s="10">
        <v>15</v>
      </c>
      <c r="G5453" s="10">
        <v>19</v>
      </c>
      <c r="H5453" s="14">
        <f t="shared" si="170"/>
        <v>37</v>
      </c>
      <c r="I5453" s="16">
        <f t="shared" si="171"/>
        <v>1.66026492443551E-4</v>
      </c>
      <c r="J5453" s="20">
        <v>16602.650000000001</v>
      </c>
      <c r="K5453" s="31"/>
      <c r="L5453" s="7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7"/>
      <c r="AD5453" s="7"/>
      <c r="AE5453" s="7"/>
      <c r="AF5453" s="7"/>
      <c r="AG5453" s="7"/>
      <c r="AH5453" s="7"/>
      <c r="AI5453" s="7"/>
      <c r="AJ5453" s="7"/>
      <c r="AK5453" s="7"/>
      <c r="AL5453" s="7"/>
      <c r="AM5453" s="7"/>
      <c r="AN5453" s="7"/>
      <c r="AO5453" s="7"/>
      <c r="AP5453" s="7"/>
      <c r="AQ5453" s="7"/>
      <c r="AR5453" s="7"/>
      <c r="AS5453" s="7"/>
      <c r="AT5453" s="7"/>
      <c r="AU5453" s="7"/>
      <c r="AV5453" s="7"/>
      <c r="AW5453" s="7"/>
      <c r="AX5453" s="7"/>
      <c r="AY5453" s="7"/>
      <c r="AZ5453" s="7"/>
      <c r="BA5453" s="7"/>
      <c r="BB5453" s="7"/>
    </row>
    <row r="5454" spans="1:54" s="1" customFormat="1" ht="19.7" customHeight="1" x14ac:dyDescent="0.2">
      <c r="A5454" s="9" t="s">
        <v>10521</v>
      </c>
      <c r="B5454" s="9" t="s">
        <v>10851</v>
      </c>
      <c r="C5454" s="9" t="s">
        <v>10919</v>
      </c>
      <c r="D5454" s="28" t="s">
        <v>10920</v>
      </c>
      <c r="E5454" s="10"/>
      <c r="F5454" s="10">
        <v>5</v>
      </c>
      <c r="G5454" s="10">
        <v>13</v>
      </c>
      <c r="H5454" s="14">
        <f t="shared" si="170"/>
        <v>18</v>
      </c>
      <c r="I5454" s="16">
        <f t="shared" si="171"/>
        <v>8.0769644972538321E-5</v>
      </c>
      <c r="J5454" s="20">
        <v>8076.96</v>
      </c>
      <c r="K5454" s="31"/>
      <c r="L5454" s="7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7"/>
      <c r="X5454" s="7"/>
      <c r="Y5454" s="7"/>
      <c r="Z5454" s="7"/>
      <c r="AA5454" s="7"/>
      <c r="AB5454" s="7"/>
      <c r="AC5454" s="7"/>
      <c r="AD5454" s="7"/>
      <c r="AE5454" s="7"/>
      <c r="AF5454" s="7"/>
      <c r="AG5454" s="7"/>
      <c r="AH5454" s="7"/>
      <c r="AI5454" s="7"/>
      <c r="AJ5454" s="7"/>
      <c r="AK5454" s="7"/>
      <c r="AL5454" s="7"/>
      <c r="AM5454" s="7"/>
      <c r="AN5454" s="7"/>
      <c r="AO5454" s="7"/>
      <c r="AP5454" s="7"/>
      <c r="AQ5454" s="7"/>
      <c r="AR5454" s="7"/>
      <c r="AS5454" s="7"/>
      <c r="AT5454" s="7"/>
      <c r="AU5454" s="7"/>
      <c r="AV5454" s="7"/>
      <c r="AW5454" s="7"/>
      <c r="AX5454" s="7"/>
      <c r="AY5454" s="7"/>
      <c r="AZ5454" s="7"/>
      <c r="BA5454" s="7"/>
      <c r="BB5454" s="7"/>
    </row>
    <row r="5455" spans="1:54" s="1" customFormat="1" ht="19.7" customHeight="1" x14ac:dyDescent="0.2">
      <c r="A5455" s="9" t="s">
        <v>10521</v>
      </c>
      <c r="B5455" s="9" t="s">
        <v>10921</v>
      </c>
      <c r="C5455" s="9" t="s">
        <v>10922</v>
      </c>
      <c r="D5455" s="28" t="s">
        <v>10923</v>
      </c>
      <c r="E5455" s="10"/>
      <c r="F5455" s="10">
        <v>1</v>
      </c>
      <c r="G5455" s="10">
        <v>0</v>
      </c>
      <c r="H5455" s="14">
        <f t="shared" si="170"/>
        <v>1</v>
      </c>
      <c r="I5455" s="16">
        <f t="shared" si="171"/>
        <v>4.4872024984743515E-6</v>
      </c>
      <c r="J5455" s="20">
        <v>448.72</v>
      </c>
      <c r="K5455" s="31"/>
      <c r="L5455" s="7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7"/>
      <c r="AD5455" s="7"/>
      <c r="AE5455" s="7"/>
      <c r="AF5455" s="7"/>
      <c r="AG5455" s="7"/>
      <c r="AH5455" s="7"/>
      <c r="AI5455" s="7"/>
      <c r="AJ5455" s="7"/>
      <c r="AK5455" s="7"/>
      <c r="AL5455" s="7"/>
      <c r="AM5455" s="7"/>
      <c r="AN5455" s="7"/>
      <c r="AO5455" s="7"/>
      <c r="AP5455" s="7"/>
      <c r="AQ5455" s="7"/>
      <c r="AR5455" s="7"/>
      <c r="AS5455" s="7"/>
      <c r="AT5455" s="7"/>
      <c r="AU5455" s="7"/>
      <c r="AV5455" s="7"/>
      <c r="AW5455" s="7"/>
      <c r="AX5455" s="7"/>
      <c r="AY5455" s="7"/>
      <c r="AZ5455" s="7"/>
      <c r="BA5455" s="7"/>
      <c r="BB5455" s="7"/>
    </row>
    <row r="5456" spans="1:54" s="1" customFormat="1" ht="19.7" customHeight="1" x14ac:dyDescent="0.2">
      <c r="A5456" s="9" t="s">
        <v>10521</v>
      </c>
      <c r="B5456" s="9" t="s">
        <v>10921</v>
      </c>
      <c r="C5456" s="9" t="s">
        <v>10924</v>
      </c>
      <c r="D5456" s="28" t="s">
        <v>10925</v>
      </c>
      <c r="E5456" s="10">
        <v>14</v>
      </c>
      <c r="F5456" s="10">
        <v>47</v>
      </c>
      <c r="G5456" s="10">
        <v>35</v>
      </c>
      <c r="H5456" s="14">
        <f t="shared" si="170"/>
        <v>96</v>
      </c>
      <c r="I5456" s="16">
        <f t="shared" si="171"/>
        <v>4.3077143985353769E-4</v>
      </c>
      <c r="J5456" s="20">
        <v>43077.14</v>
      </c>
      <c r="K5456" s="31"/>
      <c r="L5456" s="7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7"/>
      <c r="X5456" s="7"/>
      <c r="Y5456" s="7"/>
      <c r="Z5456" s="7"/>
      <c r="AA5456" s="7"/>
      <c r="AB5456" s="7"/>
      <c r="AC5456" s="7"/>
      <c r="AD5456" s="7"/>
      <c r="AE5456" s="7"/>
      <c r="AF5456" s="7"/>
      <c r="AG5456" s="7"/>
      <c r="AH5456" s="7"/>
      <c r="AI5456" s="7"/>
      <c r="AJ5456" s="7"/>
      <c r="AK5456" s="7"/>
      <c r="AL5456" s="7"/>
      <c r="AM5456" s="7"/>
      <c r="AN5456" s="7"/>
      <c r="AO5456" s="7"/>
      <c r="AP5456" s="7"/>
      <c r="AQ5456" s="7"/>
      <c r="AR5456" s="7"/>
      <c r="AS5456" s="7"/>
      <c r="AT5456" s="7"/>
      <c r="AU5456" s="7"/>
      <c r="AV5456" s="7"/>
      <c r="AW5456" s="7"/>
      <c r="AX5456" s="7"/>
      <c r="AY5456" s="7"/>
      <c r="AZ5456" s="7"/>
      <c r="BA5456" s="7"/>
      <c r="BB5456" s="7"/>
    </row>
    <row r="5457" spans="1:54" s="1" customFormat="1" ht="19.7" customHeight="1" x14ac:dyDescent="0.2">
      <c r="A5457" s="9" t="s">
        <v>10521</v>
      </c>
      <c r="B5457" s="9" t="s">
        <v>10921</v>
      </c>
      <c r="C5457" s="9" t="s">
        <v>10926</v>
      </c>
      <c r="D5457" s="28" t="s">
        <v>10927</v>
      </c>
      <c r="E5457" s="10">
        <v>2</v>
      </c>
      <c r="F5457" s="10">
        <v>11</v>
      </c>
      <c r="G5457" s="10">
        <v>9</v>
      </c>
      <c r="H5457" s="14">
        <f t="shared" si="170"/>
        <v>22</v>
      </c>
      <c r="I5457" s="16">
        <f t="shared" si="171"/>
        <v>9.8718454966435727E-5</v>
      </c>
      <c r="J5457" s="20">
        <v>9871.85</v>
      </c>
      <c r="K5457" s="31"/>
      <c r="L5457" s="7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7"/>
      <c r="X5457" s="7"/>
      <c r="Y5457" s="7"/>
      <c r="Z5457" s="7"/>
      <c r="AA5457" s="7"/>
      <c r="AB5457" s="7"/>
      <c r="AC5457" s="7"/>
      <c r="AD5457" s="7"/>
      <c r="AE5457" s="7"/>
      <c r="AF5457" s="7"/>
      <c r="AG5457" s="7"/>
      <c r="AH5457" s="7"/>
      <c r="AI5457" s="7"/>
      <c r="AJ5457" s="7"/>
      <c r="AK5457" s="7"/>
      <c r="AL5457" s="7"/>
      <c r="AM5457" s="7"/>
      <c r="AN5457" s="7"/>
      <c r="AO5457" s="7"/>
      <c r="AP5457" s="7"/>
      <c r="AQ5457" s="7"/>
      <c r="AR5457" s="7"/>
      <c r="AS5457" s="7"/>
      <c r="AT5457" s="7"/>
      <c r="AU5457" s="7"/>
      <c r="AV5457" s="7"/>
      <c r="AW5457" s="7"/>
      <c r="AX5457" s="7"/>
      <c r="AY5457" s="7"/>
      <c r="AZ5457" s="7"/>
      <c r="BA5457" s="7"/>
      <c r="BB5457" s="7"/>
    </row>
    <row r="5458" spans="1:54" s="1" customFormat="1" ht="19.7" customHeight="1" x14ac:dyDescent="0.2">
      <c r="A5458" s="9" t="s">
        <v>10521</v>
      </c>
      <c r="B5458" s="9" t="s">
        <v>10921</v>
      </c>
      <c r="C5458" s="9" t="s">
        <v>10928</v>
      </c>
      <c r="D5458" s="28" t="s">
        <v>10929</v>
      </c>
      <c r="E5458" s="10">
        <v>3</v>
      </c>
      <c r="F5458" s="10">
        <v>14</v>
      </c>
      <c r="G5458" s="10">
        <v>9</v>
      </c>
      <c r="H5458" s="14">
        <f t="shared" si="170"/>
        <v>26</v>
      </c>
      <c r="I5458" s="16">
        <f t="shared" si="171"/>
        <v>1.1666726496033313E-4</v>
      </c>
      <c r="J5458" s="20">
        <v>11666.73</v>
      </c>
      <c r="K5458" s="31"/>
      <c r="L5458" s="7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7"/>
      <c r="X5458" s="7"/>
      <c r="Y5458" s="7"/>
      <c r="Z5458" s="7"/>
      <c r="AA5458" s="7"/>
      <c r="AB5458" s="7"/>
      <c r="AC5458" s="7"/>
      <c r="AD5458" s="7"/>
      <c r="AE5458" s="7"/>
      <c r="AF5458" s="7"/>
      <c r="AG5458" s="7"/>
      <c r="AH5458" s="7"/>
      <c r="AI5458" s="7"/>
      <c r="AJ5458" s="7"/>
      <c r="AK5458" s="7"/>
      <c r="AL5458" s="7"/>
      <c r="AM5458" s="7"/>
      <c r="AN5458" s="7"/>
      <c r="AO5458" s="7"/>
      <c r="AP5458" s="7"/>
      <c r="AQ5458" s="7"/>
      <c r="AR5458" s="7"/>
      <c r="AS5458" s="7"/>
      <c r="AT5458" s="7"/>
      <c r="AU5458" s="7"/>
      <c r="AV5458" s="7"/>
      <c r="AW5458" s="7"/>
      <c r="AX5458" s="7"/>
      <c r="AY5458" s="7"/>
      <c r="AZ5458" s="7"/>
      <c r="BA5458" s="7"/>
      <c r="BB5458" s="7"/>
    </row>
    <row r="5459" spans="1:54" s="1" customFormat="1" ht="19.7" customHeight="1" x14ac:dyDescent="0.2">
      <c r="A5459" s="9" t="s">
        <v>10521</v>
      </c>
      <c r="B5459" s="9" t="s">
        <v>10921</v>
      </c>
      <c r="C5459" s="9" t="s">
        <v>10930</v>
      </c>
      <c r="D5459" s="28" t="s">
        <v>10931</v>
      </c>
      <c r="E5459" s="10">
        <v>3</v>
      </c>
      <c r="F5459" s="10">
        <v>8</v>
      </c>
      <c r="G5459" s="10">
        <v>9</v>
      </c>
      <c r="H5459" s="14">
        <f t="shared" si="170"/>
        <v>20</v>
      </c>
      <c r="I5459" s="16">
        <f t="shared" si="171"/>
        <v>8.9744049969487017E-5</v>
      </c>
      <c r="J5459" s="20">
        <v>8974.4</v>
      </c>
      <c r="K5459" s="31"/>
      <c r="L5459" s="7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7"/>
      <c r="X5459" s="7"/>
      <c r="Y5459" s="7"/>
      <c r="Z5459" s="7"/>
      <c r="AA5459" s="7"/>
      <c r="AB5459" s="7"/>
      <c r="AC5459" s="7"/>
      <c r="AD5459" s="7"/>
      <c r="AE5459" s="7"/>
      <c r="AF5459" s="7"/>
      <c r="AG5459" s="7"/>
      <c r="AH5459" s="7"/>
      <c r="AI5459" s="7"/>
      <c r="AJ5459" s="7"/>
      <c r="AK5459" s="7"/>
      <c r="AL5459" s="7"/>
      <c r="AM5459" s="7"/>
      <c r="AN5459" s="7"/>
      <c r="AO5459" s="7"/>
      <c r="AP5459" s="7"/>
      <c r="AQ5459" s="7"/>
      <c r="AR5459" s="7"/>
      <c r="AS5459" s="7"/>
      <c r="AT5459" s="7"/>
      <c r="AU5459" s="7"/>
      <c r="AV5459" s="7"/>
      <c r="AW5459" s="7"/>
      <c r="AX5459" s="7"/>
      <c r="AY5459" s="7"/>
      <c r="AZ5459" s="7"/>
      <c r="BA5459" s="7"/>
      <c r="BB5459" s="7"/>
    </row>
    <row r="5460" spans="1:54" s="1" customFormat="1" ht="19.7" customHeight="1" x14ac:dyDescent="0.2">
      <c r="A5460" s="9" t="s">
        <v>10521</v>
      </c>
      <c r="B5460" s="9" t="s">
        <v>10921</v>
      </c>
      <c r="C5460" s="9" t="s">
        <v>10932</v>
      </c>
      <c r="D5460" s="28" t="s">
        <v>10933</v>
      </c>
      <c r="E5460" s="10">
        <v>3</v>
      </c>
      <c r="F5460" s="10">
        <v>11</v>
      </c>
      <c r="G5460" s="10">
        <v>11</v>
      </c>
      <c r="H5460" s="14">
        <f t="shared" si="170"/>
        <v>25</v>
      </c>
      <c r="I5460" s="16">
        <f t="shared" si="171"/>
        <v>1.1218006246185878E-4</v>
      </c>
      <c r="J5460" s="20">
        <v>11218.01</v>
      </c>
      <c r="K5460" s="31"/>
      <c r="L5460" s="7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7"/>
      <c r="X5460" s="7"/>
      <c r="Y5460" s="7"/>
      <c r="Z5460" s="7"/>
      <c r="AA5460" s="7"/>
      <c r="AB5460" s="7"/>
      <c r="AC5460" s="7"/>
      <c r="AD5460" s="7"/>
      <c r="AE5460" s="7"/>
      <c r="AF5460" s="7"/>
      <c r="AG5460" s="7"/>
      <c r="AH5460" s="7"/>
      <c r="AI5460" s="7"/>
      <c r="AJ5460" s="7"/>
      <c r="AK5460" s="7"/>
      <c r="AL5460" s="7"/>
      <c r="AM5460" s="7"/>
      <c r="AN5460" s="7"/>
      <c r="AO5460" s="7"/>
      <c r="AP5460" s="7"/>
      <c r="AQ5460" s="7"/>
      <c r="AR5460" s="7"/>
      <c r="AS5460" s="7"/>
      <c r="AT5460" s="7"/>
      <c r="AU5460" s="7"/>
      <c r="AV5460" s="7"/>
      <c r="AW5460" s="7"/>
      <c r="AX5460" s="7"/>
      <c r="AY5460" s="7"/>
      <c r="AZ5460" s="7"/>
      <c r="BA5460" s="7"/>
      <c r="BB5460" s="7"/>
    </row>
    <row r="5461" spans="1:54" s="1" customFormat="1" ht="19.7" customHeight="1" x14ac:dyDescent="0.2">
      <c r="A5461" s="9" t="s">
        <v>10521</v>
      </c>
      <c r="B5461" s="9" t="s">
        <v>10921</v>
      </c>
      <c r="C5461" s="9" t="s">
        <v>10934</v>
      </c>
      <c r="D5461" s="28" t="s">
        <v>10935</v>
      </c>
      <c r="E5461" s="10"/>
      <c r="F5461" s="10">
        <v>5</v>
      </c>
      <c r="G5461" s="10"/>
      <c r="H5461" s="14">
        <f t="shared" si="170"/>
        <v>5</v>
      </c>
      <c r="I5461" s="16">
        <f t="shared" si="171"/>
        <v>2.2436012492371754E-5</v>
      </c>
      <c r="J5461" s="20">
        <v>2243.6</v>
      </c>
      <c r="K5461" s="31"/>
      <c r="L5461" s="7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7"/>
      <c r="X5461" s="7"/>
      <c r="Y5461" s="7"/>
      <c r="Z5461" s="7"/>
      <c r="AA5461" s="7"/>
      <c r="AB5461" s="7"/>
      <c r="AC5461" s="7"/>
      <c r="AD5461" s="7"/>
      <c r="AE5461" s="7"/>
      <c r="AF5461" s="7"/>
      <c r="AG5461" s="7"/>
      <c r="AH5461" s="7"/>
      <c r="AI5461" s="7"/>
      <c r="AJ5461" s="7"/>
      <c r="AK5461" s="7"/>
      <c r="AL5461" s="7"/>
      <c r="AM5461" s="7"/>
      <c r="AN5461" s="7"/>
      <c r="AO5461" s="7"/>
      <c r="AP5461" s="7"/>
      <c r="AQ5461" s="7"/>
      <c r="AR5461" s="7"/>
      <c r="AS5461" s="7"/>
      <c r="AT5461" s="7"/>
      <c r="AU5461" s="7"/>
      <c r="AV5461" s="7"/>
      <c r="AW5461" s="7"/>
      <c r="AX5461" s="7"/>
      <c r="AY5461" s="7"/>
      <c r="AZ5461" s="7"/>
      <c r="BA5461" s="7"/>
      <c r="BB5461" s="7"/>
    </row>
    <row r="5462" spans="1:54" s="1" customFormat="1" ht="19.7" customHeight="1" x14ac:dyDescent="0.2">
      <c r="A5462" s="9" t="s">
        <v>10521</v>
      </c>
      <c r="B5462" s="9" t="s">
        <v>10921</v>
      </c>
      <c r="C5462" s="9" t="s">
        <v>10936</v>
      </c>
      <c r="D5462" s="28" t="s">
        <v>10937</v>
      </c>
      <c r="E5462" s="10">
        <v>9</v>
      </c>
      <c r="F5462" s="10">
        <v>22</v>
      </c>
      <c r="G5462" s="10">
        <v>19</v>
      </c>
      <c r="H5462" s="14">
        <f t="shared" si="170"/>
        <v>50</v>
      </c>
      <c r="I5462" s="16">
        <f t="shared" si="171"/>
        <v>2.2436012492371756E-4</v>
      </c>
      <c r="J5462" s="20">
        <v>22436.01</v>
      </c>
      <c r="K5462" s="31"/>
      <c r="L5462" s="7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7"/>
      <c r="X5462" s="7"/>
      <c r="Y5462" s="7"/>
      <c r="Z5462" s="7"/>
      <c r="AA5462" s="7"/>
      <c r="AB5462" s="7"/>
      <c r="AC5462" s="7"/>
      <c r="AD5462" s="7"/>
      <c r="AE5462" s="7"/>
      <c r="AF5462" s="7"/>
      <c r="AG5462" s="7"/>
      <c r="AH5462" s="7"/>
      <c r="AI5462" s="7"/>
      <c r="AJ5462" s="7"/>
      <c r="AK5462" s="7"/>
      <c r="AL5462" s="7"/>
      <c r="AM5462" s="7"/>
      <c r="AN5462" s="7"/>
      <c r="AO5462" s="7"/>
      <c r="AP5462" s="7"/>
      <c r="AQ5462" s="7"/>
      <c r="AR5462" s="7"/>
      <c r="AS5462" s="7"/>
      <c r="AT5462" s="7"/>
      <c r="AU5462" s="7"/>
      <c r="AV5462" s="7"/>
      <c r="AW5462" s="7"/>
      <c r="AX5462" s="7"/>
      <c r="AY5462" s="7"/>
      <c r="AZ5462" s="7"/>
      <c r="BA5462" s="7"/>
      <c r="BB5462" s="7"/>
    </row>
    <row r="5463" spans="1:54" s="1" customFormat="1" ht="19.7" customHeight="1" x14ac:dyDescent="0.2">
      <c r="A5463" s="9" t="s">
        <v>10521</v>
      </c>
      <c r="B5463" s="9" t="s">
        <v>10921</v>
      </c>
      <c r="C5463" s="9" t="s">
        <v>10938</v>
      </c>
      <c r="D5463" s="28" t="s">
        <v>10939</v>
      </c>
      <c r="E5463" s="10">
        <v>10</v>
      </c>
      <c r="F5463" s="10">
        <v>53</v>
      </c>
      <c r="G5463" s="10">
        <v>34</v>
      </c>
      <c r="H5463" s="14">
        <f t="shared" si="170"/>
        <v>97</v>
      </c>
      <c r="I5463" s="16">
        <f t="shared" si="171"/>
        <v>4.3525864235201208E-4</v>
      </c>
      <c r="J5463" s="20">
        <v>43525.86</v>
      </c>
      <c r="K5463" s="31"/>
      <c r="L5463" s="7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7"/>
      <c r="X5463" s="7"/>
      <c r="Y5463" s="7"/>
      <c r="Z5463" s="7"/>
      <c r="AA5463" s="7"/>
      <c r="AB5463" s="7"/>
      <c r="AC5463" s="7"/>
      <c r="AD5463" s="7"/>
      <c r="AE5463" s="7"/>
      <c r="AF5463" s="7"/>
      <c r="AG5463" s="7"/>
      <c r="AH5463" s="7"/>
      <c r="AI5463" s="7"/>
      <c r="AJ5463" s="7"/>
      <c r="AK5463" s="7"/>
      <c r="AL5463" s="7"/>
      <c r="AM5463" s="7"/>
      <c r="AN5463" s="7"/>
      <c r="AO5463" s="7"/>
      <c r="AP5463" s="7"/>
      <c r="AQ5463" s="7"/>
      <c r="AR5463" s="7"/>
      <c r="AS5463" s="7"/>
      <c r="AT5463" s="7"/>
      <c r="AU5463" s="7"/>
      <c r="AV5463" s="7"/>
      <c r="AW5463" s="7"/>
      <c r="AX5463" s="7"/>
      <c r="AY5463" s="7"/>
      <c r="AZ5463" s="7"/>
      <c r="BA5463" s="7"/>
      <c r="BB5463" s="7"/>
    </row>
    <row r="5464" spans="1:54" s="1" customFormat="1" ht="19.7" customHeight="1" x14ac:dyDescent="0.2">
      <c r="A5464" s="9" t="s">
        <v>10521</v>
      </c>
      <c r="B5464" s="9" t="s">
        <v>10921</v>
      </c>
      <c r="C5464" s="9" t="s">
        <v>10940</v>
      </c>
      <c r="D5464" s="28" t="s">
        <v>10941</v>
      </c>
      <c r="E5464" s="10">
        <v>6</v>
      </c>
      <c r="F5464" s="10">
        <v>16</v>
      </c>
      <c r="G5464" s="10">
        <v>12</v>
      </c>
      <c r="H5464" s="14">
        <f t="shared" si="170"/>
        <v>34</v>
      </c>
      <c r="I5464" s="16">
        <f t="shared" si="171"/>
        <v>1.5256488494812793E-4</v>
      </c>
      <c r="J5464" s="20">
        <v>15256.49</v>
      </c>
      <c r="K5464" s="31"/>
      <c r="L5464" s="7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/>
      <c r="AC5464" s="7"/>
      <c r="AD5464" s="7"/>
      <c r="AE5464" s="7"/>
      <c r="AF5464" s="7"/>
      <c r="AG5464" s="7"/>
      <c r="AH5464" s="7"/>
      <c r="AI5464" s="7"/>
      <c r="AJ5464" s="7"/>
      <c r="AK5464" s="7"/>
      <c r="AL5464" s="7"/>
      <c r="AM5464" s="7"/>
      <c r="AN5464" s="7"/>
      <c r="AO5464" s="7"/>
      <c r="AP5464" s="7"/>
      <c r="AQ5464" s="7"/>
      <c r="AR5464" s="7"/>
      <c r="AS5464" s="7"/>
      <c r="AT5464" s="7"/>
      <c r="AU5464" s="7"/>
      <c r="AV5464" s="7"/>
      <c r="AW5464" s="7"/>
      <c r="AX5464" s="7"/>
      <c r="AY5464" s="7"/>
      <c r="AZ5464" s="7"/>
      <c r="BA5464" s="7"/>
      <c r="BB5464" s="7"/>
    </row>
    <row r="5465" spans="1:54" s="1" customFormat="1" ht="19.7" customHeight="1" x14ac:dyDescent="0.2">
      <c r="A5465" s="9" t="s">
        <v>10521</v>
      </c>
      <c r="B5465" s="9" t="s">
        <v>10921</v>
      </c>
      <c r="C5465" s="9" t="s">
        <v>10942</v>
      </c>
      <c r="D5465" s="28" t="s">
        <v>10943</v>
      </c>
      <c r="E5465" s="10">
        <v>10</v>
      </c>
      <c r="F5465" s="10">
        <v>48</v>
      </c>
      <c r="G5465" s="10">
        <v>22</v>
      </c>
      <c r="H5465" s="14">
        <f t="shared" si="170"/>
        <v>80</v>
      </c>
      <c r="I5465" s="16">
        <f t="shared" si="171"/>
        <v>3.5897619987794807E-4</v>
      </c>
      <c r="J5465" s="20">
        <v>35897.620000000003</v>
      </c>
      <c r="K5465" s="31"/>
      <c r="L5465" s="7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7"/>
      <c r="AD5465" s="7"/>
      <c r="AE5465" s="7"/>
      <c r="AF5465" s="7"/>
      <c r="AG5465" s="7"/>
      <c r="AH5465" s="7"/>
      <c r="AI5465" s="7"/>
      <c r="AJ5465" s="7"/>
      <c r="AK5465" s="7"/>
      <c r="AL5465" s="7"/>
      <c r="AM5465" s="7"/>
      <c r="AN5465" s="7"/>
      <c r="AO5465" s="7"/>
      <c r="AP5465" s="7"/>
      <c r="AQ5465" s="7"/>
      <c r="AR5465" s="7"/>
      <c r="AS5465" s="7"/>
      <c r="AT5465" s="7"/>
      <c r="AU5465" s="7"/>
      <c r="AV5465" s="7"/>
      <c r="AW5465" s="7"/>
      <c r="AX5465" s="7"/>
      <c r="AY5465" s="7"/>
      <c r="AZ5465" s="7"/>
      <c r="BA5465" s="7"/>
      <c r="BB5465" s="7"/>
    </row>
    <row r="5466" spans="1:54" s="1" customFormat="1" ht="19.7" customHeight="1" x14ac:dyDescent="0.2">
      <c r="A5466" s="9" t="s">
        <v>10521</v>
      </c>
      <c r="B5466" s="9" t="s">
        <v>10921</v>
      </c>
      <c r="C5466" s="9" t="s">
        <v>10944</v>
      </c>
      <c r="D5466" s="28" t="s">
        <v>10945</v>
      </c>
      <c r="E5466" s="10">
        <v>13</v>
      </c>
      <c r="F5466" s="10">
        <v>37</v>
      </c>
      <c r="G5466" s="10">
        <v>33</v>
      </c>
      <c r="H5466" s="14">
        <f t="shared" si="170"/>
        <v>83</v>
      </c>
      <c r="I5466" s="16">
        <f t="shared" si="171"/>
        <v>3.7243780737337116E-4</v>
      </c>
      <c r="J5466" s="20">
        <v>37243.78</v>
      </c>
      <c r="K5466" s="31"/>
      <c r="L5466" s="7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/>
      <c r="AB5466" s="7"/>
      <c r="AC5466" s="7"/>
      <c r="AD5466" s="7"/>
      <c r="AE5466" s="7"/>
      <c r="AF5466" s="7"/>
      <c r="AG5466" s="7"/>
      <c r="AH5466" s="7"/>
      <c r="AI5466" s="7"/>
      <c r="AJ5466" s="7"/>
      <c r="AK5466" s="7"/>
      <c r="AL5466" s="7"/>
      <c r="AM5466" s="7"/>
      <c r="AN5466" s="7"/>
      <c r="AO5466" s="7"/>
      <c r="AP5466" s="7"/>
      <c r="AQ5466" s="7"/>
      <c r="AR5466" s="7"/>
      <c r="AS5466" s="7"/>
      <c r="AT5466" s="7"/>
      <c r="AU5466" s="7"/>
      <c r="AV5466" s="7"/>
      <c r="AW5466" s="7"/>
      <c r="AX5466" s="7"/>
      <c r="AY5466" s="7"/>
      <c r="AZ5466" s="7"/>
      <c r="BA5466" s="7"/>
      <c r="BB5466" s="7"/>
    </row>
    <row r="5467" spans="1:54" s="1" customFormat="1" ht="19.7" customHeight="1" x14ac:dyDescent="0.2">
      <c r="A5467" s="9" t="s">
        <v>10521</v>
      </c>
      <c r="B5467" s="9" t="s">
        <v>10921</v>
      </c>
      <c r="C5467" s="9" t="s">
        <v>10946</v>
      </c>
      <c r="D5467" s="28" t="s">
        <v>10947</v>
      </c>
      <c r="E5467" s="10">
        <v>3</v>
      </c>
      <c r="F5467" s="10">
        <v>17</v>
      </c>
      <c r="G5467" s="10">
        <v>11</v>
      </c>
      <c r="H5467" s="14">
        <f t="shared" si="170"/>
        <v>31</v>
      </c>
      <c r="I5467" s="16">
        <f t="shared" si="171"/>
        <v>1.3910327745270489E-4</v>
      </c>
      <c r="J5467" s="20">
        <v>13910.33</v>
      </c>
      <c r="K5467" s="31"/>
      <c r="L5467" s="7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7"/>
      <c r="AD5467" s="7"/>
      <c r="AE5467" s="7"/>
      <c r="AF5467" s="7"/>
      <c r="AG5467" s="7"/>
      <c r="AH5467" s="7"/>
      <c r="AI5467" s="7"/>
      <c r="AJ5467" s="7"/>
      <c r="AK5467" s="7"/>
      <c r="AL5467" s="7"/>
      <c r="AM5467" s="7"/>
      <c r="AN5467" s="7"/>
      <c r="AO5467" s="7"/>
      <c r="AP5467" s="7"/>
      <c r="AQ5467" s="7"/>
      <c r="AR5467" s="7"/>
      <c r="AS5467" s="7"/>
      <c r="AT5467" s="7"/>
      <c r="AU5467" s="7"/>
      <c r="AV5467" s="7"/>
      <c r="AW5467" s="7"/>
      <c r="AX5467" s="7"/>
      <c r="AY5467" s="7"/>
      <c r="AZ5467" s="7"/>
      <c r="BA5467" s="7"/>
      <c r="BB5467" s="7"/>
    </row>
    <row r="5468" spans="1:54" s="1" customFormat="1" ht="19.7" customHeight="1" x14ac:dyDescent="0.2">
      <c r="A5468" s="9" t="s">
        <v>10521</v>
      </c>
      <c r="B5468" s="9" t="s">
        <v>10921</v>
      </c>
      <c r="C5468" s="9" t="s">
        <v>10921</v>
      </c>
      <c r="D5468" s="28" t="s">
        <v>10948</v>
      </c>
      <c r="E5468" s="10">
        <v>23</v>
      </c>
      <c r="F5468" s="10">
        <v>174</v>
      </c>
      <c r="G5468" s="10">
        <v>140</v>
      </c>
      <c r="H5468" s="14">
        <f t="shared" si="170"/>
        <v>337</v>
      </c>
      <c r="I5468" s="16">
        <f t="shared" si="171"/>
        <v>1.5121872419858564E-3</v>
      </c>
      <c r="J5468" s="20">
        <v>151218.76</v>
      </c>
      <c r="K5468" s="31"/>
      <c r="L5468" s="7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7"/>
      <c r="AD5468" s="7"/>
      <c r="AE5468" s="7"/>
      <c r="AF5468" s="7"/>
      <c r="AG5468" s="7"/>
      <c r="AH5468" s="7"/>
      <c r="AI5468" s="7"/>
      <c r="AJ5468" s="7"/>
      <c r="AK5468" s="7"/>
      <c r="AL5468" s="7"/>
      <c r="AM5468" s="7"/>
      <c r="AN5468" s="7"/>
      <c r="AO5468" s="7"/>
      <c r="AP5468" s="7"/>
      <c r="AQ5468" s="7"/>
      <c r="AR5468" s="7"/>
      <c r="AS5468" s="7"/>
      <c r="AT5468" s="7"/>
      <c r="AU5468" s="7"/>
      <c r="AV5468" s="7"/>
      <c r="AW5468" s="7"/>
      <c r="AX5468" s="7"/>
      <c r="AY5468" s="7"/>
      <c r="AZ5468" s="7"/>
      <c r="BA5468" s="7"/>
      <c r="BB5468" s="7"/>
    </row>
    <row r="5469" spans="1:54" s="1" customFormat="1" ht="19.7" customHeight="1" x14ac:dyDescent="0.2">
      <c r="A5469" s="9" t="s">
        <v>10521</v>
      </c>
      <c r="B5469" s="9" t="s">
        <v>10921</v>
      </c>
      <c r="C5469" s="9" t="s">
        <v>10949</v>
      </c>
      <c r="D5469" s="28" t="s">
        <v>10950</v>
      </c>
      <c r="E5469" s="10">
        <v>4</v>
      </c>
      <c r="F5469" s="10">
        <v>23</v>
      </c>
      <c r="G5469" s="10">
        <v>20</v>
      </c>
      <c r="H5469" s="14">
        <f t="shared" si="170"/>
        <v>47</v>
      </c>
      <c r="I5469" s="16">
        <f t="shared" si="171"/>
        <v>2.1089851742829449E-4</v>
      </c>
      <c r="J5469" s="20">
        <v>21089.85</v>
      </c>
      <c r="K5469" s="31"/>
      <c r="L5469" s="7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/>
      <c r="AB5469" s="7"/>
      <c r="AC5469" s="7"/>
      <c r="AD5469" s="7"/>
      <c r="AE5469" s="7"/>
      <c r="AF5469" s="7"/>
      <c r="AG5469" s="7"/>
      <c r="AH5469" s="7"/>
      <c r="AI5469" s="7"/>
      <c r="AJ5469" s="7"/>
      <c r="AK5469" s="7"/>
      <c r="AL5469" s="7"/>
      <c r="AM5469" s="7"/>
      <c r="AN5469" s="7"/>
      <c r="AO5469" s="7"/>
      <c r="AP5469" s="7"/>
      <c r="AQ5469" s="7"/>
      <c r="AR5469" s="7"/>
      <c r="AS5469" s="7"/>
      <c r="AT5469" s="7"/>
      <c r="AU5469" s="7"/>
      <c r="AV5469" s="7"/>
      <c r="AW5469" s="7"/>
      <c r="AX5469" s="7"/>
      <c r="AY5469" s="7"/>
      <c r="AZ5469" s="7"/>
      <c r="BA5469" s="7"/>
      <c r="BB5469" s="7"/>
    </row>
    <row r="5470" spans="1:54" s="1" customFormat="1" ht="19.7" customHeight="1" x14ac:dyDescent="0.2">
      <c r="A5470" s="9" t="s">
        <v>10521</v>
      </c>
      <c r="B5470" s="9" t="s">
        <v>10921</v>
      </c>
      <c r="C5470" s="9" t="s">
        <v>10951</v>
      </c>
      <c r="D5470" s="28" t="s">
        <v>10952</v>
      </c>
      <c r="E5470" s="10">
        <v>16</v>
      </c>
      <c r="F5470" s="10">
        <v>59</v>
      </c>
      <c r="G5470" s="10">
        <v>35</v>
      </c>
      <c r="H5470" s="14">
        <f t="shared" si="170"/>
        <v>110</v>
      </c>
      <c r="I5470" s="16">
        <f t="shared" si="171"/>
        <v>4.9359227483217866E-4</v>
      </c>
      <c r="J5470" s="20">
        <v>49359.23</v>
      </c>
      <c r="K5470" s="31"/>
      <c r="L5470" s="7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/>
      <c r="AC5470" s="7"/>
      <c r="AD5470" s="7"/>
      <c r="AE5470" s="7"/>
      <c r="AF5470" s="7"/>
      <c r="AG5470" s="7"/>
      <c r="AH5470" s="7"/>
      <c r="AI5470" s="7"/>
      <c r="AJ5470" s="7"/>
      <c r="AK5470" s="7"/>
      <c r="AL5470" s="7"/>
      <c r="AM5470" s="7"/>
      <c r="AN5470" s="7"/>
      <c r="AO5470" s="7"/>
      <c r="AP5470" s="7"/>
      <c r="AQ5470" s="7"/>
      <c r="AR5470" s="7"/>
      <c r="AS5470" s="7"/>
      <c r="AT5470" s="7"/>
      <c r="AU5470" s="7"/>
      <c r="AV5470" s="7"/>
      <c r="AW5470" s="7"/>
      <c r="AX5470" s="7"/>
      <c r="AY5470" s="7"/>
      <c r="AZ5470" s="7"/>
      <c r="BA5470" s="7"/>
      <c r="BB5470" s="7"/>
    </row>
    <row r="5471" spans="1:54" s="1" customFormat="1" ht="19.7" customHeight="1" x14ac:dyDescent="0.2">
      <c r="A5471" s="9" t="s">
        <v>10521</v>
      </c>
      <c r="B5471" s="9" t="s">
        <v>10921</v>
      </c>
      <c r="C5471" s="9" t="s">
        <v>10953</v>
      </c>
      <c r="D5471" s="28" t="s">
        <v>10954</v>
      </c>
      <c r="E5471" s="10"/>
      <c r="F5471" s="10">
        <v>2</v>
      </c>
      <c r="G5471" s="10">
        <v>3</v>
      </c>
      <c r="H5471" s="14">
        <f t="shared" si="170"/>
        <v>5</v>
      </c>
      <c r="I5471" s="16">
        <f t="shared" si="171"/>
        <v>2.2436012492371754E-5</v>
      </c>
      <c r="J5471" s="20">
        <v>2243.6</v>
      </c>
      <c r="K5471" s="31"/>
      <c r="L5471" s="7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7"/>
      <c r="X5471" s="7"/>
      <c r="Y5471" s="7"/>
      <c r="Z5471" s="7"/>
      <c r="AA5471" s="7"/>
      <c r="AB5471" s="7"/>
      <c r="AC5471" s="7"/>
      <c r="AD5471" s="7"/>
      <c r="AE5471" s="7"/>
      <c r="AF5471" s="7"/>
      <c r="AG5471" s="7"/>
      <c r="AH5471" s="7"/>
      <c r="AI5471" s="7"/>
      <c r="AJ5471" s="7"/>
      <c r="AK5471" s="7"/>
      <c r="AL5471" s="7"/>
      <c r="AM5471" s="7"/>
      <c r="AN5471" s="7"/>
      <c r="AO5471" s="7"/>
      <c r="AP5471" s="7"/>
      <c r="AQ5471" s="7"/>
      <c r="AR5471" s="7"/>
      <c r="AS5471" s="7"/>
      <c r="AT5471" s="7"/>
      <c r="AU5471" s="7"/>
      <c r="AV5471" s="7"/>
      <c r="AW5471" s="7"/>
      <c r="AX5471" s="7"/>
      <c r="AY5471" s="7"/>
      <c r="AZ5471" s="7"/>
      <c r="BA5471" s="7"/>
      <c r="BB5471" s="7"/>
    </row>
    <row r="5472" spans="1:54" s="1" customFormat="1" ht="19.7" customHeight="1" x14ac:dyDescent="0.2">
      <c r="A5472" s="9" t="s">
        <v>10521</v>
      </c>
      <c r="B5472" s="9" t="s">
        <v>10921</v>
      </c>
      <c r="C5472" s="9" t="s">
        <v>10955</v>
      </c>
      <c r="D5472" s="28" t="s">
        <v>10956</v>
      </c>
      <c r="E5472" s="10">
        <v>1</v>
      </c>
      <c r="F5472" s="10">
        <v>4</v>
      </c>
      <c r="G5472" s="10">
        <v>6</v>
      </c>
      <c r="H5472" s="14">
        <f t="shared" si="170"/>
        <v>11</v>
      </c>
      <c r="I5472" s="16">
        <f t="shared" si="171"/>
        <v>4.9359227483217863E-5</v>
      </c>
      <c r="J5472" s="20">
        <v>4935.92</v>
      </c>
      <c r="K5472" s="31"/>
      <c r="L5472" s="7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7"/>
      <c r="X5472" s="7"/>
      <c r="Y5472" s="7"/>
      <c r="Z5472" s="7"/>
      <c r="AA5472" s="7"/>
      <c r="AB5472" s="7"/>
      <c r="AC5472" s="7"/>
      <c r="AD5472" s="7"/>
      <c r="AE5472" s="7"/>
      <c r="AF5472" s="7"/>
      <c r="AG5472" s="7"/>
      <c r="AH5472" s="7"/>
      <c r="AI5472" s="7"/>
      <c r="AJ5472" s="7"/>
      <c r="AK5472" s="7"/>
      <c r="AL5472" s="7"/>
      <c r="AM5472" s="7"/>
      <c r="AN5472" s="7"/>
      <c r="AO5472" s="7"/>
      <c r="AP5472" s="7"/>
      <c r="AQ5472" s="7"/>
      <c r="AR5472" s="7"/>
      <c r="AS5472" s="7"/>
      <c r="AT5472" s="7"/>
      <c r="AU5472" s="7"/>
      <c r="AV5472" s="7"/>
      <c r="AW5472" s="7"/>
      <c r="AX5472" s="7"/>
      <c r="AY5472" s="7"/>
      <c r="AZ5472" s="7"/>
      <c r="BA5472" s="7"/>
      <c r="BB5472" s="7"/>
    </row>
    <row r="5473" spans="1:54" s="1" customFormat="1" ht="19.7" customHeight="1" x14ac:dyDescent="0.2">
      <c r="A5473" s="9" t="s">
        <v>10521</v>
      </c>
      <c r="B5473" s="9" t="s">
        <v>10921</v>
      </c>
      <c r="C5473" s="9" t="s">
        <v>10957</v>
      </c>
      <c r="D5473" s="28" t="s">
        <v>10958</v>
      </c>
      <c r="E5473" s="10">
        <v>1</v>
      </c>
      <c r="F5473" s="10">
        <v>25</v>
      </c>
      <c r="G5473" s="10">
        <v>22</v>
      </c>
      <c r="H5473" s="14">
        <f t="shared" si="170"/>
        <v>48</v>
      </c>
      <c r="I5473" s="16">
        <f t="shared" si="171"/>
        <v>2.1538571992676885E-4</v>
      </c>
      <c r="J5473" s="20">
        <v>21538.57</v>
      </c>
      <c r="K5473" s="31"/>
      <c r="L5473" s="7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7"/>
      <c r="AD5473" s="7"/>
      <c r="AE5473" s="7"/>
      <c r="AF5473" s="7"/>
      <c r="AG5473" s="7"/>
      <c r="AH5473" s="7"/>
      <c r="AI5473" s="7"/>
      <c r="AJ5473" s="7"/>
      <c r="AK5473" s="7"/>
      <c r="AL5473" s="7"/>
      <c r="AM5473" s="7"/>
      <c r="AN5473" s="7"/>
      <c r="AO5473" s="7"/>
      <c r="AP5473" s="7"/>
      <c r="AQ5473" s="7"/>
      <c r="AR5473" s="7"/>
      <c r="AS5473" s="7"/>
      <c r="AT5473" s="7"/>
      <c r="AU5473" s="7"/>
      <c r="AV5473" s="7"/>
      <c r="AW5473" s="7"/>
      <c r="AX5473" s="7"/>
      <c r="AY5473" s="7"/>
      <c r="AZ5473" s="7"/>
      <c r="BA5473" s="7"/>
      <c r="BB5473" s="7"/>
    </row>
    <row r="5474" spans="1:54" s="1" customFormat="1" ht="19.7" customHeight="1" x14ac:dyDescent="0.2">
      <c r="A5474" s="9" t="s">
        <v>10521</v>
      </c>
      <c r="B5474" s="9" t="s">
        <v>10921</v>
      </c>
      <c r="C5474" s="9" t="s">
        <v>10959</v>
      </c>
      <c r="D5474" s="28" t="s">
        <v>10960</v>
      </c>
      <c r="E5474" s="10">
        <v>2</v>
      </c>
      <c r="F5474" s="10">
        <v>8</v>
      </c>
      <c r="G5474" s="10">
        <v>6</v>
      </c>
      <c r="H5474" s="14">
        <f t="shared" si="170"/>
        <v>16</v>
      </c>
      <c r="I5474" s="16">
        <f t="shared" si="171"/>
        <v>7.1795239975589625E-5</v>
      </c>
      <c r="J5474" s="20">
        <v>7179.52</v>
      </c>
      <c r="K5474" s="31"/>
      <c r="L5474" s="7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7"/>
      <c r="X5474" s="7"/>
      <c r="Y5474" s="7"/>
      <c r="Z5474" s="7"/>
      <c r="AA5474" s="7"/>
      <c r="AB5474" s="7"/>
      <c r="AC5474" s="7"/>
      <c r="AD5474" s="7"/>
      <c r="AE5474" s="7"/>
      <c r="AF5474" s="7"/>
      <c r="AG5474" s="7"/>
      <c r="AH5474" s="7"/>
      <c r="AI5474" s="7"/>
      <c r="AJ5474" s="7"/>
      <c r="AK5474" s="7"/>
      <c r="AL5474" s="7"/>
      <c r="AM5474" s="7"/>
      <c r="AN5474" s="7"/>
      <c r="AO5474" s="7"/>
      <c r="AP5474" s="7"/>
      <c r="AQ5474" s="7"/>
      <c r="AR5474" s="7"/>
      <c r="AS5474" s="7"/>
      <c r="AT5474" s="7"/>
      <c r="AU5474" s="7"/>
      <c r="AV5474" s="7"/>
      <c r="AW5474" s="7"/>
      <c r="AX5474" s="7"/>
      <c r="AY5474" s="7"/>
      <c r="AZ5474" s="7"/>
      <c r="BA5474" s="7"/>
      <c r="BB5474" s="7"/>
    </row>
    <row r="5475" spans="1:54" s="1" customFormat="1" ht="19.7" customHeight="1" x14ac:dyDescent="0.2">
      <c r="A5475" s="9" t="s">
        <v>10521</v>
      </c>
      <c r="B5475" s="9" t="s">
        <v>10961</v>
      </c>
      <c r="C5475" s="9" t="s">
        <v>10962</v>
      </c>
      <c r="D5475" s="28" t="s">
        <v>10963</v>
      </c>
      <c r="E5475" s="10">
        <v>1</v>
      </c>
      <c r="F5475" s="10">
        <v>5</v>
      </c>
      <c r="G5475" s="10"/>
      <c r="H5475" s="14">
        <f t="shared" si="170"/>
        <v>6</v>
      </c>
      <c r="I5475" s="16">
        <f t="shared" si="171"/>
        <v>2.6923214990846106E-5</v>
      </c>
      <c r="J5475" s="20">
        <v>2692.32</v>
      </c>
      <c r="K5475" s="31"/>
      <c r="L5475" s="7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/>
      <c r="AD5475" s="7"/>
      <c r="AE5475" s="7"/>
      <c r="AF5475" s="7"/>
      <c r="AG5475" s="7"/>
      <c r="AH5475" s="7"/>
      <c r="AI5475" s="7"/>
      <c r="AJ5475" s="7"/>
      <c r="AK5475" s="7"/>
      <c r="AL5475" s="7"/>
      <c r="AM5475" s="7"/>
      <c r="AN5475" s="7"/>
      <c r="AO5475" s="7"/>
      <c r="AP5475" s="7"/>
      <c r="AQ5475" s="7"/>
      <c r="AR5475" s="7"/>
      <c r="AS5475" s="7"/>
      <c r="AT5475" s="7"/>
      <c r="AU5475" s="7"/>
      <c r="AV5475" s="7"/>
      <c r="AW5475" s="7"/>
      <c r="AX5475" s="7"/>
      <c r="AY5475" s="7"/>
      <c r="AZ5475" s="7"/>
      <c r="BA5475" s="7"/>
      <c r="BB5475" s="7"/>
    </row>
    <row r="5476" spans="1:54" s="1" customFormat="1" ht="19.7" customHeight="1" x14ac:dyDescent="0.2">
      <c r="A5476" s="9" t="s">
        <v>10521</v>
      </c>
      <c r="B5476" s="9" t="s">
        <v>10961</v>
      </c>
      <c r="C5476" s="9" t="s">
        <v>10964</v>
      </c>
      <c r="D5476" s="28" t="s">
        <v>10965</v>
      </c>
      <c r="E5476" s="10">
        <v>2</v>
      </c>
      <c r="F5476" s="10">
        <v>11</v>
      </c>
      <c r="G5476" s="10">
        <v>16</v>
      </c>
      <c r="H5476" s="14">
        <f t="shared" si="170"/>
        <v>29</v>
      </c>
      <c r="I5476" s="16">
        <f t="shared" si="171"/>
        <v>1.3012887245575618E-4</v>
      </c>
      <c r="J5476" s="20">
        <v>13012.89</v>
      </c>
      <c r="K5476" s="31"/>
      <c r="L5476" s="7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7"/>
      <c r="AD5476" s="7"/>
      <c r="AE5476" s="7"/>
      <c r="AF5476" s="7"/>
      <c r="AG5476" s="7"/>
      <c r="AH5476" s="7"/>
      <c r="AI5476" s="7"/>
      <c r="AJ5476" s="7"/>
      <c r="AK5476" s="7"/>
      <c r="AL5476" s="7"/>
      <c r="AM5476" s="7"/>
      <c r="AN5476" s="7"/>
      <c r="AO5476" s="7"/>
      <c r="AP5476" s="7"/>
      <c r="AQ5476" s="7"/>
      <c r="AR5476" s="7"/>
      <c r="AS5476" s="7"/>
      <c r="AT5476" s="7"/>
      <c r="AU5476" s="7"/>
      <c r="AV5476" s="7"/>
      <c r="AW5476" s="7"/>
      <c r="AX5476" s="7"/>
      <c r="AY5476" s="7"/>
      <c r="AZ5476" s="7"/>
      <c r="BA5476" s="7"/>
      <c r="BB5476" s="7"/>
    </row>
    <row r="5477" spans="1:54" s="1" customFormat="1" ht="19.7" customHeight="1" x14ac:dyDescent="0.2">
      <c r="A5477" s="9" t="s">
        <v>10521</v>
      </c>
      <c r="B5477" s="9" t="s">
        <v>10961</v>
      </c>
      <c r="C5477" s="9" t="s">
        <v>10966</v>
      </c>
      <c r="D5477" s="28" t="s">
        <v>10967</v>
      </c>
      <c r="E5477" s="10">
        <v>11</v>
      </c>
      <c r="F5477" s="10">
        <v>30</v>
      </c>
      <c r="G5477" s="10">
        <v>28</v>
      </c>
      <c r="H5477" s="14">
        <f t="shared" si="170"/>
        <v>69</v>
      </c>
      <c r="I5477" s="16">
        <f t="shared" si="171"/>
        <v>3.0961697239473025E-4</v>
      </c>
      <c r="J5477" s="20">
        <v>30961.7</v>
      </c>
      <c r="K5477" s="31"/>
      <c r="L5477" s="7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7"/>
      <c r="AD5477" s="7"/>
      <c r="AE5477" s="7"/>
      <c r="AF5477" s="7"/>
      <c r="AG5477" s="7"/>
      <c r="AH5477" s="7"/>
      <c r="AI5477" s="7"/>
      <c r="AJ5477" s="7"/>
      <c r="AK5477" s="7"/>
      <c r="AL5477" s="7"/>
      <c r="AM5477" s="7"/>
      <c r="AN5477" s="7"/>
      <c r="AO5477" s="7"/>
      <c r="AP5477" s="7"/>
      <c r="AQ5477" s="7"/>
      <c r="AR5477" s="7"/>
      <c r="AS5477" s="7"/>
      <c r="AT5477" s="7"/>
      <c r="AU5477" s="7"/>
      <c r="AV5477" s="7"/>
      <c r="AW5477" s="7"/>
      <c r="AX5477" s="7"/>
      <c r="AY5477" s="7"/>
      <c r="AZ5477" s="7"/>
      <c r="BA5477" s="7"/>
      <c r="BB5477" s="7"/>
    </row>
    <row r="5478" spans="1:54" s="1" customFormat="1" ht="19.7" customHeight="1" x14ac:dyDescent="0.2">
      <c r="A5478" s="9" t="s">
        <v>10521</v>
      </c>
      <c r="B5478" s="9" t="s">
        <v>10961</v>
      </c>
      <c r="C5478" s="9" t="s">
        <v>10968</v>
      </c>
      <c r="D5478" s="28" t="s">
        <v>10969</v>
      </c>
      <c r="E5478" s="10">
        <v>2</v>
      </c>
      <c r="F5478" s="10">
        <v>10</v>
      </c>
      <c r="G5478" s="10">
        <v>11</v>
      </c>
      <c r="H5478" s="14">
        <f t="shared" si="170"/>
        <v>23</v>
      </c>
      <c r="I5478" s="16">
        <f t="shared" si="171"/>
        <v>1.0320565746491008E-4</v>
      </c>
      <c r="J5478" s="20">
        <v>10320.57</v>
      </c>
      <c r="K5478" s="31"/>
      <c r="L5478" s="7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7"/>
      <c r="AD5478" s="7"/>
      <c r="AE5478" s="7"/>
      <c r="AF5478" s="7"/>
      <c r="AG5478" s="7"/>
      <c r="AH5478" s="7"/>
      <c r="AI5478" s="7"/>
      <c r="AJ5478" s="7"/>
      <c r="AK5478" s="7"/>
      <c r="AL5478" s="7"/>
      <c r="AM5478" s="7"/>
      <c r="AN5478" s="7"/>
      <c r="AO5478" s="7"/>
      <c r="AP5478" s="7"/>
      <c r="AQ5478" s="7"/>
      <c r="AR5478" s="7"/>
      <c r="AS5478" s="7"/>
      <c r="AT5478" s="7"/>
      <c r="AU5478" s="7"/>
      <c r="AV5478" s="7"/>
      <c r="AW5478" s="7"/>
      <c r="AX5478" s="7"/>
      <c r="AY5478" s="7"/>
      <c r="AZ5478" s="7"/>
      <c r="BA5478" s="7"/>
      <c r="BB5478" s="7"/>
    </row>
    <row r="5479" spans="1:54" s="1" customFormat="1" ht="19.7" customHeight="1" x14ac:dyDescent="0.2">
      <c r="A5479" s="9" t="s">
        <v>10521</v>
      </c>
      <c r="B5479" s="9" t="s">
        <v>10961</v>
      </c>
      <c r="C5479" s="9" t="s">
        <v>10961</v>
      </c>
      <c r="D5479" s="28" t="s">
        <v>10970</v>
      </c>
      <c r="E5479" s="10">
        <v>61</v>
      </c>
      <c r="F5479" s="10">
        <v>299</v>
      </c>
      <c r="G5479" s="10">
        <v>252</v>
      </c>
      <c r="H5479" s="14">
        <f t="shared" si="170"/>
        <v>612</v>
      </c>
      <c r="I5479" s="16">
        <f t="shared" si="171"/>
        <v>2.7461679290663029E-3</v>
      </c>
      <c r="J5479" s="20">
        <v>274616.82999999996</v>
      </c>
      <c r="K5479" s="31"/>
      <c r="L5479" s="7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/>
      <c r="AC5479" s="7"/>
      <c r="AD5479" s="7"/>
      <c r="AE5479" s="7"/>
      <c r="AF5479" s="7"/>
      <c r="AG5479" s="7"/>
      <c r="AH5479" s="7"/>
      <c r="AI5479" s="7"/>
      <c r="AJ5479" s="7"/>
      <c r="AK5479" s="7"/>
      <c r="AL5479" s="7"/>
      <c r="AM5479" s="7"/>
      <c r="AN5479" s="7"/>
      <c r="AO5479" s="7"/>
      <c r="AP5479" s="7"/>
      <c r="AQ5479" s="7"/>
      <c r="AR5479" s="7"/>
      <c r="AS5479" s="7"/>
      <c r="AT5479" s="7"/>
      <c r="AU5479" s="7"/>
      <c r="AV5479" s="7"/>
      <c r="AW5479" s="7"/>
      <c r="AX5479" s="7"/>
      <c r="AY5479" s="7"/>
      <c r="AZ5479" s="7"/>
      <c r="BA5479" s="7"/>
      <c r="BB5479" s="7"/>
    </row>
    <row r="5480" spans="1:54" s="1" customFormat="1" ht="19.7" customHeight="1" x14ac:dyDescent="0.2">
      <c r="A5480" s="9" t="s">
        <v>10521</v>
      </c>
      <c r="B5480" s="9" t="s">
        <v>10961</v>
      </c>
      <c r="C5480" s="9" t="s">
        <v>10971</v>
      </c>
      <c r="D5480" s="28" t="s">
        <v>10972</v>
      </c>
      <c r="E5480" s="10">
        <v>5</v>
      </c>
      <c r="F5480" s="10">
        <v>5</v>
      </c>
      <c r="G5480" s="10">
        <v>20</v>
      </c>
      <c r="H5480" s="14">
        <f t="shared" si="170"/>
        <v>30</v>
      </c>
      <c r="I5480" s="16">
        <f t="shared" si="171"/>
        <v>1.3461607495423054E-4</v>
      </c>
      <c r="J5480" s="20">
        <v>13461.61</v>
      </c>
      <c r="K5480" s="31"/>
      <c r="L5480" s="7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7"/>
      <c r="AD5480" s="7"/>
      <c r="AE5480" s="7"/>
      <c r="AF5480" s="7"/>
      <c r="AG5480" s="7"/>
      <c r="AH5480" s="7"/>
      <c r="AI5480" s="7"/>
      <c r="AJ5480" s="7"/>
      <c r="AK5480" s="7"/>
      <c r="AL5480" s="7"/>
      <c r="AM5480" s="7"/>
      <c r="AN5480" s="7"/>
      <c r="AO5480" s="7"/>
      <c r="AP5480" s="7"/>
      <c r="AQ5480" s="7"/>
      <c r="AR5480" s="7"/>
      <c r="AS5480" s="7"/>
      <c r="AT5480" s="7"/>
      <c r="AU5480" s="7"/>
      <c r="AV5480" s="7"/>
      <c r="AW5480" s="7"/>
      <c r="AX5480" s="7"/>
      <c r="AY5480" s="7"/>
      <c r="AZ5480" s="7"/>
      <c r="BA5480" s="7"/>
      <c r="BB5480" s="7"/>
    </row>
    <row r="5481" spans="1:54" s="1" customFormat="1" ht="19.7" customHeight="1" x14ac:dyDescent="0.2">
      <c r="A5481" s="9" t="s">
        <v>10521</v>
      </c>
      <c r="B5481" s="9" t="s">
        <v>10961</v>
      </c>
      <c r="C5481" s="9" t="s">
        <v>10973</v>
      </c>
      <c r="D5481" s="28" t="s">
        <v>10974</v>
      </c>
      <c r="E5481" s="10">
        <v>1</v>
      </c>
      <c r="F5481" s="10">
        <v>9</v>
      </c>
      <c r="G5481" s="10">
        <v>8</v>
      </c>
      <c r="H5481" s="14">
        <f t="shared" si="170"/>
        <v>18</v>
      </c>
      <c r="I5481" s="16">
        <f t="shared" si="171"/>
        <v>8.0769644972538321E-5</v>
      </c>
      <c r="J5481" s="20">
        <v>8076.96</v>
      </c>
      <c r="K5481" s="31"/>
      <c r="L5481" s="7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  <c r="AD5481" s="7"/>
      <c r="AE5481" s="7"/>
      <c r="AF5481" s="7"/>
      <c r="AG5481" s="7"/>
      <c r="AH5481" s="7"/>
      <c r="AI5481" s="7"/>
      <c r="AJ5481" s="7"/>
      <c r="AK5481" s="7"/>
      <c r="AL5481" s="7"/>
      <c r="AM5481" s="7"/>
      <c r="AN5481" s="7"/>
      <c r="AO5481" s="7"/>
      <c r="AP5481" s="7"/>
      <c r="AQ5481" s="7"/>
      <c r="AR5481" s="7"/>
      <c r="AS5481" s="7"/>
      <c r="AT5481" s="7"/>
      <c r="AU5481" s="7"/>
      <c r="AV5481" s="7"/>
      <c r="AW5481" s="7"/>
      <c r="AX5481" s="7"/>
      <c r="AY5481" s="7"/>
      <c r="AZ5481" s="7"/>
      <c r="BA5481" s="7"/>
      <c r="BB5481" s="7"/>
    </row>
    <row r="5482" spans="1:54" s="1" customFormat="1" ht="19.7" customHeight="1" x14ac:dyDescent="0.2">
      <c r="A5482" s="9" t="s">
        <v>10521</v>
      </c>
      <c r="B5482" s="9" t="s">
        <v>10975</v>
      </c>
      <c r="C5482" s="9" t="s">
        <v>10976</v>
      </c>
      <c r="D5482" s="28" t="s">
        <v>10977</v>
      </c>
      <c r="E5482" s="10">
        <v>1</v>
      </c>
      <c r="F5482" s="10">
        <v>3</v>
      </c>
      <c r="G5482" s="10">
        <v>6</v>
      </c>
      <c r="H5482" s="14">
        <f t="shared" si="170"/>
        <v>10</v>
      </c>
      <c r="I5482" s="16">
        <f t="shared" si="171"/>
        <v>4.4872024984743509E-5</v>
      </c>
      <c r="J5482" s="20">
        <v>4487.2</v>
      </c>
      <c r="K5482" s="31"/>
      <c r="L5482" s="7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/>
      <c r="AD5482" s="7"/>
      <c r="AE5482" s="7"/>
      <c r="AF5482" s="7"/>
      <c r="AG5482" s="7"/>
      <c r="AH5482" s="7"/>
      <c r="AI5482" s="7"/>
      <c r="AJ5482" s="7"/>
      <c r="AK5482" s="7"/>
      <c r="AL5482" s="7"/>
      <c r="AM5482" s="7"/>
      <c r="AN5482" s="7"/>
      <c r="AO5482" s="7"/>
      <c r="AP5482" s="7"/>
      <c r="AQ5482" s="7"/>
      <c r="AR5482" s="7"/>
      <c r="AS5482" s="7"/>
      <c r="AT5482" s="7"/>
      <c r="AU5482" s="7"/>
      <c r="AV5482" s="7"/>
      <c r="AW5482" s="7"/>
      <c r="AX5482" s="7"/>
      <c r="AY5482" s="7"/>
      <c r="AZ5482" s="7"/>
      <c r="BA5482" s="7"/>
      <c r="BB5482" s="7"/>
    </row>
    <row r="5483" spans="1:54" s="1" customFormat="1" ht="19.7" customHeight="1" x14ac:dyDescent="0.2">
      <c r="A5483" s="9" t="s">
        <v>10521</v>
      </c>
      <c r="B5483" s="9" t="s">
        <v>10975</v>
      </c>
      <c r="C5483" s="9" t="s">
        <v>10978</v>
      </c>
      <c r="D5483" s="28" t="s">
        <v>10979</v>
      </c>
      <c r="E5483" s="10">
        <v>4</v>
      </c>
      <c r="F5483" s="10">
        <v>11</v>
      </c>
      <c r="G5483" s="10">
        <v>7</v>
      </c>
      <c r="H5483" s="14">
        <f t="shared" si="170"/>
        <v>22</v>
      </c>
      <c r="I5483" s="16">
        <f t="shared" si="171"/>
        <v>9.8718454966435727E-5</v>
      </c>
      <c r="J5483" s="20">
        <v>9871.85</v>
      </c>
      <c r="K5483" s="31"/>
      <c r="L5483" s="7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7"/>
      <c r="AD5483" s="7"/>
      <c r="AE5483" s="7"/>
      <c r="AF5483" s="7"/>
      <c r="AG5483" s="7"/>
      <c r="AH5483" s="7"/>
      <c r="AI5483" s="7"/>
      <c r="AJ5483" s="7"/>
      <c r="AK5483" s="7"/>
      <c r="AL5483" s="7"/>
      <c r="AM5483" s="7"/>
      <c r="AN5483" s="7"/>
      <c r="AO5483" s="7"/>
      <c r="AP5483" s="7"/>
      <c r="AQ5483" s="7"/>
      <c r="AR5483" s="7"/>
      <c r="AS5483" s="7"/>
      <c r="AT5483" s="7"/>
      <c r="AU5483" s="7"/>
      <c r="AV5483" s="7"/>
      <c r="AW5483" s="7"/>
      <c r="AX5483" s="7"/>
      <c r="AY5483" s="7"/>
      <c r="AZ5483" s="7"/>
      <c r="BA5483" s="7"/>
      <c r="BB5483" s="7"/>
    </row>
    <row r="5484" spans="1:54" s="1" customFormat="1" ht="19.7" customHeight="1" x14ac:dyDescent="0.2">
      <c r="A5484" s="9" t="s">
        <v>10521</v>
      </c>
      <c r="B5484" s="9" t="s">
        <v>10975</v>
      </c>
      <c r="C5484" s="9" t="s">
        <v>10980</v>
      </c>
      <c r="D5484" s="28" t="s">
        <v>10981</v>
      </c>
      <c r="E5484" s="10"/>
      <c r="F5484" s="10">
        <v>4</v>
      </c>
      <c r="G5484" s="10">
        <v>1</v>
      </c>
      <c r="H5484" s="14">
        <f t="shared" si="170"/>
        <v>5</v>
      </c>
      <c r="I5484" s="16">
        <f t="shared" si="171"/>
        <v>2.2436012492371754E-5</v>
      </c>
      <c r="J5484" s="20">
        <v>2243.6</v>
      </c>
      <c r="K5484" s="31"/>
      <c r="L5484" s="7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/>
      <c r="AC5484" s="7"/>
      <c r="AD5484" s="7"/>
      <c r="AE5484" s="7"/>
      <c r="AF5484" s="7"/>
      <c r="AG5484" s="7"/>
      <c r="AH5484" s="7"/>
      <c r="AI5484" s="7"/>
      <c r="AJ5484" s="7"/>
      <c r="AK5484" s="7"/>
      <c r="AL5484" s="7"/>
      <c r="AM5484" s="7"/>
      <c r="AN5484" s="7"/>
      <c r="AO5484" s="7"/>
      <c r="AP5484" s="7"/>
      <c r="AQ5484" s="7"/>
      <c r="AR5484" s="7"/>
      <c r="AS5484" s="7"/>
      <c r="AT5484" s="7"/>
      <c r="AU5484" s="7"/>
      <c r="AV5484" s="7"/>
      <c r="AW5484" s="7"/>
      <c r="AX5484" s="7"/>
      <c r="AY5484" s="7"/>
      <c r="AZ5484" s="7"/>
      <c r="BA5484" s="7"/>
      <c r="BB5484" s="7"/>
    </row>
    <row r="5485" spans="1:54" s="1" customFormat="1" ht="19.7" customHeight="1" x14ac:dyDescent="0.2">
      <c r="A5485" s="9" t="s">
        <v>10521</v>
      </c>
      <c r="B5485" s="9" t="s">
        <v>10975</v>
      </c>
      <c r="C5485" s="9" t="s">
        <v>10982</v>
      </c>
      <c r="D5485" s="28" t="s">
        <v>10983</v>
      </c>
      <c r="E5485" s="10">
        <v>1</v>
      </c>
      <c r="F5485" s="10">
        <v>13</v>
      </c>
      <c r="G5485" s="10">
        <v>4</v>
      </c>
      <c r="H5485" s="14">
        <f t="shared" si="170"/>
        <v>18</v>
      </c>
      <c r="I5485" s="16">
        <f t="shared" si="171"/>
        <v>8.0769644972538321E-5</v>
      </c>
      <c r="J5485" s="20">
        <v>8076.96</v>
      </c>
      <c r="K5485" s="31"/>
      <c r="L5485" s="7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/>
      <c r="AA5485" s="7"/>
      <c r="AB5485" s="7"/>
      <c r="AC5485" s="7"/>
      <c r="AD5485" s="7"/>
      <c r="AE5485" s="7"/>
      <c r="AF5485" s="7"/>
      <c r="AG5485" s="7"/>
      <c r="AH5485" s="7"/>
      <c r="AI5485" s="7"/>
      <c r="AJ5485" s="7"/>
      <c r="AK5485" s="7"/>
      <c r="AL5485" s="7"/>
      <c r="AM5485" s="7"/>
      <c r="AN5485" s="7"/>
      <c r="AO5485" s="7"/>
      <c r="AP5485" s="7"/>
      <c r="AQ5485" s="7"/>
      <c r="AR5485" s="7"/>
      <c r="AS5485" s="7"/>
      <c r="AT5485" s="7"/>
      <c r="AU5485" s="7"/>
      <c r="AV5485" s="7"/>
      <c r="AW5485" s="7"/>
      <c r="AX5485" s="7"/>
      <c r="AY5485" s="7"/>
      <c r="AZ5485" s="7"/>
      <c r="BA5485" s="7"/>
      <c r="BB5485" s="7"/>
    </row>
    <row r="5486" spans="1:54" s="1" customFormat="1" ht="19.7" customHeight="1" x14ac:dyDescent="0.2">
      <c r="A5486" s="9" t="s">
        <v>10521</v>
      </c>
      <c r="B5486" s="9" t="s">
        <v>10975</v>
      </c>
      <c r="C5486" s="9" t="s">
        <v>10984</v>
      </c>
      <c r="D5486" s="28" t="s">
        <v>10985</v>
      </c>
      <c r="E5486" s="10">
        <v>2</v>
      </c>
      <c r="F5486" s="10">
        <v>6</v>
      </c>
      <c r="G5486" s="10">
        <v>3</v>
      </c>
      <c r="H5486" s="14">
        <f t="shared" si="170"/>
        <v>11</v>
      </c>
      <c r="I5486" s="16">
        <f t="shared" si="171"/>
        <v>4.9359227483217863E-5</v>
      </c>
      <c r="J5486" s="20">
        <v>4935.92</v>
      </c>
      <c r="K5486" s="31"/>
      <c r="L5486" s="7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/>
      <c r="AC5486" s="7"/>
      <c r="AD5486" s="7"/>
      <c r="AE5486" s="7"/>
      <c r="AF5486" s="7"/>
      <c r="AG5486" s="7"/>
      <c r="AH5486" s="7"/>
      <c r="AI5486" s="7"/>
      <c r="AJ5486" s="7"/>
      <c r="AK5486" s="7"/>
      <c r="AL5486" s="7"/>
      <c r="AM5486" s="7"/>
      <c r="AN5486" s="7"/>
      <c r="AO5486" s="7"/>
      <c r="AP5486" s="7"/>
      <c r="AQ5486" s="7"/>
      <c r="AR5486" s="7"/>
      <c r="AS5486" s="7"/>
      <c r="AT5486" s="7"/>
      <c r="AU5486" s="7"/>
      <c r="AV5486" s="7"/>
      <c r="AW5486" s="7"/>
      <c r="AX5486" s="7"/>
      <c r="AY5486" s="7"/>
      <c r="AZ5486" s="7"/>
      <c r="BA5486" s="7"/>
      <c r="BB5486" s="7"/>
    </row>
    <row r="5487" spans="1:54" s="1" customFormat="1" ht="19.7" customHeight="1" x14ac:dyDescent="0.2">
      <c r="A5487" s="9" t="s">
        <v>10521</v>
      </c>
      <c r="B5487" s="9" t="s">
        <v>10975</v>
      </c>
      <c r="C5487" s="9" t="s">
        <v>10986</v>
      </c>
      <c r="D5487" s="28" t="s">
        <v>10987</v>
      </c>
      <c r="E5487" s="10">
        <v>2</v>
      </c>
      <c r="F5487" s="10">
        <v>11</v>
      </c>
      <c r="G5487" s="10">
        <v>5</v>
      </c>
      <c r="H5487" s="14">
        <f t="shared" si="170"/>
        <v>18</v>
      </c>
      <c r="I5487" s="16">
        <f t="shared" si="171"/>
        <v>8.0769644972538321E-5</v>
      </c>
      <c r="J5487" s="20">
        <v>8076.96</v>
      </c>
      <c r="K5487" s="31"/>
      <c r="L5487" s="7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7"/>
      <c r="X5487" s="7"/>
      <c r="Y5487" s="7"/>
      <c r="Z5487" s="7"/>
      <c r="AA5487" s="7"/>
      <c r="AB5487" s="7"/>
      <c r="AC5487" s="7"/>
      <c r="AD5487" s="7"/>
      <c r="AE5487" s="7"/>
      <c r="AF5487" s="7"/>
      <c r="AG5487" s="7"/>
      <c r="AH5487" s="7"/>
      <c r="AI5487" s="7"/>
      <c r="AJ5487" s="7"/>
      <c r="AK5487" s="7"/>
      <c r="AL5487" s="7"/>
      <c r="AM5487" s="7"/>
      <c r="AN5487" s="7"/>
      <c r="AO5487" s="7"/>
      <c r="AP5487" s="7"/>
      <c r="AQ5487" s="7"/>
      <c r="AR5487" s="7"/>
      <c r="AS5487" s="7"/>
      <c r="AT5487" s="7"/>
      <c r="AU5487" s="7"/>
      <c r="AV5487" s="7"/>
      <c r="AW5487" s="7"/>
      <c r="AX5487" s="7"/>
      <c r="AY5487" s="7"/>
      <c r="AZ5487" s="7"/>
      <c r="BA5487" s="7"/>
      <c r="BB5487" s="7"/>
    </row>
    <row r="5488" spans="1:54" s="1" customFormat="1" ht="19.7" customHeight="1" x14ac:dyDescent="0.2">
      <c r="A5488" s="9" t="s">
        <v>10521</v>
      </c>
      <c r="B5488" s="9" t="s">
        <v>10975</v>
      </c>
      <c r="C5488" s="9" t="s">
        <v>10988</v>
      </c>
      <c r="D5488" s="28" t="s">
        <v>10989</v>
      </c>
      <c r="E5488" s="10">
        <v>1</v>
      </c>
      <c r="F5488" s="10"/>
      <c r="G5488" s="10">
        <v>1</v>
      </c>
      <c r="H5488" s="14">
        <f t="shared" si="170"/>
        <v>2</v>
      </c>
      <c r="I5488" s="16">
        <f t="shared" si="171"/>
        <v>8.9744049969487031E-6</v>
      </c>
      <c r="J5488" s="20">
        <v>897.44</v>
      </c>
      <c r="K5488" s="31"/>
      <c r="L5488" s="7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7"/>
      <c r="X5488" s="7"/>
      <c r="Y5488" s="7"/>
      <c r="Z5488" s="7"/>
      <c r="AA5488" s="7"/>
      <c r="AB5488" s="7"/>
      <c r="AC5488" s="7"/>
      <c r="AD5488" s="7"/>
      <c r="AE5488" s="7"/>
      <c r="AF5488" s="7"/>
      <c r="AG5488" s="7"/>
      <c r="AH5488" s="7"/>
      <c r="AI5488" s="7"/>
      <c r="AJ5488" s="7"/>
      <c r="AK5488" s="7"/>
      <c r="AL5488" s="7"/>
      <c r="AM5488" s="7"/>
      <c r="AN5488" s="7"/>
      <c r="AO5488" s="7"/>
      <c r="AP5488" s="7"/>
      <c r="AQ5488" s="7"/>
      <c r="AR5488" s="7"/>
      <c r="AS5488" s="7"/>
      <c r="AT5488" s="7"/>
      <c r="AU5488" s="7"/>
      <c r="AV5488" s="7"/>
      <c r="AW5488" s="7"/>
      <c r="AX5488" s="7"/>
      <c r="AY5488" s="7"/>
      <c r="AZ5488" s="7"/>
      <c r="BA5488" s="7"/>
      <c r="BB5488" s="7"/>
    </row>
    <row r="5489" spans="1:54" s="1" customFormat="1" ht="19.7" customHeight="1" x14ac:dyDescent="0.2">
      <c r="A5489" s="9" t="s">
        <v>10521</v>
      </c>
      <c r="B5489" s="9" t="s">
        <v>10975</v>
      </c>
      <c r="C5489" s="9" t="s">
        <v>10990</v>
      </c>
      <c r="D5489" s="28" t="s">
        <v>10991</v>
      </c>
      <c r="E5489" s="10"/>
      <c r="F5489" s="10">
        <v>4</v>
      </c>
      <c r="G5489" s="10">
        <v>3</v>
      </c>
      <c r="H5489" s="14">
        <f t="shared" si="170"/>
        <v>7</v>
      </c>
      <c r="I5489" s="16">
        <f t="shared" si="171"/>
        <v>3.1410417489320457E-5</v>
      </c>
      <c r="J5489" s="20">
        <v>3141.04</v>
      </c>
      <c r="K5489" s="31"/>
      <c r="L5489" s="7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7"/>
      <c r="X5489" s="7"/>
      <c r="Y5489" s="7"/>
      <c r="Z5489" s="7"/>
      <c r="AA5489" s="7"/>
      <c r="AB5489" s="7"/>
      <c r="AC5489" s="7"/>
      <c r="AD5489" s="7"/>
      <c r="AE5489" s="7"/>
      <c r="AF5489" s="7"/>
      <c r="AG5489" s="7"/>
      <c r="AH5489" s="7"/>
      <c r="AI5489" s="7"/>
      <c r="AJ5489" s="7"/>
      <c r="AK5489" s="7"/>
      <c r="AL5489" s="7"/>
      <c r="AM5489" s="7"/>
      <c r="AN5489" s="7"/>
      <c r="AO5489" s="7"/>
      <c r="AP5489" s="7"/>
      <c r="AQ5489" s="7"/>
      <c r="AR5489" s="7"/>
      <c r="AS5489" s="7"/>
      <c r="AT5489" s="7"/>
      <c r="AU5489" s="7"/>
      <c r="AV5489" s="7"/>
      <c r="AW5489" s="7"/>
      <c r="AX5489" s="7"/>
      <c r="AY5489" s="7"/>
      <c r="AZ5489" s="7"/>
      <c r="BA5489" s="7"/>
      <c r="BB5489" s="7"/>
    </row>
    <row r="5490" spans="1:54" s="1" customFormat="1" ht="19.7" customHeight="1" x14ac:dyDescent="0.2">
      <c r="A5490" s="9" t="s">
        <v>10521</v>
      </c>
      <c r="B5490" s="9" t="s">
        <v>10975</v>
      </c>
      <c r="C5490" s="9" t="s">
        <v>10992</v>
      </c>
      <c r="D5490" s="28" t="s">
        <v>10993</v>
      </c>
      <c r="E5490" s="10">
        <v>2</v>
      </c>
      <c r="F5490" s="10">
        <v>11</v>
      </c>
      <c r="G5490" s="10">
        <v>4</v>
      </c>
      <c r="H5490" s="14">
        <f t="shared" si="170"/>
        <v>17</v>
      </c>
      <c r="I5490" s="16">
        <f t="shared" si="171"/>
        <v>7.6282442474063966E-5</v>
      </c>
      <c r="J5490" s="20">
        <v>7628.24</v>
      </c>
      <c r="K5490" s="31"/>
      <c r="L5490" s="7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7"/>
      <c r="X5490" s="7"/>
      <c r="Y5490" s="7"/>
      <c r="Z5490" s="7"/>
      <c r="AA5490" s="7"/>
      <c r="AB5490" s="7"/>
      <c r="AC5490" s="7"/>
      <c r="AD5490" s="7"/>
      <c r="AE5490" s="7"/>
      <c r="AF5490" s="7"/>
      <c r="AG5490" s="7"/>
      <c r="AH5490" s="7"/>
      <c r="AI5490" s="7"/>
      <c r="AJ5490" s="7"/>
      <c r="AK5490" s="7"/>
      <c r="AL5490" s="7"/>
      <c r="AM5490" s="7"/>
      <c r="AN5490" s="7"/>
      <c r="AO5490" s="7"/>
      <c r="AP5490" s="7"/>
      <c r="AQ5490" s="7"/>
      <c r="AR5490" s="7"/>
      <c r="AS5490" s="7"/>
      <c r="AT5490" s="7"/>
      <c r="AU5490" s="7"/>
      <c r="AV5490" s="7"/>
      <c r="AW5490" s="7"/>
      <c r="AX5490" s="7"/>
      <c r="AY5490" s="7"/>
      <c r="AZ5490" s="7"/>
      <c r="BA5490" s="7"/>
      <c r="BB5490" s="7"/>
    </row>
    <row r="5491" spans="1:54" s="1" customFormat="1" ht="19.7" customHeight="1" x14ac:dyDescent="0.2">
      <c r="A5491" s="9" t="s">
        <v>10521</v>
      </c>
      <c r="B5491" s="9" t="s">
        <v>10975</v>
      </c>
      <c r="C5491" s="9" t="s">
        <v>10994</v>
      </c>
      <c r="D5491" s="28" t="s">
        <v>10995</v>
      </c>
      <c r="E5491" s="10">
        <v>1</v>
      </c>
      <c r="F5491" s="10"/>
      <c r="G5491" s="10">
        <v>1</v>
      </c>
      <c r="H5491" s="14">
        <f t="shared" si="170"/>
        <v>2</v>
      </c>
      <c r="I5491" s="16">
        <f t="shared" si="171"/>
        <v>8.9744049969487031E-6</v>
      </c>
      <c r="J5491" s="20">
        <v>897.44</v>
      </c>
      <c r="K5491" s="31"/>
      <c r="L5491" s="7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7"/>
      <c r="AD5491" s="7"/>
      <c r="AE5491" s="7"/>
      <c r="AF5491" s="7"/>
      <c r="AG5491" s="7"/>
      <c r="AH5491" s="7"/>
      <c r="AI5491" s="7"/>
      <c r="AJ5491" s="7"/>
      <c r="AK5491" s="7"/>
      <c r="AL5491" s="7"/>
      <c r="AM5491" s="7"/>
      <c r="AN5491" s="7"/>
      <c r="AO5491" s="7"/>
      <c r="AP5491" s="7"/>
      <c r="AQ5491" s="7"/>
      <c r="AR5491" s="7"/>
      <c r="AS5491" s="7"/>
      <c r="AT5491" s="7"/>
      <c r="AU5491" s="7"/>
      <c r="AV5491" s="7"/>
      <c r="AW5491" s="7"/>
      <c r="AX5491" s="7"/>
      <c r="AY5491" s="7"/>
      <c r="AZ5491" s="7"/>
      <c r="BA5491" s="7"/>
      <c r="BB5491" s="7"/>
    </row>
    <row r="5492" spans="1:54" s="1" customFormat="1" ht="19.7" customHeight="1" x14ac:dyDescent="0.2">
      <c r="A5492" s="9" t="s">
        <v>10521</v>
      </c>
      <c r="B5492" s="9" t="s">
        <v>10975</v>
      </c>
      <c r="C5492" s="9" t="s">
        <v>10996</v>
      </c>
      <c r="D5492" s="28" t="s">
        <v>10997</v>
      </c>
      <c r="E5492" s="10">
        <v>2</v>
      </c>
      <c r="F5492" s="10">
        <v>13</v>
      </c>
      <c r="G5492" s="10">
        <v>8</v>
      </c>
      <c r="H5492" s="14">
        <f t="shared" si="170"/>
        <v>23</v>
      </c>
      <c r="I5492" s="16">
        <f t="shared" si="171"/>
        <v>1.0320565746491008E-4</v>
      </c>
      <c r="J5492" s="20">
        <v>10320.57</v>
      </c>
      <c r="K5492" s="31"/>
      <c r="L5492" s="7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7"/>
      <c r="X5492" s="7"/>
      <c r="Y5492" s="7"/>
      <c r="Z5492" s="7"/>
      <c r="AA5492" s="7"/>
      <c r="AB5492" s="7"/>
      <c r="AC5492" s="7"/>
      <c r="AD5492" s="7"/>
      <c r="AE5492" s="7"/>
      <c r="AF5492" s="7"/>
      <c r="AG5492" s="7"/>
      <c r="AH5492" s="7"/>
      <c r="AI5492" s="7"/>
      <c r="AJ5492" s="7"/>
      <c r="AK5492" s="7"/>
      <c r="AL5492" s="7"/>
      <c r="AM5492" s="7"/>
      <c r="AN5492" s="7"/>
      <c r="AO5492" s="7"/>
      <c r="AP5492" s="7"/>
      <c r="AQ5492" s="7"/>
      <c r="AR5492" s="7"/>
      <c r="AS5492" s="7"/>
      <c r="AT5492" s="7"/>
      <c r="AU5492" s="7"/>
      <c r="AV5492" s="7"/>
      <c r="AW5492" s="7"/>
      <c r="AX5492" s="7"/>
      <c r="AY5492" s="7"/>
      <c r="AZ5492" s="7"/>
      <c r="BA5492" s="7"/>
      <c r="BB5492" s="7"/>
    </row>
    <row r="5493" spans="1:54" s="1" customFormat="1" ht="19.7" customHeight="1" x14ac:dyDescent="0.2">
      <c r="A5493" s="9" t="s">
        <v>10521</v>
      </c>
      <c r="B5493" s="9" t="s">
        <v>10975</v>
      </c>
      <c r="C5493" s="9" t="s">
        <v>10998</v>
      </c>
      <c r="D5493" s="28" t="s">
        <v>10999</v>
      </c>
      <c r="E5493" s="10">
        <v>10</v>
      </c>
      <c r="F5493" s="10">
        <v>57</v>
      </c>
      <c r="G5493" s="10">
        <v>31</v>
      </c>
      <c r="H5493" s="14">
        <f t="shared" si="170"/>
        <v>98</v>
      </c>
      <c r="I5493" s="16">
        <f t="shared" si="171"/>
        <v>4.397458448504864E-4</v>
      </c>
      <c r="J5493" s="20">
        <v>43974.58</v>
      </c>
      <c r="K5493" s="31"/>
      <c r="L5493" s="7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7"/>
      <c r="X5493" s="7"/>
      <c r="Y5493" s="7"/>
      <c r="Z5493" s="7"/>
      <c r="AA5493" s="7"/>
      <c r="AB5493" s="7"/>
      <c r="AC5493" s="7"/>
      <c r="AD5493" s="7"/>
      <c r="AE5493" s="7"/>
      <c r="AF5493" s="7"/>
      <c r="AG5493" s="7"/>
      <c r="AH5493" s="7"/>
      <c r="AI5493" s="7"/>
      <c r="AJ5493" s="7"/>
      <c r="AK5493" s="7"/>
      <c r="AL5493" s="7"/>
      <c r="AM5493" s="7"/>
      <c r="AN5493" s="7"/>
      <c r="AO5493" s="7"/>
      <c r="AP5493" s="7"/>
      <c r="AQ5493" s="7"/>
      <c r="AR5493" s="7"/>
      <c r="AS5493" s="7"/>
      <c r="AT5493" s="7"/>
      <c r="AU5493" s="7"/>
      <c r="AV5493" s="7"/>
      <c r="AW5493" s="7"/>
      <c r="AX5493" s="7"/>
      <c r="AY5493" s="7"/>
      <c r="AZ5493" s="7"/>
      <c r="BA5493" s="7"/>
      <c r="BB5493" s="7"/>
    </row>
    <row r="5494" spans="1:54" s="1" customFormat="1" ht="19.7" customHeight="1" x14ac:dyDescent="0.2">
      <c r="A5494" s="9" t="s">
        <v>10521</v>
      </c>
      <c r="B5494" s="9" t="s">
        <v>10975</v>
      </c>
      <c r="C5494" s="9" t="s">
        <v>11000</v>
      </c>
      <c r="D5494" s="28" t="s">
        <v>11001</v>
      </c>
      <c r="E5494" s="10">
        <v>2</v>
      </c>
      <c r="F5494" s="10">
        <v>5</v>
      </c>
      <c r="G5494" s="10">
        <v>4</v>
      </c>
      <c r="H5494" s="14">
        <f t="shared" si="170"/>
        <v>11</v>
      </c>
      <c r="I5494" s="16">
        <f t="shared" si="171"/>
        <v>4.9359227483217863E-5</v>
      </c>
      <c r="J5494" s="20">
        <v>4935.92</v>
      </c>
      <c r="K5494" s="31"/>
      <c r="L5494" s="7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7"/>
      <c r="X5494" s="7"/>
      <c r="Y5494" s="7"/>
      <c r="Z5494" s="7"/>
      <c r="AA5494" s="7"/>
      <c r="AB5494" s="7"/>
      <c r="AC5494" s="7"/>
      <c r="AD5494" s="7"/>
      <c r="AE5494" s="7"/>
      <c r="AF5494" s="7"/>
      <c r="AG5494" s="7"/>
      <c r="AH5494" s="7"/>
      <c r="AI5494" s="7"/>
      <c r="AJ5494" s="7"/>
      <c r="AK5494" s="7"/>
      <c r="AL5494" s="7"/>
      <c r="AM5494" s="7"/>
      <c r="AN5494" s="7"/>
      <c r="AO5494" s="7"/>
      <c r="AP5494" s="7"/>
      <c r="AQ5494" s="7"/>
      <c r="AR5494" s="7"/>
      <c r="AS5494" s="7"/>
      <c r="AT5494" s="7"/>
      <c r="AU5494" s="7"/>
      <c r="AV5494" s="7"/>
      <c r="AW5494" s="7"/>
      <c r="AX5494" s="7"/>
      <c r="AY5494" s="7"/>
      <c r="AZ5494" s="7"/>
      <c r="BA5494" s="7"/>
      <c r="BB5494" s="7"/>
    </row>
    <row r="5495" spans="1:54" s="1" customFormat="1" ht="19.7" customHeight="1" x14ac:dyDescent="0.2">
      <c r="A5495" s="9" t="s">
        <v>10521</v>
      </c>
      <c r="B5495" s="9" t="s">
        <v>10975</v>
      </c>
      <c r="C5495" s="9" t="s">
        <v>11002</v>
      </c>
      <c r="D5495" s="28" t="s">
        <v>11003</v>
      </c>
      <c r="E5495" s="10">
        <v>1</v>
      </c>
      <c r="F5495" s="10">
        <v>13</v>
      </c>
      <c r="G5495" s="10">
        <v>10</v>
      </c>
      <c r="H5495" s="14">
        <f t="shared" si="170"/>
        <v>24</v>
      </c>
      <c r="I5495" s="16">
        <f t="shared" si="171"/>
        <v>1.0769285996338442E-4</v>
      </c>
      <c r="J5495" s="20">
        <v>10769.29</v>
      </c>
      <c r="K5495" s="31"/>
      <c r="L5495" s="7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7"/>
      <c r="AD5495" s="7"/>
      <c r="AE5495" s="7"/>
      <c r="AF5495" s="7"/>
      <c r="AG5495" s="7"/>
      <c r="AH5495" s="7"/>
      <c r="AI5495" s="7"/>
      <c r="AJ5495" s="7"/>
      <c r="AK5495" s="7"/>
      <c r="AL5495" s="7"/>
      <c r="AM5495" s="7"/>
      <c r="AN5495" s="7"/>
      <c r="AO5495" s="7"/>
      <c r="AP5495" s="7"/>
      <c r="AQ5495" s="7"/>
      <c r="AR5495" s="7"/>
      <c r="AS5495" s="7"/>
      <c r="AT5495" s="7"/>
      <c r="AU5495" s="7"/>
      <c r="AV5495" s="7"/>
      <c r="AW5495" s="7"/>
      <c r="AX5495" s="7"/>
      <c r="AY5495" s="7"/>
      <c r="AZ5495" s="7"/>
      <c r="BA5495" s="7"/>
      <c r="BB5495" s="7"/>
    </row>
    <row r="5496" spans="1:54" s="1" customFormat="1" ht="19.7" customHeight="1" x14ac:dyDescent="0.2">
      <c r="A5496" s="9" t="s">
        <v>10521</v>
      </c>
      <c r="B5496" s="9" t="s">
        <v>10975</v>
      </c>
      <c r="C5496" s="9" t="s">
        <v>11004</v>
      </c>
      <c r="D5496" s="28" t="s">
        <v>11005</v>
      </c>
      <c r="E5496" s="10">
        <v>0</v>
      </c>
      <c r="F5496" s="10">
        <v>22</v>
      </c>
      <c r="G5496" s="10">
        <v>14</v>
      </c>
      <c r="H5496" s="14">
        <f t="shared" si="170"/>
        <v>36</v>
      </c>
      <c r="I5496" s="16">
        <f t="shared" si="171"/>
        <v>1.6153928994507664E-4</v>
      </c>
      <c r="J5496" s="20">
        <v>16153.93</v>
      </c>
      <c r="K5496" s="31"/>
      <c r="L5496" s="7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7"/>
      <c r="X5496" s="7"/>
      <c r="Y5496" s="7"/>
      <c r="Z5496" s="7"/>
      <c r="AA5496" s="7"/>
      <c r="AB5496" s="7"/>
      <c r="AC5496" s="7"/>
      <c r="AD5496" s="7"/>
      <c r="AE5496" s="7"/>
      <c r="AF5496" s="7"/>
      <c r="AG5496" s="7"/>
      <c r="AH5496" s="7"/>
      <c r="AI5496" s="7"/>
      <c r="AJ5496" s="7"/>
      <c r="AK5496" s="7"/>
      <c r="AL5496" s="7"/>
      <c r="AM5496" s="7"/>
      <c r="AN5496" s="7"/>
      <c r="AO5496" s="7"/>
      <c r="AP5496" s="7"/>
      <c r="AQ5496" s="7"/>
      <c r="AR5496" s="7"/>
      <c r="AS5496" s="7"/>
      <c r="AT5496" s="7"/>
      <c r="AU5496" s="7"/>
      <c r="AV5496" s="7"/>
      <c r="AW5496" s="7"/>
      <c r="AX5496" s="7"/>
      <c r="AY5496" s="7"/>
      <c r="AZ5496" s="7"/>
      <c r="BA5496" s="7"/>
      <c r="BB5496" s="7"/>
    </row>
    <row r="5497" spans="1:54" s="1" customFormat="1" ht="19.7" customHeight="1" x14ac:dyDescent="0.2">
      <c r="A5497" s="9" t="s">
        <v>10521</v>
      </c>
      <c r="B5497" s="9" t="s">
        <v>10975</v>
      </c>
      <c r="C5497" s="9" t="s">
        <v>11006</v>
      </c>
      <c r="D5497" s="28" t="s">
        <v>11007</v>
      </c>
      <c r="E5497" s="10">
        <v>6</v>
      </c>
      <c r="F5497" s="10">
        <v>13</v>
      </c>
      <c r="G5497" s="10">
        <v>9</v>
      </c>
      <c r="H5497" s="14">
        <f t="shared" si="170"/>
        <v>28</v>
      </c>
      <c r="I5497" s="16">
        <f t="shared" si="171"/>
        <v>1.2564166995728183E-4</v>
      </c>
      <c r="J5497" s="20">
        <v>12564.17</v>
      </c>
      <c r="K5497" s="31"/>
      <c r="L5497" s="7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7"/>
      <c r="X5497" s="7"/>
      <c r="Y5497" s="7"/>
      <c r="Z5497" s="7"/>
      <c r="AA5497" s="7"/>
      <c r="AB5497" s="7"/>
      <c r="AC5497" s="7"/>
      <c r="AD5497" s="7"/>
      <c r="AE5497" s="7"/>
      <c r="AF5497" s="7"/>
      <c r="AG5497" s="7"/>
      <c r="AH5497" s="7"/>
      <c r="AI5497" s="7"/>
      <c r="AJ5497" s="7"/>
      <c r="AK5497" s="7"/>
      <c r="AL5497" s="7"/>
      <c r="AM5497" s="7"/>
      <c r="AN5497" s="7"/>
      <c r="AO5497" s="7"/>
      <c r="AP5497" s="7"/>
      <c r="AQ5497" s="7"/>
      <c r="AR5497" s="7"/>
      <c r="AS5497" s="7"/>
      <c r="AT5497" s="7"/>
      <c r="AU5497" s="7"/>
      <c r="AV5497" s="7"/>
      <c r="AW5497" s="7"/>
      <c r="AX5497" s="7"/>
      <c r="AY5497" s="7"/>
      <c r="AZ5497" s="7"/>
      <c r="BA5497" s="7"/>
      <c r="BB5497" s="7"/>
    </row>
    <row r="5498" spans="1:54" s="1" customFormat="1" ht="19.7" customHeight="1" x14ac:dyDescent="0.2">
      <c r="A5498" s="9" t="s">
        <v>10521</v>
      </c>
      <c r="B5498" s="9" t="s">
        <v>10975</v>
      </c>
      <c r="C5498" s="9" t="s">
        <v>11008</v>
      </c>
      <c r="D5498" s="28" t="s">
        <v>11009</v>
      </c>
      <c r="E5498" s="10">
        <v>2</v>
      </c>
      <c r="F5498" s="10">
        <v>18</v>
      </c>
      <c r="G5498" s="10">
        <v>11</v>
      </c>
      <c r="H5498" s="14">
        <f t="shared" si="170"/>
        <v>31</v>
      </c>
      <c r="I5498" s="16">
        <f t="shared" si="171"/>
        <v>1.3910327745270489E-4</v>
      </c>
      <c r="J5498" s="20">
        <v>13910.33</v>
      </c>
      <c r="K5498" s="31"/>
      <c r="L5498" s="7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7"/>
      <c r="X5498" s="7"/>
      <c r="Y5498" s="7"/>
      <c r="Z5498" s="7"/>
      <c r="AA5498" s="7"/>
      <c r="AB5498" s="7"/>
      <c r="AC5498" s="7"/>
      <c r="AD5498" s="7"/>
      <c r="AE5498" s="7"/>
      <c r="AF5498" s="7"/>
      <c r="AG5498" s="7"/>
      <c r="AH5498" s="7"/>
      <c r="AI5498" s="7"/>
      <c r="AJ5498" s="7"/>
      <c r="AK5498" s="7"/>
      <c r="AL5498" s="7"/>
      <c r="AM5498" s="7"/>
      <c r="AN5498" s="7"/>
      <c r="AO5498" s="7"/>
      <c r="AP5498" s="7"/>
      <c r="AQ5498" s="7"/>
      <c r="AR5498" s="7"/>
      <c r="AS5498" s="7"/>
      <c r="AT5498" s="7"/>
      <c r="AU5498" s="7"/>
      <c r="AV5498" s="7"/>
      <c r="AW5498" s="7"/>
      <c r="AX5498" s="7"/>
      <c r="AY5498" s="7"/>
      <c r="AZ5498" s="7"/>
      <c r="BA5498" s="7"/>
      <c r="BB5498" s="7"/>
    </row>
    <row r="5499" spans="1:54" s="1" customFormat="1" ht="19.7" customHeight="1" x14ac:dyDescent="0.2">
      <c r="A5499" s="9" t="s">
        <v>10521</v>
      </c>
      <c r="B5499" s="9" t="s">
        <v>10975</v>
      </c>
      <c r="C5499" s="9" t="s">
        <v>11010</v>
      </c>
      <c r="D5499" s="28" t="s">
        <v>11011</v>
      </c>
      <c r="E5499" s="10">
        <v>1</v>
      </c>
      <c r="F5499" s="10">
        <v>3</v>
      </c>
      <c r="G5499" s="10">
        <v>2</v>
      </c>
      <c r="H5499" s="14">
        <f t="shared" si="170"/>
        <v>6</v>
      </c>
      <c r="I5499" s="16">
        <f t="shared" si="171"/>
        <v>2.6923214990846106E-5</v>
      </c>
      <c r="J5499" s="20">
        <v>2692.32</v>
      </c>
      <c r="K5499" s="31"/>
      <c r="L5499" s="7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7"/>
      <c r="X5499" s="7"/>
      <c r="Y5499" s="7"/>
      <c r="Z5499" s="7"/>
      <c r="AA5499" s="7"/>
      <c r="AB5499" s="7"/>
      <c r="AC5499" s="7"/>
      <c r="AD5499" s="7"/>
      <c r="AE5499" s="7"/>
      <c r="AF5499" s="7"/>
      <c r="AG5499" s="7"/>
      <c r="AH5499" s="7"/>
      <c r="AI5499" s="7"/>
      <c r="AJ5499" s="7"/>
      <c r="AK5499" s="7"/>
      <c r="AL5499" s="7"/>
      <c r="AM5499" s="7"/>
      <c r="AN5499" s="7"/>
      <c r="AO5499" s="7"/>
      <c r="AP5499" s="7"/>
      <c r="AQ5499" s="7"/>
      <c r="AR5499" s="7"/>
      <c r="AS5499" s="7"/>
      <c r="AT5499" s="7"/>
      <c r="AU5499" s="7"/>
      <c r="AV5499" s="7"/>
      <c r="AW5499" s="7"/>
      <c r="AX5499" s="7"/>
      <c r="AY5499" s="7"/>
      <c r="AZ5499" s="7"/>
      <c r="BA5499" s="7"/>
      <c r="BB5499" s="7"/>
    </row>
    <row r="5500" spans="1:54" s="1" customFormat="1" ht="19.7" customHeight="1" x14ac:dyDescent="0.2">
      <c r="A5500" s="9" t="s">
        <v>10521</v>
      </c>
      <c r="B5500" s="9" t="s">
        <v>10975</v>
      </c>
      <c r="C5500" s="9" t="s">
        <v>11012</v>
      </c>
      <c r="D5500" s="28" t="s">
        <v>11013</v>
      </c>
      <c r="E5500" s="10"/>
      <c r="F5500" s="10"/>
      <c r="G5500" s="10">
        <v>1</v>
      </c>
      <c r="H5500" s="14">
        <f t="shared" si="170"/>
        <v>1</v>
      </c>
      <c r="I5500" s="16">
        <f t="shared" si="171"/>
        <v>4.4872024984743515E-6</v>
      </c>
      <c r="J5500" s="20">
        <v>448.72</v>
      </c>
      <c r="K5500" s="31"/>
      <c r="L5500" s="7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7"/>
      <c r="X5500" s="7"/>
      <c r="Y5500" s="7"/>
      <c r="Z5500" s="7"/>
      <c r="AA5500" s="7"/>
      <c r="AB5500" s="7"/>
      <c r="AC5500" s="7"/>
      <c r="AD5500" s="7"/>
      <c r="AE5500" s="7"/>
      <c r="AF5500" s="7"/>
      <c r="AG5500" s="7"/>
      <c r="AH5500" s="7"/>
      <c r="AI5500" s="7"/>
      <c r="AJ5500" s="7"/>
      <c r="AK5500" s="7"/>
      <c r="AL5500" s="7"/>
      <c r="AM5500" s="7"/>
      <c r="AN5500" s="7"/>
      <c r="AO5500" s="7"/>
      <c r="AP5500" s="7"/>
      <c r="AQ5500" s="7"/>
      <c r="AR5500" s="7"/>
      <c r="AS5500" s="7"/>
      <c r="AT5500" s="7"/>
      <c r="AU5500" s="7"/>
      <c r="AV5500" s="7"/>
      <c r="AW5500" s="7"/>
      <c r="AX5500" s="7"/>
      <c r="AY5500" s="7"/>
      <c r="AZ5500" s="7"/>
      <c r="BA5500" s="7"/>
      <c r="BB5500" s="7"/>
    </row>
    <row r="5501" spans="1:54" s="1" customFormat="1" ht="19.7" customHeight="1" x14ac:dyDescent="0.2">
      <c r="A5501" s="9" t="s">
        <v>10521</v>
      </c>
      <c r="B5501" s="9" t="s">
        <v>10975</v>
      </c>
      <c r="C5501" s="9" t="s">
        <v>11014</v>
      </c>
      <c r="D5501" s="28" t="s">
        <v>11015</v>
      </c>
      <c r="E5501" s="10">
        <v>1</v>
      </c>
      <c r="F5501" s="10">
        <v>6</v>
      </c>
      <c r="G5501" s="10">
        <v>4</v>
      </c>
      <c r="H5501" s="14">
        <f t="shared" si="170"/>
        <v>11</v>
      </c>
      <c r="I5501" s="16">
        <f t="shared" si="171"/>
        <v>4.9359227483217863E-5</v>
      </c>
      <c r="J5501" s="20">
        <v>4935.92</v>
      </c>
      <c r="K5501" s="31"/>
      <c r="L5501" s="7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7"/>
      <c r="AD5501" s="7"/>
      <c r="AE5501" s="7"/>
      <c r="AF5501" s="7"/>
      <c r="AG5501" s="7"/>
      <c r="AH5501" s="7"/>
      <c r="AI5501" s="7"/>
      <c r="AJ5501" s="7"/>
      <c r="AK5501" s="7"/>
      <c r="AL5501" s="7"/>
      <c r="AM5501" s="7"/>
      <c r="AN5501" s="7"/>
      <c r="AO5501" s="7"/>
      <c r="AP5501" s="7"/>
      <c r="AQ5501" s="7"/>
      <c r="AR5501" s="7"/>
      <c r="AS5501" s="7"/>
      <c r="AT5501" s="7"/>
      <c r="AU5501" s="7"/>
      <c r="AV5501" s="7"/>
      <c r="AW5501" s="7"/>
      <c r="AX5501" s="7"/>
      <c r="AY5501" s="7"/>
      <c r="AZ5501" s="7"/>
      <c r="BA5501" s="7"/>
      <c r="BB5501" s="7"/>
    </row>
    <row r="5502" spans="1:54" s="1" customFormat="1" ht="19.7" customHeight="1" x14ac:dyDescent="0.2">
      <c r="A5502" s="9" t="s">
        <v>10521</v>
      </c>
      <c r="B5502" s="9" t="s">
        <v>10975</v>
      </c>
      <c r="C5502" s="9" t="s">
        <v>11016</v>
      </c>
      <c r="D5502" s="28" t="s">
        <v>11017</v>
      </c>
      <c r="E5502" s="10"/>
      <c r="F5502" s="10">
        <v>2</v>
      </c>
      <c r="G5502" s="10">
        <v>1</v>
      </c>
      <c r="H5502" s="14">
        <f t="shared" si="170"/>
        <v>3</v>
      </c>
      <c r="I5502" s="16">
        <f t="shared" si="171"/>
        <v>1.3461607495423053E-5</v>
      </c>
      <c r="J5502" s="20">
        <v>1346.16</v>
      </c>
      <c r="K5502" s="31"/>
      <c r="L5502" s="7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7"/>
      <c r="X5502" s="7"/>
      <c r="Y5502" s="7"/>
      <c r="Z5502" s="7"/>
      <c r="AA5502" s="7"/>
      <c r="AB5502" s="7"/>
      <c r="AC5502" s="7"/>
      <c r="AD5502" s="7"/>
      <c r="AE5502" s="7"/>
      <c r="AF5502" s="7"/>
      <c r="AG5502" s="7"/>
      <c r="AH5502" s="7"/>
      <c r="AI5502" s="7"/>
      <c r="AJ5502" s="7"/>
      <c r="AK5502" s="7"/>
      <c r="AL5502" s="7"/>
      <c r="AM5502" s="7"/>
      <c r="AN5502" s="7"/>
      <c r="AO5502" s="7"/>
      <c r="AP5502" s="7"/>
      <c r="AQ5502" s="7"/>
      <c r="AR5502" s="7"/>
      <c r="AS5502" s="7"/>
      <c r="AT5502" s="7"/>
      <c r="AU5502" s="7"/>
      <c r="AV5502" s="7"/>
      <c r="AW5502" s="7"/>
      <c r="AX5502" s="7"/>
      <c r="AY5502" s="7"/>
      <c r="AZ5502" s="7"/>
      <c r="BA5502" s="7"/>
      <c r="BB5502" s="7"/>
    </row>
    <row r="5503" spans="1:54" s="1" customFormat="1" ht="19.7" customHeight="1" x14ac:dyDescent="0.2">
      <c r="A5503" s="9" t="s">
        <v>10521</v>
      </c>
      <c r="B5503" s="9" t="s">
        <v>10975</v>
      </c>
      <c r="C5503" s="9" t="s">
        <v>11018</v>
      </c>
      <c r="D5503" s="28" t="s">
        <v>11019</v>
      </c>
      <c r="E5503" s="10">
        <v>10</v>
      </c>
      <c r="F5503" s="10">
        <v>58</v>
      </c>
      <c r="G5503" s="10">
        <v>40</v>
      </c>
      <c r="H5503" s="14">
        <f t="shared" si="170"/>
        <v>108</v>
      </c>
      <c r="I5503" s="16">
        <f t="shared" si="171"/>
        <v>4.846178698352299E-4</v>
      </c>
      <c r="J5503" s="20">
        <v>48461.79</v>
      </c>
      <c r="K5503" s="31"/>
      <c r="L5503" s="7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7"/>
      <c r="X5503" s="7"/>
      <c r="Y5503" s="7"/>
      <c r="Z5503" s="7"/>
      <c r="AA5503" s="7"/>
      <c r="AB5503" s="7"/>
      <c r="AC5503" s="7"/>
      <c r="AD5503" s="7"/>
      <c r="AE5503" s="7"/>
      <c r="AF5503" s="7"/>
      <c r="AG5503" s="7"/>
      <c r="AH5503" s="7"/>
      <c r="AI5503" s="7"/>
      <c r="AJ5503" s="7"/>
      <c r="AK5503" s="7"/>
      <c r="AL5503" s="7"/>
      <c r="AM5503" s="7"/>
      <c r="AN5503" s="7"/>
      <c r="AO5503" s="7"/>
      <c r="AP5503" s="7"/>
      <c r="AQ5503" s="7"/>
      <c r="AR5503" s="7"/>
      <c r="AS5503" s="7"/>
      <c r="AT5503" s="7"/>
      <c r="AU5503" s="7"/>
      <c r="AV5503" s="7"/>
      <c r="AW5503" s="7"/>
      <c r="AX5503" s="7"/>
      <c r="AY5503" s="7"/>
      <c r="AZ5503" s="7"/>
      <c r="BA5503" s="7"/>
      <c r="BB5503" s="7"/>
    </row>
    <row r="5504" spans="1:54" s="1" customFormat="1" ht="19.7" customHeight="1" x14ac:dyDescent="0.2">
      <c r="A5504" s="9" t="s">
        <v>10521</v>
      </c>
      <c r="B5504" s="9" t="s">
        <v>10975</v>
      </c>
      <c r="C5504" s="9" t="s">
        <v>11020</v>
      </c>
      <c r="D5504" s="28" t="s">
        <v>11021</v>
      </c>
      <c r="E5504" s="10"/>
      <c r="F5504" s="10">
        <v>2</v>
      </c>
      <c r="G5504" s="10">
        <v>1</v>
      </c>
      <c r="H5504" s="14">
        <f t="shared" si="170"/>
        <v>3</v>
      </c>
      <c r="I5504" s="16">
        <f t="shared" si="171"/>
        <v>1.3461607495423053E-5</v>
      </c>
      <c r="J5504" s="20">
        <v>1346.16</v>
      </c>
      <c r="K5504" s="31"/>
      <c r="L5504" s="7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7"/>
      <c r="AD5504" s="7"/>
      <c r="AE5504" s="7"/>
      <c r="AF5504" s="7"/>
      <c r="AG5504" s="7"/>
      <c r="AH5504" s="7"/>
      <c r="AI5504" s="7"/>
      <c r="AJ5504" s="7"/>
      <c r="AK5504" s="7"/>
      <c r="AL5504" s="7"/>
      <c r="AM5504" s="7"/>
      <c r="AN5504" s="7"/>
      <c r="AO5504" s="7"/>
      <c r="AP5504" s="7"/>
      <c r="AQ5504" s="7"/>
      <c r="AR5504" s="7"/>
      <c r="AS5504" s="7"/>
      <c r="AT5504" s="7"/>
      <c r="AU5504" s="7"/>
      <c r="AV5504" s="7"/>
      <c r="AW5504" s="7"/>
      <c r="AX5504" s="7"/>
      <c r="AY5504" s="7"/>
      <c r="AZ5504" s="7"/>
      <c r="BA5504" s="7"/>
      <c r="BB5504" s="7"/>
    </row>
    <row r="5505" spans="1:54" s="1" customFormat="1" ht="19.7" customHeight="1" x14ac:dyDescent="0.2">
      <c r="A5505" s="9" t="s">
        <v>10521</v>
      </c>
      <c r="B5505" s="9" t="s">
        <v>10975</v>
      </c>
      <c r="C5505" s="9" t="s">
        <v>11022</v>
      </c>
      <c r="D5505" s="28" t="s">
        <v>11023</v>
      </c>
      <c r="E5505" s="10"/>
      <c r="F5505" s="10">
        <v>1</v>
      </c>
      <c r="G5505" s="10">
        <v>3</v>
      </c>
      <c r="H5505" s="14">
        <f t="shared" si="170"/>
        <v>4</v>
      </c>
      <c r="I5505" s="16">
        <f t="shared" si="171"/>
        <v>1.7948809993897406E-5</v>
      </c>
      <c r="J5505" s="20">
        <v>1794.88</v>
      </c>
      <c r="K5505" s="31"/>
      <c r="L5505" s="7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7"/>
      <c r="X5505" s="7"/>
      <c r="Y5505" s="7"/>
      <c r="Z5505" s="7"/>
      <c r="AA5505" s="7"/>
      <c r="AB5505" s="7"/>
      <c r="AC5505" s="7"/>
      <c r="AD5505" s="7"/>
      <c r="AE5505" s="7"/>
      <c r="AF5505" s="7"/>
      <c r="AG5505" s="7"/>
      <c r="AH5505" s="7"/>
      <c r="AI5505" s="7"/>
      <c r="AJ5505" s="7"/>
      <c r="AK5505" s="7"/>
      <c r="AL5505" s="7"/>
      <c r="AM5505" s="7"/>
      <c r="AN5505" s="7"/>
      <c r="AO5505" s="7"/>
      <c r="AP5505" s="7"/>
      <c r="AQ5505" s="7"/>
      <c r="AR5505" s="7"/>
      <c r="AS5505" s="7"/>
      <c r="AT5505" s="7"/>
      <c r="AU5505" s="7"/>
      <c r="AV5505" s="7"/>
      <c r="AW5505" s="7"/>
      <c r="AX5505" s="7"/>
      <c r="AY5505" s="7"/>
      <c r="AZ5505" s="7"/>
      <c r="BA5505" s="7"/>
      <c r="BB5505" s="7"/>
    </row>
    <row r="5506" spans="1:54" s="1" customFormat="1" ht="19.7" customHeight="1" x14ac:dyDescent="0.2">
      <c r="A5506" s="9" t="s">
        <v>10521</v>
      </c>
      <c r="B5506" s="9" t="s">
        <v>10975</v>
      </c>
      <c r="C5506" s="9" t="s">
        <v>11024</v>
      </c>
      <c r="D5506" s="28" t="s">
        <v>11025</v>
      </c>
      <c r="E5506" s="10"/>
      <c r="F5506" s="10">
        <v>11</v>
      </c>
      <c r="G5506" s="10">
        <v>2</v>
      </c>
      <c r="H5506" s="14">
        <f t="shared" si="170"/>
        <v>13</v>
      </c>
      <c r="I5506" s="16">
        <f t="shared" si="171"/>
        <v>5.8333632480166567E-5</v>
      </c>
      <c r="J5506" s="20">
        <v>5833.36</v>
      </c>
      <c r="K5506" s="31"/>
      <c r="L5506" s="7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7"/>
      <c r="X5506" s="7"/>
      <c r="Y5506" s="7"/>
      <c r="Z5506" s="7"/>
      <c r="AA5506" s="7"/>
      <c r="AB5506" s="7"/>
      <c r="AC5506" s="7"/>
      <c r="AD5506" s="7"/>
      <c r="AE5506" s="7"/>
      <c r="AF5506" s="7"/>
      <c r="AG5506" s="7"/>
      <c r="AH5506" s="7"/>
      <c r="AI5506" s="7"/>
      <c r="AJ5506" s="7"/>
      <c r="AK5506" s="7"/>
      <c r="AL5506" s="7"/>
      <c r="AM5506" s="7"/>
      <c r="AN5506" s="7"/>
      <c r="AO5506" s="7"/>
      <c r="AP5506" s="7"/>
      <c r="AQ5506" s="7"/>
      <c r="AR5506" s="7"/>
      <c r="AS5506" s="7"/>
      <c r="AT5506" s="7"/>
      <c r="AU5506" s="7"/>
      <c r="AV5506" s="7"/>
      <c r="AW5506" s="7"/>
      <c r="AX5506" s="7"/>
      <c r="AY5506" s="7"/>
      <c r="AZ5506" s="7"/>
      <c r="BA5506" s="7"/>
      <c r="BB5506" s="7"/>
    </row>
    <row r="5507" spans="1:54" s="1" customFormat="1" ht="19.7" customHeight="1" x14ac:dyDescent="0.2">
      <c r="A5507" s="9" t="s">
        <v>10521</v>
      </c>
      <c r="B5507" s="9" t="s">
        <v>10975</v>
      </c>
      <c r="C5507" s="9" t="s">
        <v>11026</v>
      </c>
      <c r="D5507" s="28" t="s">
        <v>11027</v>
      </c>
      <c r="E5507" s="10">
        <v>1</v>
      </c>
      <c r="F5507" s="10">
        <v>14</v>
      </c>
      <c r="G5507" s="10">
        <v>3</v>
      </c>
      <c r="H5507" s="14">
        <f t="shared" si="170"/>
        <v>18</v>
      </c>
      <c r="I5507" s="16">
        <f t="shared" si="171"/>
        <v>8.0769644972538321E-5</v>
      </c>
      <c r="J5507" s="20">
        <v>8076.96</v>
      </c>
      <c r="K5507" s="31"/>
      <c r="L5507" s="7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7"/>
      <c r="X5507" s="7"/>
      <c r="Y5507" s="7"/>
      <c r="Z5507" s="7"/>
      <c r="AA5507" s="7"/>
      <c r="AB5507" s="7"/>
      <c r="AC5507" s="7"/>
      <c r="AD5507" s="7"/>
      <c r="AE5507" s="7"/>
      <c r="AF5507" s="7"/>
      <c r="AG5507" s="7"/>
      <c r="AH5507" s="7"/>
      <c r="AI5507" s="7"/>
      <c r="AJ5507" s="7"/>
      <c r="AK5507" s="7"/>
      <c r="AL5507" s="7"/>
      <c r="AM5507" s="7"/>
      <c r="AN5507" s="7"/>
      <c r="AO5507" s="7"/>
      <c r="AP5507" s="7"/>
      <c r="AQ5507" s="7"/>
      <c r="AR5507" s="7"/>
      <c r="AS5507" s="7"/>
      <c r="AT5507" s="7"/>
      <c r="AU5507" s="7"/>
      <c r="AV5507" s="7"/>
      <c r="AW5507" s="7"/>
      <c r="AX5507" s="7"/>
      <c r="AY5507" s="7"/>
      <c r="AZ5507" s="7"/>
      <c r="BA5507" s="7"/>
      <c r="BB5507" s="7"/>
    </row>
    <row r="5508" spans="1:54" s="1" customFormat="1" ht="19.7" customHeight="1" x14ac:dyDescent="0.2">
      <c r="A5508" s="9" t="s">
        <v>10521</v>
      </c>
      <c r="B5508" s="9" t="s">
        <v>10975</v>
      </c>
      <c r="C5508" s="9" t="s">
        <v>11028</v>
      </c>
      <c r="D5508" s="28" t="s">
        <v>11029</v>
      </c>
      <c r="E5508" s="10">
        <v>2</v>
      </c>
      <c r="F5508" s="10">
        <v>1</v>
      </c>
      <c r="G5508" s="10">
        <v>2</v>
      </c>
      <c r="H5508" s="14">
        <f t="shared" si="170"/>
        <v>5</v>
      </c>
      <c r="I5508" s="16">
        <f t="shared" si="171"/>
        <v>2.2436012492371754E-5</v>
      </c>
      <c r="J5508" s="20">
        <v>2243.6</v>
      </c>
      <c r="K5508" s="31"/>
      <c r="L5508" s="7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7"/>
      <c r="AD5508" s="7"/>
      <c r="AE5508" s="7"/>
      <c r="AF5508" s="7"/>
      <c r="AG5508" s="7"/>
      <c r="AH5508" s="7"/>
      <c r="AI5508" s="7"/>
      <c r="AJ5508" s="7"/>
      <c r="AK5508" s="7"/>
      <c r="AL5508" s="7"/>
      <c r="AM5508" s="7"/>
      <c r="AN5508" s="7"/>
      <c r="AO5508" s="7"/>
      <c r="AP5508" s="7"/>
      <c r="AQ5508" s="7"/>
      <c r="AR5508" s="7"/>
      <c r="AS5508" s="7"/>
      <c r="AT5508" s="7"/>
      <c r="AU5508" s="7"/>
      <c r="AV5508" s="7"/>
      <c r="AW5508" s="7"/>
      <c r="AX5508" s="7"/>
      <c r="AY5508" s="7"/>
      <c r="AZ5508" s="7"/>
      <c r="BA5508" s="7"/>
      <c r="BB5508" s="7"/>
    </row>
    <row r="5509" spans="1:54" s="1" customFormat="1" ht="19.7" customHeight="1" x14ac:dyDescent="0.2">
      <c r="A5509" s="9" t="s">
        <v>10521</v>
      </c>
      <c r="B5509" s="9" t="s">
        <v>10975</v>
      </c>
      <c r="C5509" s="9" t="s">
        <v>11030</v>
      </c>
      <c r="D5509" s="28" t="s">
        <v>11031</v>
      </c>
      <c r="E5509" s="10">
        <v>2</v>
      </c>
      <c r="F5509" s="10">
        <v>10</v>
      </c>
      <c r="G5509" s="10">
        <v>2</v>
      </c>
      <c r="H5509" s="14">
        <f t="shared" si="170"/>
        <v>14</v>
      </c>
      <c r="I5509" s="16">
        <f t="shared" si="171"/>
        <v>6.2820834978640915E-5</v>
      </c>
      <c r="J5509" s="20">
        <v>6282.08</v>
      </c>
      <c r="K5509" s="31"/>
      <c r="L5509" s="7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7"/>
      <c r="AD5509" s="7"/>
      <c r="AE5509" s="7"/>
      <c r="AF5509" s="7"/>
      <c r="AG5509" s="7"/>
      <c r="AH5509" s="7"/>
      <c r="AI5509" s="7"/>
      <c r="AJ5509" s="7"/>
      <c r="AK5509" s="7"/>
      <c r="AL5509" s="7"/>
      <c r="AM5509" s="7"/>
      <c r="AN5509" s="7"/>
      <c r="AO5509" s="7"/>
      <c r="AP5509" s="7"/>
      <c r="AQ5509" s="7"/>
      <c r="AR5509" s="7"/>
      <c r="AS5509" s="7"/>
      <c r="AT5509" s="7"/>
      <c r="AU5509" s="7"/>
      <c r="AV5509" s="7"/>
      <c r="AW5509" s="7"/>
      <c r="AX5509" s="7"/>
      <c r="AY5509" s="7"/>
      <c r="AZ5509" s="7"/>
      <c r="BA5509" s="7"/>
      <c r="BB5509" s="7"/>
    </row>
    <row r="5510" spans="1:54" s="1" customFormat="1" ht="19.7" customHeight="1" x14ac:dyDescent="0.2">
      <c r="A5510" s="9" t="s">
        <v>10521</v>
      </c>
      <c r="B5510" s="9" t="s">
        <v>10975</v>
      </c>
      <c r="C5510" s="9" t="s">
        <v>10975</v>
      </c>
      <c r="D5510" s="28" t="s">
        <v>11032</v>
      </c>
      <c r="E5510" s="10">
        <v>10</v>
      </c>
      <c r="F5510" s="10">
        <v>94</v>
      </c>
      <c r="G5510" s="10">
        <v>86</v>
      </c>
      <c r="H5510" s="14">
        <f t="shared" ref="H5510:H5573" si="172">E5510+F5510+G5510</f>
        <v>190</v>
      </c>
      <c r="I5510" s="16">
        <f t="shared" si="171"/>
        <v>8.5256847471012673E-4</v>
      </c>
      <c r="J5510" s="20">
        <v>85256.85</v>
      </c>
      <c r="K5510" s="31"/>
      <c r="L5510" s="7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7"/>
      <c r="X5510" s="7"/>
      <c r="Y5510" s="7"/>
      <c r="Z5510" s="7"/>
      <c r="AA5510" s="7"/>
      <c r="AB5510" s="7"/>
      <c r="AC5510" s="7"/>
      <c r="AD5510" s="7"/>
      <c r="AE5510" s="7"/>
      <c r="AF5510" s="7"/>
      <c r="AG5510" s="7"/>
      <c r="AH5510" s="7"/>
      <c r="AI5510" s="7"/>
      <c r="AJ5510" s="7"/>
      <c r="AK5510" s="7"/>
      <c r="AL5510" s="7"/>
      <c r="AM5510" s="7"/>
      <c r="AN5510" s="7"/>
      <c r="AO5510" s="7"/>
      <c r="AP5510" s="7"/>
      <c r="AQ5510" s="7"/>
      <c r="AR5510" s="7"/>
      <c r="AS5510" s="7"/>
      <c r="AT5510" s="7"/>
      <c r="AU5510" s="7"/>
      <c r="AV5510" s="7"/>
      <c r="AW5510" s="7"/>
      <c r="AX5510" s="7"/>
      <c r="AY5510" s="7"/>
      <c r="AZ5510" s="7"/>
      <c r="BA5510" s="7"/>
      <c r="BB5510" s="7"/>
    </row>
    <row r="5511" spans="1:54" s="1" customFormat="1" ht="19.7" customHeight="1" x14ac:dyDescent="0.2">
      <c r="A5511" s="9" t="s">
        <v>10521</v>
      </c>
      <c r="B5511" s="9" t="s">
        <v>10975</v>
      </c>
      <c r="C5511" s="9" t="s">
        <v>11033</v>
      </c>
      <c r="D5511" s="28" t="s">
        <v>11034</v>
      </c>
      <c r="E5511" s="10">
        <v>6</v>
      </c>
      <c r="F5511" s="10">
        <v>17</v>
      </c>
      <c r="G5511" s="10">
        <v>8</v>
      </c>
      <c r="H5511" s="14">
        <f t="shared" si="172"/>
        <v>31</v>
      </c>
      <c r="I5511" s="16">
        <f t="shared" si="171"/>
        <v>1.3910327745270489E-4</v>
      </c>
      <c r="J5511" s="20">
        <v>13910.33</v>
      </c>
      <c r="K5511" s="31"/>
      <c r="L5511" s="7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7"/>
      <c r="AD5511" s="7"/>
      <c r="AE5511" s="7"/>
      <c r="AF5511" s="7"/>
      <c r="AG5511" s="7"/>
      <c r="AH5511" s="7"/>
      <c r="AI5511" s="7"/>
      <c r="AJ5511" s="7"/>
      <c r="AK5511" s="7"/>
      <c r="AL5511" s="7"/>
      <c r="AM5511" s="7"/>
      <c r="AN5511" s="7"/>
      <c r="AO5511" s="7"/>
      <c r="AP5511" s="7"/>
      <c r="AQ5511" s="7"/>
      <c r="AR5511" s="7"/>
      <c r="AS5511" s="7"/>
      <c r="AT5511" s="7"/>
      <c r="AU5511" s="7"/>
      <c r="AV5511" s="7"/>
      <c r="AW5511" s="7"/>
      <c r="AX5511" s="7"/>
      <c r="AY5511" s="7"/>
      <c r="AZ5511" s="7"/>
      <c r="BA5511" s="7"/>
      <c r="BB5511" s="7"/>
    </row>
    <row r="5512" spans="1:54" s="1" customFormat="1" ht="19.7" customHeight="1" x14ac:dyDescent="0.2">
      <c r="A5512" s="9" t="s">
        <v>10521</v>
      </c>
      <c r="B5512" s="9" t="s">
        <v>10975</v>
      </c>
      <c r="C5512" s="9" t="s">
        <v>11035</v>
      </c>
      <c r="D5512" s="28" t="s">
        <v>11036</v>
      </c>
      <c r="E5512" s="10">
        <v>4</v>
      </c>
      <c r="F5512" s="10">
        <v>19</v>
      </c>
      <c r="G5512" s="10">
        <v>14</v>
      </c>
      <c r="H5512" s="14">
        <f t="shared" si="172"/>
        <v>37</v>
      </c>
      <c r="I5512" s="16">
        <f t="shared" si="171"/>
        <v>1.66026492443551E-4</v>
      </c>
      <c r="J5512" s="20">
        <v>16602.650000000001</v>
      </c>
      <c r="K5512" s="31"/>
      <c r="L5512" s="7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7"/>
      <c r="X5512" s="7"/>
      <c r="Y5512" s="7"/>
      <c r="Z5512" s="7"/>
      <c r="AA5512" s="7"/>
      <c r="AB5512" s="7"/>
      <c r="AC5512" s="7"/>
      <c r="AD5512" s="7"/>
      <c r="AE5512" s="7"/>
      <c r="AF5512" s="7"/>
      <c r="AG5512" s="7"/>
      <c r="AH5512" s="7"/>
      <c r="AI5512" s="7"/>
      <c r="AJ5512" s="7"/>
      <c r="AK5512" s="7"/>
      <c r="AL5512" s="7"/>
      <c r="AM5512" s="7"/>
      <c r="AN5512" s="7"/>
      <c r="AO5512" s="7"/>
      <c r="AP5512" s="7"/>
      <c r="AQ5512" s="7"/>
      <c r="AR5512" s="7"/>
      <c r="AS5512" s="7"/>
      <c r="AT5512" s="7"/>
      <c r="AU5512" s="7"/>
      <c r="AV5512" s="7"/>
      <c r="AW5512" s="7"/>
      <c r="AX5512" s="7"/>
      <c r="AY5512" s="7"/>
      <c r="AZ5512" s="7"/>
      <c r="BA5512" s="7"/>
      <c r="BB5512" s="7"/>
    </row>
    <row r="5513" spans="1:54" s="1" customFormat="1" ht="19.7" customHeight="1" x14ac:dyDescent="0.2">
      <c r="A5513" s="9" t="s">
        <v>10521</v>
      </c>
      <c r="B5513" s="9" t="s">
        <v>10975</v>
      </c>
      <c r="C5513" s="9" t="s">
        <v>11037</v>
      </c>
      <c r="D5513" s="28" t="s">
        <v>11038</v>
      </c>
      <c r="E5513" s="10">
        <v>3</v>
      </c>
      <c r="F5513" s="10">
        <v>11</v>
      </c>
      <c r="G5513" s="10">
        <v>14</v>
      </c>
      <c r="H5513" s="14">
        <f t="shared" si="172"/>
        <v>28</v>
      </c>
      <c r="I5513" s="16">
        <f t="shared" ref="I5513:I5576" si="173">H5513/$H$6132</f>
        <v>1.2564166995728183E-4</v>
      </c>
      <c r="J5513" s="20">
        <v>12564.17</v>
      </c>
      <c r="K5513" s="31"/>
      <c r="L5513" s="7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7"/>
      <c r="X5513" s="7"/>
      <c r="Y5513" s="7"/>
      <c r="Z5513" s="7"/>
      <c r="AA5513" s="7"/>
      <c r="AB5513" s="7"/>
      <c r="AC5513" s="7"/>
      <c r="AD5513" s="7"/>
      <c r="AE5513" s="7"/>
      <c r="AF5513" s="7"/>
      <c r="AG5513" s="7"/>
      <c r="AH5513" s="7"/>
      <c r="AI5513" s="7"/>
      <c r="AJ5513" s="7"/>
      <c r="AK5513" s="7"/>
      <c r="AL5513" s="7"/>
      <c r="AM5513" s="7"/>
      <c r="AN5513" s="7"/>
      <c r="AO5513" s="7"/>
      <c r="AP5513" s="7"/>
      <c r="AQ5513" s="7"/>
      <c r="AR5513" s="7"/>
      <c r="AS5513" s="7"/>
      <c r="AT5513" s="7"/>
      <c r="AU5513" s="7"/>
      <c r="AV5513" s="7"/>
      <c r="AW5513" s="7"/>
      <c r="AX5513" s="7"/>
      <c r="AY5513" s="7"/>
      <c r="AZ5513" s="7"/>
      <c r="BA5513" s="7"/>
      <c r="BB5513" s="7"/>
    </row>
    <row r="5514" spans="1:54" s="1" customFormat="1" ht="19.7" customHeight="1" x14ac:dyDescent="0.2">
      <c r="A5514" s="9" t="s">
        <v>10521</v>
      </c>
      <c r="B5514" s="9" t="s">
        <v>10975</v>
      </c>
      <c r="C5514" s="9" t="s">
        <v>11039</v>
      </c>
      <c r="D5514" s="28" t="s">
        <v>11040</v>
      </c>
      <c r="E5514" s="10">
        <v>1</v>
      </c>
      <c r="F5514" s="10">
        <v>3</v>
      </c>
      <c r="G5514" s="10">
        <v>2</v>
      </c>
      <c r="H5514" s="14">
        <f t="shared" si="172"/>
        <v>6</v>
      </c>
      <c r="I5514" s="16">
        <f t="shared" si="173"/>
        <v>2.6923214990846106E-5</v>
      </c>
      <c r="J5514" s="20">
        <v>2692.32</v>
      </c>
      <c r="K5514" s="31"/>
      <c r="L5514" s="7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7"/>
      <c r="X5514" s="7"/>
      <c r="Y5514" s="7"/>
      <c r="Z5514" s="7"/>
      <c r="AA5514" s="7"/>
      <c r="AB5514" s="7"/>
      <c r="AC5514" s="7"/>
      <c r="AD5514" s="7"/>
      <c r="AE5514" s="7"/>
      <c r="AF5514" s="7"/>
      <c r="AG5514" s="7"/>
      <c r="AH5514" s="7"/>
      <c r="AI5514" s="7"/>
      <c r="AJ5514" s="7"/>
      <c r="AK5514" s="7"/>
      <c r="AL5514" s="7"/>
      <c r="AM5514" s="7"/>
      <c r="AN5514" s="7"/>
      <c r="AO5514" s="7"/>
      <c r="AP5514" s="7"/>
      <c r="AQ5514" s="7"/>
      <c r="AR5514" s="7"/>
      <c r="AS5514" s="7"/>
      <c r="AT5514" s="7"/>
      <c r="AU5514" s="7"/>
      <c r="AV5514" s="7"/>
      <c r="AW5514" s="7"/>
      <c r="AX5514" s="7"/>
      <c r="AY5514" s="7"/>
      <c r="AZ5514" s="7"/>
      <c r="BA5514" s="7"/>
      <c r="BB5514" s="7"/>
    </row>
    <row r="5515" spans="1:54" s="1" customFormat="1" ht="19.7" customHeight="1" x14ac:dyDescent="0.2">
      <c r="A5515" s="9" t="s">
        <v>11041</v>
      </c>
      <c r="B5515" s="9" t="s">
        <v>11042</v>
      </c>
      <c r="C5515" s="9" t="s">
        <v>11043</v>
      </c>
      <c r="D5515" s="28" t="s">
        <v>11044</v>
      </c>
      <c r="E5515" s="10">
        <v>15</v>
      </c>
      <c r="F5515" s="10">
        <v>65</v>
      </c>
      <c r="G5515" s="10">
        <v>51</v>
      </c>
      <c r="H5515" s="14">
        <f t="shared" si="172"/>
        <v>131</v>
      </c>
      <c r="I5515" s="16">
        <f t="shared" si="173"/>
        <v>5.8782352730013998E-4</v>
      </c>
      <c r="J5515" s="20">
        <v>58782.35</v>
      </c>
      <c r="K5515" s="31"/>
      <c r="L5515" s="7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7"/>
      <c r="X5515" s="7"/>
      <c r="Y5515" s="7"/>
      <c r="Z5515" s="7"/>
      <c r="AA5515" s="7"/>
      <c r="AB5515" s="7"/>
      <c r="AC5515" s="7"/>
      <c r="AD5515" s="7"/>
      <c r="AE5515" s="7"/>
      <c r="AF5515" s="7"/>
      <c r="AG5515" s="7"/>
      <c r="AH5515" s="7"/>
      <c r="AI5515" s="7"/>
      <c r="AJ5515" s="7"/>
      <c r="AK5515" s="7"/>
      <c r="AL5515" s="7"/>
      <c r="AM5515" s="7"/>
      <c r="AN5515" s="7"/>
      <c r="AO5515" s="7"/>
      <c r="AP5515" s="7"/>
      <c r="AQ5515" s="7"/>
      <c r="AR5515" s="7"/>
      <c r="AS5515" s="7"/>
      <c r="AT5515" s="7"/>
      <c r="AU5515" s="7"/>
      <c r="AV5515" s="7"/>
      <c r="AW5515" s="7"/>
      <c r="AX5515" s="7"/>
      <c r="AY5515" s="7"/>
      <c r="AZ5515" s="7"/>
      <c r="BA5515" s="7"/>
      <c r="BB5515" s="7"/>
    </row>
    <row r="5516" spans="1:54" s="1" customFormat="1" ht="19.7" customHeight="1" x14ac:dyDescent="0.2">
      <c r="A5516" s="9" t="s">
        <v>11041</v>
      </c>
      <c r="B5516" s="9" t="s">
        <v>11042</v>
      </c>
      <c r="C5516" s="9" t="s">
        <v>11045</v>
      </c>
      <c r="D5516" s="28" t="s">
        <v>11046</v>
      </c>
      <c r="E5516" s="10">
        <v>17</v>
      </c>
      <c r="F5516" s="10">
        <v>42</v>
      </c>
      <c r="G5516" s="10">
        <v>25</v>
      </c>
      <c r="H5516" s="14">
        <f t="shared" si="172"/>
        <v>84</v>
      </c>
      <c r="I5516" s="16">
        <f t="shared" si="173"/>
        <v>3.7692500987184549E-4</v>
      </c>
      <c r="J5516" s="20">
        <v>37692.5</v>
      </c>
      <c r="K5516" s="31"/>
      <c r="L5516" s="7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7"/>
      <c r="X5516" s="7"/>
      <c r="Y5516" s="7"/>
      <c r="Z5516" s="7"/>
      <c r="AA5516" s="7"/>
      <c r="AB5516" s="7"/>
      <c r="AC5516" s="7"/>
      <c r="AD5516" s="7"/>
      <c r="AE5516" s="7"/>
      <c r="AF5516" s="7"/>
      <c r="AG5516" s="7"/>
      <c r="AH5516" s="7"/>
      <c r="AI5516" s="7"/>
      <c r="AJ5516" s="7"/>
      <c r="AK5516" s="7"/>
      <c r="AL5516" s="7"/>
      <c r="AM5516" s="7"/>
      <c r="AN5516" s="7"/>
      <c r="AO5516" s="7"/>
      <c r="AP5516" s="7"/>
      <c r="AQ5516" s="7"/>
      <c r="AR5516" s="7"/>
      <c r="AS5516" s="7"/>
      <c r="AT5516" s="7"/>
      <c r="AU5516" s="7"/>
      <c r="AV5516" s="7"/>
      <c r="AW5516" s="7"/>
      <c r="AX5516" s="7"/>
      <c r="AY5516" s="7"/>
      <c r="AZ5516" s="7"/>
      <c r="BA5516" s="7"/>
      <c r="BB5516" s="7"/>
    </row>
    <row r="5517" spans="1:54" s="1" customFormat="1" ht="19.7" customHeight="1" x14ac:dyDescent="0.2">
      <c r="A5517" s="9" t="s">
        <v>11041</v>
      </c>
      <c r="B5517" s="9" t="s">
        <v>11042</v>
      </c>
      <c r="C5517" s="9" t="s">
        <v>11047</v>
      </c>
      <c r="D5517" s="28" t="s">
        <v>11048</v>
      </c>
      <c r="E5517" s="10">
        <v>2</v>
      </c>
      <c r="F5517" s="10">
        <v>11</v>
      </c>
      <c r="G5517" s="10">
        <v>5</v>
      </c>
      <c r="H5517" s="14">
        <f t="shared" si="172"/>
        <v>18</v>
      </c>
      <c r="I5517" s="16">
        <f t="shared" si="173"/>
        <v>8.0769644972538321E-5</v>
      </c>
      <c r="J5517" s="20">
        <v>8076.96</v>
      </c>
      <c r="K5517" s="31"/>
      <c r="L5517" s="7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7"/>
      <c r="X5517" s="7"/>
      <c r="Y5517" s="7"/>
      <c r="Z5517" s="7"/>
      <c r="AA5517" s="7"/>
      <c r="AB5517" s="7"/>
      <c r="AC5517" s="7"/>
      <c r="AD5517" s="7"/>
      <c r="AE5517" s="7"/>
      <c r="AF5517" s="7"/>
      <c r="AG5517" s="7"/>
      <c r="AH5517" s="7"/>
      <c r="AI5517" s="7"/>
      <c r="AJ5517" s="7"/>
      <c r="AK5517" s="7"/>
      <c r="AL5517" s="7"/>
      <c r="AM5517" s="7"/>
      <c r="AN5517" s="7"/>
      <c r="AO5517" s="7"/>
      <c r="AP5517" s="7"/>
      <c r="AQ5517" s="7"/>
      <c r="AR5517" s="7"/>
      <c r="AS5517" s="7"/>
      <c r="AT5517" s="7"/>
      <c r="AU5517" s="7"/>
      <c r="AV5517" s="7"/>
      <c r="AW5517" s="7"/>
      <c r="AX5517" s="7"/>
      <c r="AY5517" s="7"/>
      <c r="AZ5517" s="7"/>
      <c r="BA5517" s="7"/>
      <c r="BB5517" s="7"/>
    </row>
    <row r="5518" spans="1:54" s="1" customFormat="1" ht="19.7" customHeight="1" x14ac:dyDescent="0.2">
      <c r="A5518" s="9" t="s">
        <v>11041</v>
      </c>
      <c r="B5518" s="9" t="s">
        <v>11042</v>
      </c>
      <c r="C5518" s="9" t="s">
        <v>11049</v>
      </c>
      <c r="D5518" s="28" t="s">
        <v>11050</v>
      </c>
      <c r="E5518" s="10">
        <v>3</v>
      </c>
      <c r="F5518" s="10">
        <v>11</v>
      </c>
      <c r="G5518" s="10">
        <v>6</v>
      </c>
      <c r="H5518" s="14">
        <f t="shared" si="172"/>
        <v>20</v>
      </c>
      <c r="I5518" s="16">
        <f t="shared" si="173"/>
        <v>8.9744049969487017E-5</v>
      </c>
      <c r="J5518" s="20">
        <v>8974.4</v>
      </c>
      <c r="K5518" s="31"/>
      <c r="L5518" s="7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7"/>
      <c r="X5518" s="7"/>
      <c r="Y5518" s="7"/>
      <c r="Z5518" s="7"/>
      <c r="AA5518" s="7"/>
      <c r="AB5518" s="7"/>
      <c r="AC5518" s="7"/>
      <c r="AD5518" s="7"/>
      <c r="AE5518" s="7"/>
      <c r="AF5518" s="7"/>
      <c r="AG5518" s="7"/>
      <c r="AH5518" s="7"/>
      <c r="AI5518" s="7"/>
      <c r="AJ5518" s="7"/>
      <c r="AK5518" s="7"/>
      <c r="AL5518" s="7"/>
      <c r="AM5518" s="7"/>
      <c r="AN5518" s="7"/>
      <c r="AO5518" s="7"/>
      <c r="AP5518" s="7"/>
      <c r="AQ5518" s="7"/>
      <c r="AR5518" s="7"/>
      <c r="AS5518" s="7"/>
      <c r="AT5518" s="7"/>
      <c r="AU5518" s="7"/>
      <c r="AV5518" s="7"/>
      <c r="AW5518" s="7"/>
      <c r="AX5518" s="7"/>
      <c r="AY5518" s="7"/>
      <c r="AZ5518" s="7"/>
      <c r="BA5518" s="7"/>
      <c r="BB5518" s="7"/>
    </row>
    <row r="5519" spans="1:54" s="1" customFormat="1" ht="19.7" customHeight="1" x14ac:dyDescent="0.2">
      <c r="A5519" s="9" t="s">
        <v>11041</v>
      </c>
      <c r="B5519" s="9" t="s">
        <v>11042</v>
      </c>
      <c r="C5519" s="9" t="s">
        <v>11051</v>
      </c>
      <c r="D5519" s="28" t="s">
        <v>11052</v>
      </c>
      <c r="E5519" s="10">
        <v>2</v>
      </c>
      <c r="F5519" s="10">
        <v>8</v>
      </c>
      <c r="G5519" s="10">
        <v>7</v>
      </c>
      <c r="H5519" s="14">
        <f t="shared" si="172"/>
        <v>17</v>
      </c>
      <c r="I5519" s="16">
        <f t="shared" si="173"/>
        <v>7.6282442474063966E-5</v>
      </c>
      <c r="J5519" s="20">
        <v>7628.24</v>
      </c>
      <c r="K5519" s="31"/>
      <c r="L5519" s="7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7"/>
      <c r="X5519" s="7"/>
      <c r="Y5519" s="7"/>
      <c r="Z5519" s="7"/>
      <c r="AA5519" s="7"/>
      <c r="AB5519" s="7"/>
      <c r="AC5519" s="7"/>
      <c r="AD5519" s="7"/>
      <c r="AE5519" s="7"/>
      <c r="AF5519" s="7"/>
      <c r="AG5519" s="7"/>
      <c r="AH5519" s="7"/>
      <c r="AI5519" s="7"/>
      <c r="AJ5519" s="7"/>
      <c r="AK5519" s="7"/>
      <c r="AL5519" s="7"/>
      <c r="AM5519" s="7"/>
      <c r="AN5519" s="7"/>
      <c r="AO5519" s="7"/>
      <c r="AP5519" s="7"/>
      <c r="AQ5519" s="7"/>
      <c r="AR5519" s="7"/>
      <c r="AS5519" s="7"/>
      <c r="AT5519" s="7"/>
      <c r="AU5519" s="7"/>
      <c r="AV5519" s="7"/>
      <c r="AW5519" s="7"/>
      <c r="AX5519" s="7"/>
      <c r="AY5519" s="7"/>
      <c r="AZ5519" s="7"/>
      <c r="BA5519" s="7"/>
      <c r="BB5519" s="7"/>
    </row>
    <row r="5520" spans="1:54" s="1" customFormat="1" ht="19.7" customHeight="1" x14ac:dyDescent="0.2">
      <c r="A5520" s="9" t="s">
        <v>11041</v>
      </c>
      <c r="B5520" s="9" t="s">
        <v>11042</v>
      </c>
      <c r="C5520" s="9" t="s">
        <v>11053</v>
      </c>
      <c r="D5520" s="28" t="s">
        <v>11054</v>
      </c>
      <c r="E5520" s="10"/>
      <c r="F5520" s="10">
        <v>11</v>
      </c>
      <c r="G5520" s="10">
        <v>3</v>
      </c>
      <c r="H5520" s="14">
        <f t="shared" si="172"/>
        <v>14</v>
      </c>
      <c r="I5520" s="16">
        <f t="shared" si="173"/>
        <v>6.2820834978640915E-5</v>
      </c>
      <c r="J5520" s="20">
        <v>6282.08</v>
      </c>
      <c r="K5520" s="31"/>
      <c r="L5520" s="7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7"/>
      <c r="X5520" s="7"/>
      <c r="Y5520" s="7"/>
      <c r="Z5520" s="7"/>
      <c r="AA5520" s="7"/>
      <c r="AB5520" s="7"/>
      <c r="AC5520" s="7"/>
      <c r="AD5520" s="7"/>
      <c r="AE5520" s="7"/>
      <c r="AF5520" s="7"/>
      <c r="AG5520" s="7"/>
      <c r="AH5520" s="7"/>
      <c r="AI5520" s="7"/>
      <c r="AJ5520" s="7"/>
      <c r="AK5520" s="7"/>
      <c r="AL5520" s="7"/>
      <c r="AM5520" s="7"/>
      <c r="AN5520" s="7"/>
      <c r="AO5520" s="7"/>
      <c r="AP5520" s="7"/>
      <c r="AQ5520" s="7"/>
      <c r="AR5520" s="7"/>
      <c r="AS5520" s="7"/>
      <c r="AT5520" s="7"/>
      <c r="AU5520" s="7"/>
      <c r="AV5520" s="7"/>
      <c r="AW5520" s="7"/>
      <c r="AX5520" s="7"/>
      <c r="AY5520" s="7"/>
      <c r="AZ5520" s="7"/>
      <c r="BA5520" s="7"/>
      <c r="BB5520" s="7"/>
    </row>
    <row r="5521" spans="1:54" s="1" customFormat="1" ht="19.7" customHeight="1" x14ac:dyDescent="0.2">
      <c r="A5521" s="9" t="s">
        <v>11041</v>
      </c>
      <c r="B5521" s="9" t="s">
        <v>11042</v>
      </c>
      <c r="C5521" s="9" t="s">
        <v>11055</v>
      </c>
      <c r="D5521" s="28" t="s">
        <v>11056</v>
      </c>
      <c r="E5521" s="10"/>
      <c r="F5521" s="10">
        <v>7</v>
      </c>
      <c r="G5521" s="10">
        <v>1</v>
      </c>
      <c r="H5521" s="14">
        <f t="shared" si="172"/>
        <v>8</v>
      </c>
      <c r="I5521" s="16">
        <f t="shared" si="173"/>
        <v>3.5897619987794812E-5</v>
      </c>
      <c r="J5521" s="20">
        <v>3589.76</v>
      </c>
      <c r="K5521" s="31"/>
      <c r="L5521" s="7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7"/>
      <c r="X5521" s="7"/>
      <c r="Y5521" s="7"/>
      <c r="Z5521" s="7"/>
      <c r="AA5521" s="7"/>
      <c r="AB5521" s="7"/>
      <c r="AC5521" s="7"/>
      <c r="AD5521" s="7"/>
      <c r="AE5521" s="7"/>
      <c r="AF5521" s="7"/>
      <c r="AG5521" s="7"/>
      <c r="AH5521" s="7"/>
      <c r="AI5521" s="7"/>
      <c r="AJ5521" s="7"/>
      <c r="AK5521" s="7"/>
      <c r="AL5521" s="7"/>
      <c r="AM5521" s="7"/>
      <c r="AN5521" s="7"/>
      <c r="AO5521" s="7"/>
      <c r="AP5521" s="7"/>
      <c r="AQ5521" s="7"/>
      <c r="AR5521" s="7"/>
      <c r="AS5521" s="7"/>
      <c r="AT5521" s="7"/>
      <c r="AU5521" s="7"/>
      <c r="AV5521" s="7"/>
      <c r="AW5521" s="7"/>
      <c r="AX5521" s="7"/>
      <c r="AY5521" s="7"/>
      <c r="AZ5521" s="7"/>
      <c r="BA5521" s="7"/>
      <c r="BB5521" s="7"/>
    </row>
    <row r="5522" spans="1:54" s="1" customFormat="1" ht="19.7" customHeight="1" x14ac:dyDescent="0.2">
      <c r="A5522" s="9" t="s">
        <v>11041</v>
      </c>
      <c r="B5522" s="9" t="s">
        <v>11042</v>
      </c>
      <c r="C5522" s="9" t="s">
        <v>11057</v>
      </c>
      <c r="D5522" s="28" t="s">
        <v>11058</v>
      </c>
      <c r="E5522" s="10">
        <v>2</v>
      </c>
      <c r="F5522" s="10">
        <v>9</v>
      </c>
      <c r="G5522" s="10">
        <v>7</v>
      </c>
      <c r="H5522" s="14">
        <f t="shared" si="172"/>
        <v>18</v>
      </c>
      <c r="I5522" s="16">
        <f t="shared" si="173"/>
        <v>8.0769644972538321E-5</v>
      </c>
      <c r="J5522" s="20">
        <v>8076.96</v>
      </c>
      <c r="K5522" s="31"/>
      <c r="L5522" s="7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7"/>
      <c r="X5522" s="7"/>
      <c r="Y5522" s="7"/>
      <c r="Z5522" s="7"/>
      <c r="AA5522" s="7"/>
      <c r="AB5522" s="7"/>
      <c r="AC5522" s="7"/>
      <c r="AD5522" s="7"/>
      <c r="AE5522" s="7"/>
      <c r="AF5522" s="7"/>
      <c r="AG5522" s="7"/>
      <c r="AH5522" s="7"/>
      <c r="AI5522" s="7"/>
      <c r="AJ5522" s="7"/>
      <c r="AK5522" s="7"/>
      <c r="AL5522" s="7"/>
      <c r="AM5522" s="7"/>
      <c r="AN5522" s="7"/>
      <c r="AO5522" s="7"/>
      <c r="AP5522" s="7"/>
      <c r="AQ5522" s="7"/>
      <c r="AR5522" s="7"/>
      <c r="AS5522" s="7"/>
      <c r="AT5522" s="7"/>
      <c r="AU5522" s="7"/>
      <c r="AV5522" s="7"/>
      <c r="AW5522" s="7"/>
      <c r="AX5522" s="7"/>
      <c r="AY5522" s="7"/>
      <c r="AZ5522" s="7"/>
      <c r="BA5522" s="7"/>
      <c r="BB5522" s="7"/>
    </row>
    <row r="5523" spans="1:54" s="1" customFormat="1" ht="19.7" customHeight="1" x14ac:dyDescent="0.2">
      <c r="A5523" s="9" t="s">
        <v>11041</v>
      </c>
      <c r="B5523" s="9" t="s">
        <v>11042</v>
      </c>
      <c r="C5523" s="9" t="s">
        <v>11059</v>
      </c>
      <c r="D5523" s="28" t="s">
        <v>11060</v>
      </c>
      <c r="E5523" s="10">
        <v>7</v>
      </c>
      <c r="F5523" s="10">
        <v>35</v>
      </c>
      <c r="G5523" s="10">
        <v>19</v>
      </c>
      <c r="H5523" s="14">
        <f t="shared" si="172"/>
        <v>61</v>
      </c>
      <c r="I5523" s="16">
        <f t="shared" si="173"/>
        <v>2.7371935240693541E-4</v>
      </c>
      <c r="J5523" s="20">
        <v>27371.94</v>
      </c>
      <c r="K5523" s="31"/>
      <c r="L5523" s="7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  <c r="AD5523" s="7"/>
      <c r="AE5523" s="7"/>
      <c r="AF5523" s="7"/>
      <c r="AG5523" s="7"/>
      <c r="AH5523" s="7"/>
      <c r="AI5523" s="7"/>
      <c r="AJ5523" s="7"/>
      <c r="AK5523" s="7"/>
      <c r="AL5523" s="7"/>
      <c r="AM5523" s="7"/>
      <c r="AN5523" s="7"/>
      <c r="AO5523" s="7"/>
      <c r="AP5523" s="7"/>
      <c r="AQ5523" s="7"/>
      <c r="AR5523" s="7"/>
      <c r="AS5523" s="7"/>
      <c r="AT5523" s="7"/>
      <c r="AU5523" s="7"/>
      <c r="AV5523" s="7"/>
      <c r="AW5523" s="7"/>
      <c r="AX5523" s="7"/>
      <c r="AY5523" s="7"/>
      <c r="AZ5523" s="7"/>
      <c r="BA5523" s="7"/>
      <c r="BB5523" s="7"/>
    </row>
    <row r="5524" spans="1:54" s="1" customFormat="1" ht="19.7" customHeight="1" x14ac:dyDescent="0.2">
      <c r="A5524" s="9" t="s">
        <v>11041</v>
      </c>
      <c r="B5524" s="9" t="s">
        <v>11042</v>
      </c>
      <c r="C5524" s="9" t="s">
        <v>11061</v>
      </c>
      <c r="D5524" s="28" t="s">
        <v>11062</v>
      </c>
      <c r="E5524" s="10"/>
      <c r="F5524" s="10">
        <v>1</v>
      </c>
      <c r="G5524" s="10">
        <v>1</v>
      </c>
      <c r="H5524" s="14">
        <f t="shared" si="172"/>
        <v>2</v>
      </c>
      <c r="I5524" s="16">
        <f t="shared" si="173"/>
        <v>8.9744049969487031E-6</v>
      </c>
      <c r="J5524" s="20">
        <v>897.44</v>
      </c>
      <c r="K5524" s="31"/>
      <c r="L5524" s="7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7"/>
      <c r="X5524" s="7"/>
      <c r="Y5524" s="7"/>
      <c r="Z5524" s="7"/>
      <c r="AA5524" s="7"/>
      <c r="AB5524" s="7"/>
      <c r="AC5524" s="7"/>
      <c r="AD5524" s="7"/>
      <c r="AE5524" s="7"/>
      <c r="AF5524" s="7"/>
      <c r="AG5524" s="7"/>
      <c r="AH5524" s="7"/>
      <c r="AI5524" s="7"/>
      <c r="AJ5524" s="7"/>
      <c r="AK5524" s="7"/>
      <c r="AL5524" s="7"/>
      <c r="AM5524" s="7"/>
      <c r="AN5524" s="7"/>
      <c r="AO5524" s="7"/>
      <c r="AP5524" s="7"/>
      <c r="AQ5524" s="7"/>
      <c r="AR5524" s="7"/>
      <c r="AS5524" s="7"/>
      <c r="AT5524" s="7"/>
      <c r="AU5524" s="7"/>
      <c r="AV5524" s="7"/>
      <c r="AW5524" s="7"/>
      <c r="AX5524" s="7"/>
      <c r="AY5524" s="7"/>
      <c r="AZ5524" s="7"/>
      <c r="BA5524" s="7"/>
      <c r="BB5524" s="7"/>
    </row>
    <row r="5525" spans="1:54" s="1" customFormat="1" ht="19.7" customHeight="1" x14ac:dyDescent="0.2">
      <c r="A5525" s="9" t="s">
        <v>11041</v>
      </c>
      <c r="B5525" s="9" t="s">
        <v>11042</v>
      </c>
      <c r="C5525" s="9" t="s">
        <v>11063</v>
      </c>
      <c r="D5525" s="28" t="s">
        <v>11064</v>
      </c>
      <c r="E5525" s="10">
        <v>1</v>
      </c>
      <c r="F5525" s="10">
        <v>4</v>
      </c>
      <c r="G5525" s="10">
        <v>3</v>
      </c>
      <c r="H5525" s="14">
        <f t="shared" si="172"/>
        <v>8</v>
      </c>
      <c r="I5525" s="16">
        <f t="shared" si="173"/>
        <v>3.5897619987794812E-5</v>
      </c>
      <c r="J5525" s="20">
        <v>3589.76</v>
      </c>
      <c r="K5525" s="31"/>
      <c r="L5525" s="7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7"/>
      <c r="X5525" s="7"/>
      <c r="Y5525" s="7"/>
      <c r="Z5525" s="7"/>
      <c r="AA5525" s="7"/>
      <c r="AB5525" s="7"/>
      <c r="AC5525" s="7"/>
      <c r="AD5525" s="7"/>
      <c r="AE5525" s="7"/>
      <c r="AF5525" s="7"/>
      <c r="AG5525" s="7"/>
      <c r="AH5525" s="7"/>
      <c r="AI5525" s="7"/>
      <c r="AJ5525" s="7"/>
      <c r="AK5525" s="7"/>
      <c r="AL5525" s="7"/>
      <c r="AM5525" s="7"/>
      <c r="AN5525" s="7"/>
      <c r="AO5525" s="7"/>
      <c r="AP5525" s="7"/>
      <c r="AQ5525" s="7"/>
      <c r="AR5525" s="7"/>
      <c r="AS5525" s="7"/>
      <c r="AT5525" s="7"/>
      <c r="AU5525" s="7"/>
      <c r="AV5525" s="7"/>
      <c r="AW5525" s="7"/>
      <c r="AX5525" s="7"/>
      <c r="AY5525" s="7"/>
      <c r="AZ5525" s="7"/>
      <c r="BA5525" s="7"/>
      <c r="BB5525" s="7"/>
    </row>
    <row r="5526" spans="1:54" s="1" customFormat="1" ht="19.7" customHeight="1" x14ac:dyDescent="0.2">
      <c r="A5526" s="9" t="s">
        <v>11041</v>
      </c>
      <c r="B5526" s="9" t="s">
        <v>11042</v>
      </c>
      <c r="C5526" s="9" t="s">
        <v>11065</v>
      </c>
      <c r="D5526" s="28" t="s">
        <v>11066</v>
      </c>
      <c r="E5526" s="10">
        <v>7</v>
      </c>
      <c r="F5526" s="10">
        <v>15</v>
      </c>
      <c r="G5526" s="10">
        <v>6</v>
      </c>
      <c r="H5526" s="14">
        <f t="shared" si="172"/>
        <v>28</v>
      </c>
      <c r="I5526" s="16">
        <f t="shared" si="173"/>
        <v>1.2564166995728183E-4</v>
      </c>
      <c r="J5526" s="20">
        <v>12564.17</v>
      </c>
      <c r="K5526" s="31"/>
      <c r="L5526" s="7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7"/>
      <c r="X5526" s="7"/>
      <c r="Y5526" s="7"/>
      <c r="Z5526" s="7"/>
      <c r="AA5526" s="7"/>
      <c r="AB5526" s="7"/>
      <c r="AC5526" s="7"/>
      <c r="AD5526" s="7"/>
      <c r="AE5526" s="7"/>
      <c r="AF5526" s="7"/>
      <c r="AG5526" s="7"/>
      <c r="AH5526" s="7"/>
      <c r="AI5526" s="7"/>
      <c r="AJ5526" s="7"/>
      <c r="AK5526" s="7"/>
      <c r="AL5526" s="7"/>
      <c r="AM5526" s="7"/>
      <c r="AN5526" s="7"/>
      <c r="AO5526" s="7"/>
      <c r="AP5526" s="7"/>
      <c r="AQ5526" s="7"/>
      <c r="AR5526" s="7"/>
      <c r="AS5526" s="7"/>
      <c r="AT5526" s="7"/>
      <c r="AU5526" s="7"/>
      <c r="AV5526" s="7"/>
      <c r="AW5526" s="7"/>
      <c r="AX5526" s="7"/>
      <c r="AY5526" s="7"/>
      <c r="AZ5526" s="7"/>
      <c r="BA5526" s="7"/>
      <c r="BB5526" s="7"/>
    </row>
    <row r="5527" spans="1:54" s="1" customFormat="1" ht="19.7" customHeight="1" x14ac:dyDescent="0.2">
      <c r="A5527" s="9" t="s">
        <v>11041</v>
      </c>
      <c r="B5527" s="9" t="s">
        <v>11042</v>
      </c>
      <c r="C5527" s="9" t="s">
        <v>11067</v>
      </c>
      <c r="D5527" s="28" t="s">
        <v>11068</v>
      </c>
      <c r="E5527" s="10">
        <v>14</v>
      </c>
      <c r="F5527" s="10">
        <v>46</v>
      </c>
      <c r="G5527" s="10">
        <v>35</v>
      </c>
      <c r="H5527" s="14">
        <f t="shared" si="172"/>
        <v>95</v>
      </c>
      <c r="I5527" s="16">
        <f t="shared" si="173"/>
        <v>4.2628423735506337E-4</v>
      </c>
      <c r="J5527" s="20">
        <v>42628.42</v>
      </c>
      <c r="K5527" s="31"/>
      <c r="L5527" s="7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7"/>
      <c r="X5527" s="7"/>
      <c r="Y5527" s="7"/>
      <c r="Z5527" s="7"/>
      <c r="AA5527" s="7"/>
      <c r="AB5527" s="7"/>
      <c r="AC5527" s="7"/>
      <c r="AD5527" s="7"/>
      <c r="AE5527" s="7"/>
      <c r="AF5527" s="7"/>
      <c r="AG5527" s="7"/>
      <c r="AH5527" s="7"/>
      <c r="AI5527" s="7"/>
      <c r="AJ5527" s="7"/>
      <c r="AK5527" s="7"/>
      <c r="AL5527" s="7"/>
      <c r="AM5527" s="7"/>
      <c r="AN5527" s="7"/>
      <c r="AO5527" s="7"/>
      <c r="AP5527" s="7"/>
      <c r="AQ5527" s="7"/>
      <c r="AR5527" s="7"/>
      <c r="AS5527" s="7"/>
      <c r="AT5527" s="7"/>
      <c r="AU5527" s="7"/>
      <c r="AV5527" s="7"/>
      <c r="AW5527" s="7"/>
      <c r="AX5527" s="7"/>
      <c r="AY5527" s="7"/>
      <c r="AZ5527" s="7"/>
      <c r="BA5527" s="7"/>
      <c r="BB5527" s="7"/>
    </row>
    <row r="5528" spans="1:54" s="1" customFormat="1" ht="19.7" customHeight="1" x14ac:dyDescent="0.2">
      <c r="A5528" s="9" t="s">
        <v>11041</v>
      </c>
      <c r="B5528" s="9" t="s">
        <v>11042</v>
      </c>
      <c r="C5528" s="9" t="s">
        <v>11069</v>
      </c>
      <c r="D5528" s="28" t="s">
        <v>11070</v>
      </c>
      <c r="E5528" s="10">
        <v>1</v>
      </c>
      <c r="F5528" s="10">
        <v>7</v>
      </c>
      <c r="G5528" s="10">
        <v>4</v>
      </c>
      <c r="H5528" s="14">
        <f t="shared" si="172"/>
        <v>12</v>
      </c>
      <c r="I5528" s="16">
        <f t="shared" si="173"/>
        <v>5.3846429981692212E-5</v>
      </c>
      <c r="J5528" s="20">
        <v>5384.64</v>
      </c>
      <c r="K5528" s="31"/>
      <c r="L5528" s="7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7"/>
      <c r="X5528" s="7"/>
      <c r="Y5528" s="7"/>
      <c r="Z5528" s="7"/>
      <c r="AA5528" s="7"/>
      <c r="AB5528" s="7"/>
      <c r="AC5528" s="7"/>
      <c r="AD5528" s="7"/>
      <c r="AE5528" s="7"/>
      <c r="AF5528" s="7"/>
      <c r="AG5528" s="7"/>
      <c r="AH5528" s="7"/>
      <c r="AI5528" s="7"/>
      <c r="AJ5528" s="7"/>
      <c r="AK5528" s="7"/>
      <c r="AL5528" s="7"/>
      <c r="AM5528" s="7"/>
      <c r="AN5528" s="7"/>
      <c r="AO5528" s="7"/>
      <c r="AP5528" s="7"/>
      <c r="AQ5528" s="7"/>
      <c r="AR5528" s="7"/>
      <c r="AS5528" s="7"/>
      <c r="AT5528" s="7"/>
      <c r="AU5528" s="7"/>
      <c r="AV5528" s="7"/>
      <c r="AW5528" s="7"/>
      <c r="AX5528" s="7"/>
      <c r="AY5528" s="7"/>
      <c r="AZ5528" s="7"/>
      <c r="BA5528" s="7"/>
      <c r="BB5528" s="7"/>
    </row>
    <row r="5529" spans="1:54" s="1" customFormat="1" ht="19.7" customHeight="1" x14ac:dyDescent="0.2">
      <c r="A5529" s="9" t="s">
        <v>11041</v>
      </c>
      <c r="B5529" s="9" t="s">
        <v>11042</v>
      </c>
      <c r="C5529" s="9" t="s">
        <v>11071</v>
      </c>
      <c r="D5529" s="28" t="s">
        <v>11072</v>
      </c>
      <c r="E5529" s="10">
        <v>19</v>
      </c>
      <c r="F5529" s="10">
        <v>49</v>
      </c>
      <c r="G5529" s="10">
        <v>41</v>
      </c>
      <c r="H5529" s="14">
        <f t="shared" si="172"/>
        <v>109</v>
      </c>
      <c r="I5529" s="16">
        <f t="shared" si="173"/>
        <v>4.8910507233370423E-4</v>
      </c>
      <c r="J5529" s="20">
        <v>48910.51</v>
      </c>
      <c r="K5529" s="31"/>
      <c r="L5529" s="7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7"/>
      <c r="X5529" s="7"/>
      <c r="Y5529" s="7"/>
      <c r="Z5529" s="7"/>
      <c r="AA5529" s="7"/>
      <c r="AB5529" s="7"/>
      <c r="AC5529" s="7"/>
      <c r="AD5529" s="7"/>
      <c r="AE5529" s="7"/>
      <c r="AF5529" s="7"/>
      <c r="AG5529" s="7"/>
      <c r="AH5529" s="7"/>
      <c r="AI5529" s="7"/>
      <c r="AJ5529" s="7"/>
      <c r="AK5529" s="7"/>
      <c r="AL5529" s="7"/>
      <c r="AM5529" s="7"/>
      <c r="AN5529" s="7"/>
      <c r="AO5529" s="7"/>
      <c r="AP5529" s="7"/>
      <c r="AQ5529" s="7"/>
      <c r="AR5529" s="7"/>
      <c r="AS5529" s="7"/>
      <c r="AT5529" s="7"/>
      <c r="AU5529" s="7"/>
      <c r="AV5529" s="7"/>
      <c r="AW5529" s="7"/>
      <c r="AX5529" s="7"/>
      <c r="AY5529" s="7"/>
      <c r="AZ5529" s="7"/>
      <c r="BA5529" s="7"/>
      <c r="BB5529" s="7"/>
    </row>
    <row r="5530" spans="1:54" s="1" customFormat="1" ht="19.7" customHeight="1" x14ac:dyDescent="0.2">
      <c r="A5530" s="9" t="s">
        <v>11041</v>
      </c>
      <c r="B5530" s="9" t="s">
        <v>11042</v>
      </c>
      <c r="C5530" s="9" t="s">
        <v>11073</v>
      </c>
      <c r="D5530" s="28" t="s">
        <v>11074</v>
      </c>
      <c r="E5530" s="10">
        <v>1</v>
      </c>
      <c r="F5530" s="10">
        <v>1</v>
      </c>
      <c r="G5530" s="10">
        <v>1</v>
      </c>
      <c r="H5530" s="14">
        <f t="shared" si="172"/>
        <v>3</v>
      </c>
      <c r="I5530" s="16">
        <f t="shared" si="173"/>
        <v>1.3461607495423053E-5</v>
      </c>
      <c r="J5530" s="20">
        <v>1346.16</v>
      </c>
      <c r="K5530" s="31"/>
      <c r="L5530" s="7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7"/>
      <c r="X5530" s="7"/>
      <c r="Y5530" s="7"/>
      <c r="Z5530" s="7"/>
      <c r="AA5530" s="7"/>
      <c r="AB5530" s="7"/>
      <c r="AC5530" s="7"/>
      <c r="AD5530" s="7"/>
      <c r="AE5530" s="7"/>
      <c r="AF5530" s="7"/>
      <c r="AG5530" s="7"/>
      <c r="AH5530" s="7"/>
      <c r="AI5530" s="7"/>
      <c r="AJ5530" s="7"/>
      <c r="AK5530" s="7"/>
      <c r="AL5530" s="7"/>
      <c r="AM5530" s="7"/>
      <c r="AN5530" s="7"/>
      <c r="AO5530" s="7"/>
      <c r="AP5530" s="7"/>
      <c r="AQ5530" s="7"/>
      <c r="AR5530" s="7"/>
      <c r="AS5530" s="7"/>
      <c r="AT5530" s="7"/>
      <c r="AU5530" s="7"/>
      <c r="AV5530" s="7"/>
      <c r="AW5530" s="7"/>
      <c r="AX5530" s="7"/>
      <c r="AY5530" s="7"/>
      <c r="AZ5530" s="7"/>
      <c r="BA5530" s="7"/>
      <c r="BB5530" s="7"/>
    </row>
    <row r="5531" spans="1:54" s="1" customFormat="1" ht="19.7" customHeight="1" x14ac:dyDescent="0.2">
      <c r="A5531" s="9" t="s">
        <v>11041</v>
      </c>
      <c r="B5531" s="9" t="s">
        <v>11042</v>
      </c>
      <c r="C5531" s="9" t="s">
        <v>11075</v>
      </c>
      <c r="D5531" s="28" t="s">
        <v>11076</v>
      </c>
      <c r="E5531" s="10">
        <v>8</v>
      </c>
      <c r="F5531" s="10">
        <v>20</v>
      </c>
      <c r="G5531" s="10">
        <v>15</v>
      </c>
      <c r="H5531" s="14">
        <f t="shared" si="172"/>
        <v>43</v>
      </c>
      <c r="I5531" s="16">
        <f t="shared" si="173"/>
        <v>1.929497074343971E-4</v>
      </c>
      <c r="J5531" s="20">
        <v>19294.97</v>
      </c>
      <c r="K5531" s="31"/>
      <c r="L5531" s="7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7"/>
      <c r="X5531" s="7"/>
      <c r="Y5531" s="7"/>
      <c r="Z5531" s="7"/>
      <c r="AA5531" s="7"/>
      <c r="AB5531" s="7"/>
      <c r="AC5531" s="7"/>
      <c r="AD5531" s="7"/>
      <c r="AE5531" s="7"/>
      <c r="AF5531" s="7"/>
      <c r="AG5531" s="7"/>
      <c r="AH5531" s="7"/>
      <c r="AI5531" s="7"/>
      <c r="AJ5531" s="7"/>
      <c r="AK5531" s="7"/>
      <c r="AL5531" s="7"/>
      <c r="AM5531" s="7"/>
      <c r="AN5531" s="7"/>
      <c r="AO5531" s="7"/>
      <c r="AP5531" s="7"/>
      <c r="AQ5531" s="7"/>
      <c r="AR5531" s="7"/>
      <c r="AS5531" s="7"/>
      <c r="AT5531" s="7"/>
      <c r="AU5531" s="7"/>
      <c r="AV5531" s="7"/>
      <c r="AW5531" s="7"/>
      <c r="AX5531" s="7"/>
      <c r="AY5531" s="7"/>
      <c r="AZ5531" s="7"/>
      <c r="BA5531" s="7"/>
      <c r="BB5531" s="7"/>
    </row>
    <row r="5532" spans="1:54" s="1" customFormat="1" ht="19.7" customHeight="1" x14ac:dyDescent="0.2">
      <c r="A5532" s="9" t="s">
        <v>11041</v>
      </c>
      <c r="B5532" s="9" t="s">
        <v>11042</v>
      </c>
      <c r="C5532" s="9" t="s">
        <v>11077</v>
      </c>
      <c r="D5532" s="28" t="s">
        <v>11078</v>
      </c>
      <c r="E5532" s="10">
        <v>29</v>
      </c>
      <c r="F5532" s="10">
        <v>105</v>
      </c>
      <c r="G5532" s="10">
        <v>58</v>
      </c>
      <c r="H5532" s="14">
        <f t="shared" si="172"/>
        <v>192</v>
      </c>
      <c r="I5532" s="16">
        <f t="shared" si="173"/>
        <v>8.6154287970707539E-4</v>
      </c>
      <c r="J5532" s="20">
        <v>86154.29</v>
      </c>
      <c r="K5532" s="31"/>
      <c r="L5532" s="7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7"/>
      <c r="X5532" s="7"/>
      <c r="Y5532" s="7"/>
      <c r="Z5532" s="7"/>
      <c r="AA5532" s="7"/>
      <c r="AB5532" s="7"/>
      <c r="AC5532" s="7"/>
      <c r="AD5532" s="7"/>
      <c r="AE5532" s="7"/>
      <c r="AF5532" s="7"/>
      <c r="AG5532" s="7"/>
      <c r="AH5532" s="7"/>
      <c r="AI5532" s="7"/>
      <c r="AJ5532" s="7"/>
      <c r="AK5532" s="7"/>
      <c r="AL5532" s="7"/>
      <c r="AM5532" s="7"/>
      <c r="AN5532" s="7"/>
      <c r="AO5532" s="7"/>
      <c r="AP5532" s="7"/>
      <c r="AQ5532" s="7"/>
      <c r="AR5532" s="7"/>
      <c r="AS5532" s="7"/>
      <c r="AT5532" s="7"/>
      <c r="AU5532" s="7"/>
      <c r="AV5532" s="7"/>
      <c r="AW5532" s="7"/>
      <c r="AX5532" s="7"/>
      <c r="AY5532" s="7"/>
      <c r="AZ5532" s="7"/>
      <c r="BA5532" s="7"/>
      <c r="BB5532" s="7"/>
    </row>
    <row r="5533" spans="1:54" s="1" customFormat="1" ht="19.7" customHeight="1" x14ac:dyDescent="0.2">
      <c r="A5533" s="9" t="s">
        <v>11041</v>
      </c>
      <c r="B5533" s="9" t="s">
        <v>11042</v>
      </c>
      <c r="C5533" s="9" t="s">
        <v>11079</v>
      </c>
      <c r="D5533" s="28" t="s">
        <v>11080</v>
      </c>
      <c r="E5533" s="10">
        <v>3</v>
      </c>
      <c r="F5533" s="10">
        <v>4</v>
      </c>
      <c r="G5533" s="10">
        <v>5</v>
      </c>
      <c r="H5533" s="14">
        <f t="shared" si="172"/>
        <v>12</v>
      </c>
      <c r="I5533" s="16">
        <f t="shared" si="173"/>
        <v>5.3846429981692212E-5</v>
      </c>
      <c r="J5533" s="20">
        <v>5384.64</v>
      </c>
      <c r="K5533" s="31"/>
      <c r="L5533" s="7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7"/>
      <c r="X5533" s="7"/>
      <c r="Y5533" s="7"/>
      <c r="Z5533" s="7"/>
      <c r="AA5533" s="7"/>
      <c r="AB5533" s="7"/>
      <c r="AC5533" s="7"/>
      <c r="AD5533" s="7"/>
      <c r="AE5533" s="7"/>
      <c r="AF5533" s="7"/>
      <c r="AG5533" s="7"/>
      <c r="AH5533" s="7"/>
      <c r="AI5533" s="7"/>
      <c r="AJ5533" s="7"/>
      <c r="AK5533" s="7"/>
      <c r="AL5533" s="7"/>
      <c r="AM5533" s="7"/>
      <c r="AN5533" s="7"/>
      <c r="AO5533" s="7"/>
      <c r="AP5533" s="7"/>
      <c r="AQ5533" s="7"/>
      <c r="AR5533" s="7"/>
      <c r="AS5533" s="7"/>
      <c r="AT5533" s="7"/>
      <c r="AU5533" s="7"/>
      <c r="AV5533" s="7"/>
      <c r="AW5533" s="7"/>
      <c r="AX5533" s="7"/>
      <c r="AY5533" s="7"/>
      <c r="AZ5533" s="7"/>
      <c r="BA5533" s="7"/>
      <c r="BB5533" s="7"/>
    </row>
    <row r="5534" spans="1:54" s="1" customFormat="1" ht="19.7" customHeight="1" x14ac:dyDescent="0.2">
      <c r="A5534" s="9" t="s">
        <v>11041</v>
      </c>
      <c r="B5534" s="9" t="s">
        <v>11042</v>
      </c>
      <c r="C5534" s="9" t="s">
        <v>11081</v>
      </c>
      <c r="D5534" s="28" t="s">
        <v>11082</v>
      </c>
      <c r="E5534" s="10">
        <v>3</v>
      </c>
      <c r="F5534" s="10">
        <v>1</v>
      </c>
      <c r="G5534" s="10">
        <v>9</v>
      </c>
      <c r="H5534" s="14">
        <f t="shared" si="172"/>
        <v>13</v>
      </c>
      <c r="I5534" s="16">
        <f t="shared" si="173"/>
        <v>5.8333632480166567E-5</v>
      </c>
      <c r="J5534" s="20">
        <v>5833.36</v>
      </c>
      <c r="K5534" s="31"/>
      <c r="L5534" s="7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7"/>
      <c r="X5534" s="7"/>
      <c r="Y5534" s="7"/>
      <c r="Z5534" s="7"/>
      <c r="AA5534" s="7"/>
      <c r="AB5534" s="7"/>
      <c r="AC5534" s="7"/>
      <c r="AD5534" s="7"/>
      <c r="AE5534" s="7"/>
      <c r="AF5534" s="7"/>
      <c r="AG5534" s="7"/>
      <c r="AH5534" s="7"/>
      <c r="AI5534" s="7"/>
      <c r="AJ5534" s="7"/>
      <c r="AK5534" s="7"/>
      <c r="AL5534" s="7"/>
      <c r="AM5534" s="7"/>
      <c r="AN5534" s="7"/>
      <c r="AO5534" s="7"/>
      <c r="AP5534" s="7"/>
      <c r="AQ5534" s="7"/>
      <c r="AR5534" s="7"/>
      <c r="AS5534" s="7"/>
      <c r="AT5534" s="7"/>
      <c r="AU5534" s="7"/>
      <c r="AV5534" s="7"/>
      <c r="AW5534" s="7"/>
      <c r="AX5534" s="7"/>
      <c r="AY5534" s="7"/>
      <c r="AZ5534" s="7"/>
      <c r="BA5534" s="7"/>
      <c r="BB5534" s="7"/>
    </row>
    <row r="5535" spans="1:54" s="1" customFormat="1" ht="19.7" customHeight="1" x14ac:dyDescent="0.2">
      <c r="A5535" s="9" t="s">
        <v>11041</v>
      </c>
      <c r="B5535" s="9" t="s">
        <v>11042</v>
      </c>
      <c r="C5535" s="9" t="s">
        <v>11083</v>
      </c>
      <c r="D5535" s="28" t="s">
        <v>11084</v>
      </c>
      <c r="E5535" s="10"/>
      <c r="F5535" s="10">
        <v>8</v>
      </c>
      <c r="G5535" s="10">
        <v>6</v>
      </c>
      <c r="H5535" s="14">
        <f t="shared" si="172"/>
        <v>14</v>
      </c>
      <c r="I5535" s="16">
        <f t="shared" si="173"/>
        <v>6.2820834978640915E-5</v>
      </c>
      <c r="J5535" s="20">
        <v>6282.08</v>
      </c>
      <c r="K5535" s="31"/>
      <c r="L5535" s="7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7"/>
      <c r="X5535" s="7"/>
      <c r="Y5535" s="7"/>
      <c r="Z5535" s="7"/>
      <c r="AA5535" s="7"/>
      <c r="AB5535" s="7"/>
      <c r="AC5535" s="7"/>
      <c r="AD5535" s="7"/>
      <c r="AE5535" s="7"/>
      <c r="AF5535" s="7"/>
      <c r="AG5535" s="7"/>
      <c r="AH5535" s="7"/>
      <c r="AI5535" s="7"/>
      <c r="AJ5535" s="7"/>
      <c r="AK5535" s="7"/>
      <c r="AL5535" s="7"/>
      <c r="AM5535" s="7"/>
      <c r="AN5535" s="7"/>
      <c r="AO5535" s="7"/>
      <c r="AP5535" s="7"/>
      <c r="AQ5535" s="7"/>
      <c r="AR5535" s="7"/>
      <c r="AS5535" s="7"/>
      <c r="AT5535" s="7"/>
      <c r="AU5535" s="7"/>
      <c r="AV5535" s="7"/>
      <c r="AW5535" s="7"/>
      <c r="AX5535" s="7"/>
      <c r="AY5535" s="7"/>
      <c r="AZ5535" s="7"/>
      <c r="BA5535" s="7"/>
      <c r="BB5535" s="7"/>
    </row>
    <row r="5536" spans="1:54" s="1" customFormat="1" ht="19.7" customHeight="1" x14ac:dyDescent="0.2">
      <c r="A5536" s="9" t="s">
        <v>11041</v>
      </c>
      <c r="B5536" s="9" t="s">
        <v>11042</v>
      </c>
      <c r="C5536" s="9" t="s">
        <v>11085</v>
      </c>
      <c r="D5536" s="28" t="s">
        <v>11086</v>
      </c>
      <c r="E5536" s="10">
        <v>2</v>
      </c>
      <c r="F5536" s="10">
        <v>5</v>
      </c>
      <c r="G5536" s="10">
        <v>9</v>
      </c>
      <c r="H5536" s="14">
        <f t="shared" si="172"/>
        <v>16</v>
      </c>
      <c r="I5536" s="16">
        <f t="shared" si="173"/>
        <v>7.1795239975589625E-5</v>
      </c>
      <c r="J5536" s="20">
        <v>7179.52</v>
      </c>
      <c r="K5536" s="31"/>
      <c r="L5536" s="7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7"/>
      <c r="X5536" s="7"/>
      <c r="Y5536" s="7"/>
      <c r="Z5536" s="7"/>
      <c r="AA5536" s="7"/>
      <c r="AB5536" s="7"/>
      <c r="AC5536" s="7"/>
      <c r="AD5536" s="7"/>
      <c r="AE5536" s="7"/>
      <c r="AF5536" s="7"/>
      <c r="AG5536" s="7"/>
      <c r="AH5536" s="7"/>
      <c r="AI5536" s="7"/>
      <c r="AJ5536" s="7"/>
      <c r="AK5536" s="7"/>
      <c r="AL5536" s="7"/>
      <c r="AM5536" s="7"/>
      <c r="AN5536" s="7"/>
      <c r="AO5536" s="7"/>
      <c r="AP5536" s="7"/>
      <c r="AQ5536" s="7"/>
      <c r="AR5536" s="7"/>
      <c r="AS5536" s="7"/>
      <c r="AT5536" s="7"/>
      <c r="AU5536" s="7"/>
      <c r="AV5536" s="7"/>
      <c r="AW5536" s="7"/>
      <c r="AX5536" s="7"/>
      <c r="AY5536" s="7"/>
      <c r="AZ5536" s="7"/>
      <c r="BA5536" s="7"/>
      <c r="BB5536" s="7"/>
    </row>
    <row r="5537" spans="1:54" s="1" customFormat="1" ht="19.7" customHeight="1" x14ac:dyDescent="0.2">
      <c r="A5537" s="9" t="s">
        <v>11041</v>
      </c>
      <c r="B5537" s="9" t="s">
        <v>11042</v>
      </c>
      <c r="C5537" s="9" t="s">
        <v>11087</v>
      </c>
      <c r="D5537" s="28" t="s">
        <v>11088</v>
      </c>
      <c r="E5537" s="10">
        <v>3</v>
      </c>
      <c r="F5537" s="10">
        <v>33</v>
      </c>
      <c r="G5537" s="10">
        <v>23</v>
      </c>
      <c r="H5537" s="14">
        <f t="shared" si="172"/>
        <v>59</v>
      </c>
      <c r="I5537" s="16">
        <f t="shared" si="173"/>
        <v>2.647449474099867E-4</v>
      </c>
      <c r="J5537" s="20">
        <v>26474.49</v>
      </c>
      <c r="K5537" s="31"/>
      <c r="L5537" s="7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7"/>
      <c r="X5537" s="7"/>
      <c r="Y5537" s="7"/>
      <c r="Z5537" s="7"/>
      <c r="AA5537" s="7"/>
      <c r="AB5537" s="7"/>
      <c r="AC5537" s="7"/>
      <c r="AD5537" s="7"/>
      <c r="AE5537" s="7"/>
      <c r="AF5537" s="7"/>
      <c r="AG5537" s="7"/>
      <c r="AH5537" s="7"/>
      <c r="AI5537" s="7"/>
      <c r="AJ5537" s="7"/>
      <c r="AK5537" s="7"/>
      <c r="AL5537" s="7"/>
      <c r="AM5537" s="7"/>
      <c r="AN5537" s="7"/>
      <c r="AO5537" s="7"/>
      <c r="AP5537" s="7"/>
      <c r="AQ5537" s="7"/>
      <c r="AR5537" s="7"/>
      <c r="AS5537" s="7"/>
      <c r="AT5537" s="7"/>
      <c r="AU5537" s="7"/>
      <c r="AV5537" s="7"/>
      <c r="AW5537" s="7"/>
      <c r="AX5537" s="7"/>
      <c r="AY5537" s="7"/>
      <c r="AZ5537" s="7"/>
      <c r="BA5537" s="7"/>
      <c r="BB5537" s="7"/>
    </row>
    <row r="5538" spans="1:54" s="1" customFormat="1" ht="19.7" customHeight="1" x14ac:dyDescent="0.2">
      <c r="A5538" s="9" t="s">
        <v>11041</v>
      </c>
      <c r="B5538" s="9" t="s">
        <v>11042</v>
      </c>
      <c r="C5538" s="9" t="s">
        <v>11089</v>
      </c>
      <c r="D5538" s="28" t="s">
        <v>11090</v>
      </c>
      <c r="E5538" s="10">
        <v>16</v>
      </c>
      <c r="F5538" s="10">
        <v>73</v>
      </c>
      <c r="G5538" s="10">
        <v>46</v>
      </c>
      <c r="H5538" s="14">
        <f t="shared" si="172"/>
        <v>135</v>
      </c>
      <c r="I5538" s="16">
        <f t="shared" si="173"/>
        <v>6.057723372940374E-4</v>
      </c>
      <c r="J5538" s="20">
        <v>60577.23</v>
      </c>
      <c r="K5538" s="31"/>
      <c r="L5538" s="7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7"/>
      <c r="X5538" s="7"/>
      <c r="Y5538" s="7"/>
      <c r="Z5538" s="7"/>
      <c r="AA5538" s="7"/>
      <c r="AB5538" s="7"/>
      <c r="AC5538" s="7"/>
      <c r="AD5538" s="7"/>
      <c r="AE5538" s="7"/>
      <c r="AF5538" s="7"/>
      <c r="AG5538" s="7"/>
      <c r="AH5538" s="7"/>
      <c r="AI5538" s="7"/>
      <c r="AJ5538" s="7"/>
      <c r="AK5538" s="7"/>
      <c r="AL5538" s="7"/>
      <c r="AM5538" s="7"/>
      <c r="AN5538" s="7"/>
      <c r="AO5538" s="7"/>
      <c r="AP5538" s="7"/>
      <c r="AQ5538" s="7"/>
      <c r="AR5538" s="7"/>
      <c r="AS5538" s="7"/>
      <c r="AT5538" s="7"/>
      <c r="AU5538" s="7"/>
      <c r="AV5538" s="7"/>
      <c r="AW5538" s="7"/>
      <c r="AX5538" s="7"/>
      <c r="AY5538" s="7"/>
      <c r="AZ5538" s="7"/>
      <c r="BA5538" s="7"/>
      <c r="BB5538" s="7"/>
    </row>
    <row r="5539" spans="1:54" s="1" customFormat="1" ht="19.7" customHeight="1" x14ac:dyDescent="0.2">
      <c r="A5539" s="9" t="s">
        <v>11041</v>
      </c>
      <c r="B5539" s="9" t="s">
        <v>11042</v>
      </c>
      <c r="C5539" s="9" t="s">
        <v>11091</v>
      </c>
      <c r="D5539" s="28" t="s">
        <v>11092</v>
      </c>
      <c r="E5539" s="10">
        <v>7</v>
      </c>
      <c r="F5539" s="10">
        <v>30</v>
      </c>
      <c r="G5539" s="10">
        <v>18</v>
      </c>
      <c r="H5539" s="14">
        <f t="shared" si="172"/>
        <v>55</v>
      </c>
      <c r="I5539" s="16">
        <f t="shared" si="173"/>
        <v>2.4679613741608933E-4</v>
      </c>
      <c r="J5539" s="20">
        <v>24679.61</v>
      </c>
      <c r="K5539" s="31"/>
      <c r="L5539" s="7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7"/>
      <c r="X5539" s="7"/>
      <c r="Y5539" s="7"/>
      <c r="Z5539" s="7"/>
      <c r="AA5539" s="7"/>
      <c r="AB5539" s="7"/>
      <c r="AC5539" s="7"/>
      <c r="AD5539" s="7"/>
      <c r="AE5539" s="7"/>
      <c r="AF5539" s="7"/>
      <c r="AG5539" s="7"/>
      <c r="AH5539" s="7"/>
      <c r="AI5539" s="7"/>
      <c r="AJ5539" s="7"/>
      <c r="AK5539" s="7"/>
      <c r="AL5539" s="7"/>
      <c r="AM5539" s="7"/>
      <c r="AN5539" s="7"/>
      <c r="AO5539" s="7"/>
      <c r="AP5539" s="7"/>
      <c r="AQ5539" s="7"/>
      <c r="AR5539" s="7"/>
      <c r="AS5539" s="7"/>
      <c r="AT5539" s="7"/>
      <c r="AU5539" s="7"/>
      <c r="AV5539" s="7"/>
      <c r="AW5539" s="7"/>
      <c r="AX5539" s="7"/>
      <c r="AY5539" s="7"/>
      <c r="AZ5539" s="7"/>
      <c r="BA5539" s="7"/>
      <c r="BB5539" s="7"/>
    </row>
    <row r="5540" spans="1:54" s="1" customFormat="1" ht="19.7" customHeight="1" x14ac:dyDescent="0.2">
      <c r="A5540" s="9" t="s">
        <v>11041</v>
      </c>
      <c r="B5540" s="9" t="s">
        <v>11042</v>
      </c>
      <c r="C5540" s="9" t="s">
        <v>11093</v>
      </c>
      <c r="D5540" s="28" t="s">
        <v>11094</v>
      </c>
      <c r="E5540" s="10">
        <v>7</v>
      </c>
      <c r="F5540" s="10">
        <v>37</v>
      </c>
      <c r="G5540" s="10">
        <v>19</v>
      </c>
      <c r="H5540" s="14">
        <f t="shared" si="172"/>
        <v>63</v>
      </c>
      <c r="I5540" s="16">
        <f t="shared" si="173"/>
        <v>2.8269375740388412E-4</v>
      </c>
      <c r="J5540" s="20">
        <v>28269.38</v>
      </c>
      <c r="K5540" s="31"/>
      <c r="L5540" s="7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7"/>
      <c r="X5540" s="7"/>
      <c r="Y5540" s="7"/>
      <c r="Z5540" s="7"/>
      <c r="AA5540" s="7"/>
      <c r="AB5540" s="7"/>
      <c r="AC5540" s="7"/>
      <c r="AD5540" s="7"/>
      <c r="AE5540" s="7"/>
      <c r="AF5540" s="7"/>
      <c r="AG5540" s="7"/>
      <c r="AH5540" s="7"/>
      <c r="AI5540" s="7"/>
      <c r="AJ5540" s="7"/>
      <c r="AK5540" s="7"/>
      <c r="AL5540" s="7"/>
      <c r="AM5540" s="7"/>
      <c r="AN5540" s="7"/>
      <c r="AO5540" s="7"/>
      <c r="AP5540" s="7"/>
      <c r="AQ5540" s="7"/>
      <c r="AR5540" s="7"/>
      <c r="AS5540" s="7"/>
      <c r="AT5540" s="7"/>
      <c r="AU5540" s="7"/>
      <c r="AV5540" s="7"/>
      <c r="AW5540" s="7"/>
      <c r="AX5540" s="7"/>
      <c r="AY5540" s="7"/>
      <c r="AZ5540" s="7"/>
      <c r="BA5540" s="7"/>
      <c r="BB5540" s="7"/>
    </row>
    <row r="5541" spans="1:54" s="1" customFormat="1" ht="19.7" customHeight="1" x14ac:dyDescent="0.2">
      <c r="A5541" s="9" t="s">
        <v>11041</v>
      </c>
      <c r="B5541" s="9" t="s">
        <v>11042</v>
      </c>
      <c r="C5541" s="9" t="s">
        <v>11095</v>
      </c>
      <c r="D5541" s="28" t="s">
        <v>11096</v>
      </c>
      <c r="E5541" s="10">
        <v>1</v>
      </c>
      <c r="F5541" s="10">
        <v>5</v>
      </c>
      <c r="G5541" s="10">
        <v>6</v>
      </c>
      <c r="H5541" s="14">
        <f t="shared" si="172"/>
        <v>12</v>
      </c>
      <c r="I5541" s="16">
        <f t="shared" si="173"/>
        <v>5.3846429981692212E-5</v>
      </c>
      <c r="J5541" s="20">
        <v>5384.64</v>
      </c>
      <c r="K5541" s="31"/>
      <c r="L5541" s="7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7"/>
      <c r="X5541" s="7"/>
      <c r="Y5541" s="7"/>
      <c r="Z5541" s="7"/>
      <c r="AA5541" s="7"/>
      <c r="AB5541" s="7"/>
      <c r="AC5541" s="7"/>
      <c r="AD5541" s="7"/>
      <c r="AE5541" s="7"/>
      <c r="AF5541" s="7"/>
      <c r="AG5541" s="7"/>
      <c r="AH5541" s="7"/>
      <c r="AI5541" s="7"/>
      <c r="AJ5541" s="7"/>
      <c r="AK5541" s="7"/>
      <c r="AL5541" s="7"/>
      <c r="AM5541" s="7"/>
      <c r="AN5541" s="7"/>
      <c r="AO5541" s="7"/>
      <c r="AP5541" s="7"/>
      <c r="AQ5541" s="7"/>
      <c r="AR5541" s="7"/>
      <c r="AS5541" s="7"/>
      <c r="AT5541" s="7"/>
      <c r="AU5541" s="7"/>
      <c r="AV5541" s="7"/>
      <c r="AW5541" s="7"/>
      <c r="AX5541" s="7"/>
      <c r="AY5541" s="7"/>
      <c r="AZ5541" s="7"/>
      <c r="BA5541" s="7"/>
      <c r="BB5541" s="7"/>
    </row>
    <row r="5542" spans="1:54" s="1" customFormat="1" ht="19.7" customHeight="1" x14ac:dyDescent="0.2">
      <c r="A5542" s="9" t="s">
        <v>11041</v>
      </c>
      <c r="B5542" s="9" t="s">
        <v>11042</v>
      </c>
      <c r="C5542" s="9" t="s">
        <v>11097</v>
      </c>
      <c r="D5542" s="28" t="s">
        <v>11098</v>
      </c>
      <c r="E5542" s="10"/>
      <c r="F5542" s="10">
        <v>1</v>
      </c>
      <c r="G5542" s="10"/>
      <c r="H5542" s="14">
        <f t="shared" si="172"/>
        <v>1</v>
      </c>
      <c r="I5542" s="16">
        <f t="shared" si="173"/>
        <v>4.4872024984743515E-6</v>
      </c>
      <c r="J5542" s="20">
        <v>448.72</v>
      </c>
      <c r="K5542" s="31"/>
      <c r="L5542" s="7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7"/>
      <c r="X5542" s="7"/>
      <c r="Y5542" s="7"/>
      <c r="Z5542" s="7"/>
      <c r="AA5542" s="7"/>
      <c r="AB5542" s="7"/>
      <c r="AC5542" s="7"/>
      <c r="AD5542" s="7"/>
      <c r="AE5542" s="7"/>
      <c r="AF5542" s="7"/>
      <c r="AG5542" s="7"/>
      <c r="AH5542" s="7"/>
      <c r="AI5542" s="7"/>
      <c r="AJ5542" s="7"/>
      <c r="AK5542" s="7"/>
      <c r="AL5542" s="7"/>
      <c r="AM5542" s="7"/>
      <c r="AN5542" s="7"/>
      <c r="AO5542" s="7"/>
      <c r="AP5542" s="7"/>
      <c r="AQ5542" s="7"/>
      <c r="AR5542" s="7"/>
      <c r="AS5542" s="7"/>
      <c r="AT5542" s="7"/>
      <c r="AU5542" s="7"/>
      <c r="AV5542" s="7"/>
      <c r="AW5542" s="7"/>
      <c r="AX5542" s="7"/>
      <c r="AY5542" s="7"/>
      <c r="AZ5542" s="7"/>
      <c r="BA5542" s="7"/>
      <c r="BB5542" s="7"/>
    </row>
    <row r="5543" spans="1:54" s="1" customFormat="1" ht="19.7" customHeight="1" x14ac:dyDescent="0.2">
      <c r="A5543" s="9" t="s">
        <v>11041</v>
      </c>
      <c r="B5543" s="9" t="s">
        <v>11042</v>
      </c>
      <c r="C5543" s="9" t="s">
        <v>11099</v>
      </c>
      <c r="D5543" s="28" t="s">
        <v>11100</v>
      </c>
      <c r="E5543" s="10">
        <v>3</v>
      </c>
      <c r="F5543" s="10">
        <v>10</v>
      </c>
      <c r="G5543" s="10">
        <v>8</v>
      </c>
      <c r="H5543" s="14">
        <f t="shared" si="172"/>
        <v>21</v>
      </c>
      <c r="I5543" s="16">
        <f t="shared" si="173"/>
        <v>9.4231252467961372E-5</v>
      </c>
      <c r="J5543" s="20">
        <v>9423.1299999999992</v>
      </c>
      <c r="K5543" s="31"/>
      <c r="L5543" s="7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  <c r="AD5543" s="7"/>
      <c r="AE5543" s="7"/>
      <c r="AF5543" s="7"/>
      <c r="AG5543" s="7"/>
      <c r="AH5543" s="7"/>
      <c r="AI5543" s="7"/>
      <c r="AJ5543" s="7"/>
      <c r="AK5543" s="7"/>
      <c r="AL5543" s="7"/>
      <c r="AM5543" s="7"/>
      <c r="AN5543" s="7"/>
      <c r="AO5543" s="7"/>
      <c r="AP5543" s="7"/>
      <c r="AQ5543" s="7"/>
      <c r="AR5543" s="7"/>
      <c r="AS5543" s="7"/>
      <c r="AT5543" s="7"/>
      <c r="AU5543" s="7"/>
      <c r="AV5543" s="7"/>
      <c r="AW5543" s="7"/>
      <c r="AX5543" s="7"/>
      <c r="AY5543" s="7"/>
      <c r="AZ5543" s="7"/>
      <c r="BA5543" s="7"/>
      <c r="BB5543" s="7"/>
    </row>
    <row r="5544" spans="1:54" s="1" customFormat="1" ht="19.7" customHeight="1" x14ac:dyDescent="0.2">
      <c r="A5544" s="9" t="s">
        <v>11041</v>
      </c>
      <c r="B5544" s="9" t="s">
        <v>11042</v>
      </c>
      <c r="C5544" s="9" t="s">
        <v>11101</v>
      </c>
      <c r="D5544" s="28" t="s">
        <v>11102</v>
      </c>
      <c r="E5544" s="10"/>
      <c r="F5544" s="10">
        <v>1</v>
      </c>
      <c r="G5544" s="10">
        <v>4</v>
      </c>
      <c r="H5544" s="14">
        <f t="shared" si="172"/>
        <v>5</v>
      </c>
      <c r="I5544" s="16">
        <f t="shared" si="173"/>
        <v>2.2436012492371754E-5</v>
      </c>
      <c r="J5544" s="20">
        <v>2243.6</v>
      </c>
      <c r="K5544" s="31"/>
      <c r="L5544" s="7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7"/>
      <c r="X5544" s="7"/>
      <c r="Y5544" s="7"/>
      <c r="Z5544" s="7"/>
      <c r="AA5544" s="7"/>
      <c r="AB5544" s="7"/>
      <c r="AC5544" s="7"/>
      <c r="AD5544" s="7"/>
      <c r="AE5544" s="7"/>
      <c r="AF5544" s="7"/>
      <c r="AG5544" s="7"/>
      <c r="AH5544" s="7"/>
      <c r="AI5544" s="7"/>
      <c r="AJ5544" s="7"/>
      <c r="AK5544" s="7"/>
      <c r="AL5544" s="7"/>
      <c r="AM5544" s="7"/>
      <c r="AN5544" s="7"/>
      <c r="AO5544" s="7"/>
      <c r="AP5544" s="7"/>
      <c r="AQ5544" s="7"/>
      <c r="AR5544" s="7"/>
      <c r="AS5544" s="7"/>
      <c r="AT5544" s="7"/>
      <c r="AU5544" s="7"/>
      <c r="AV5544" s="7"/>
      <c r="AW5544" s="7"/>
      <c r="AX5544" s="7"/>
      <c r="AY5544" s="7"/>
      <c r="AZ5544" s="7"/>
      <c r="BA5544" s="7"/>
      <c r="BB5544" s="7"/>
    </row>
    <row r="5545" spans="1:54" s="1" customFormat="1" ht="19.7" customHeight="1" x14ac:dyDescent="0.2">
      <c r="A5545" s="9" t="s">
        <v>11041</v>
      </c>
      <c r="B5545" s="9" t="s">
        <v>11042</v>
      </c>
      <c r="C5545" s="9" t="s">
        <v>11103</v>
      </c>
      <c r="D5545" s="28" t="s">
        <v>11104</v>
      </c>
      <c r="E5545" s="10">
        <v>2</v>
      </c>
      <c r="F5545" s="10">
        <v>9</v>
      </c>
      <c r="G5545" s="10">
        <v>5</v>
      </c>
      <c r="H5545" s="14">
        <f t="shared" si="172"/>
        <v>16</v>
      </c>
      <c r="I5545" s="16">
        <f t="shared" si="173"/>
        <v>7.1795239975589625E-5</v>
      </c>
      <c r="J5545" s="20">
        <v>7179.52</v>
      </c>
      <c r="K5545" s="31"/>
      <c r="L5545" s="7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7"/>
      <c r="X5545" s="7"/>
      <c r="Y5545" s="7"/>
      <c r="Z5545" s="7"/>
      <c r="AA5545" s="7"/>
      <c r="AB5545" s="7"/>
      <c r="AC5545" s="7"/>
      <c r="AD5545" s="7"/>
      <c r="AE5545" s="7"/>
      <c r="AF5545" s="7"/>
      <c r="AG5545" s="7"/>
      <c r="AH5545" s="7"/>
      <c r="AI5545" s="7"/>
      <c r="AJ5545" s="7"/>
      <c r="AK5545" s="7"/>
      <c r="AL5545" s="7"/>
      <c r="AM5545" s="7"/>
      <c r="AN5545" s="7"/>
      <c r="AO5545" s="7"/>
      <c r="AP5545" s="7"/>
      <c r="AQ5545" s="7"/>
      <c r="AR5545" s="7"/>
      <c r="AS5545" s="7"/>
      <c r="AT5545" s="7"/>
      <c r="AU5545" s="7"/>
      <c r="AV5545" s="7"/>
      <c r="AW5545" s="7"/>
      <c r="AX5545" s="7"/>
      <c r="AY5545" s="7"/>
      <c r="AZ5545" s="7"/>
      <c r="BA5545" s="7"/>
      <c r="BB5545" s="7"/>
    </row>
    <row r="5546" spans="1:54" s="1" customFormat="1" ht="19.7" customHeight="1" x14ac:dyDescent="0.2">
      <c r="A5546" s="9" t="s">
        <v>11041</v>
      </c>
      <c r="B5546" s="9" t="s">
        <v>11042</v>
      </c>
      <c r="C5546" s="9" t="s">
        <v>11105</v>
      </c>
      <c r="D5546" s="28" t="s">
        <v>11106</v>
      </c>
      <c r="E5546" s="10">
        <v>4</v>
      </c>
      <c r="F5546" s="10">
        <v>8</v>
      </c>
      <c r="G5546" s="10">
        <v>6</v>
      </c>
      <c r="H5546" s="14">
        <f t="shared" si="172"/>
        <v>18</v>
      </c>
      <c r="I5546" s="16">
        <f t="shared" si="173"/>
        <v>8.0769644972538321E-5</v>
      </c>
      <c r="J5546" s="20">
        <v>8076.96</v>
      </c>
      <c r="K5546" s="31"/>
      <c r="L5546" s="7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7"/>
      <c r="X5546" s="7"/>
      <c r="Y5546" s="7"/>
      <c r="Z5546" s="7"/>
      <c r="AA5546" s="7"/>
      <c r="AB5546" s="7"/>
      <c r="AC5546" s="7"/>
      <c r="AD5546" s="7"/>
      <c r="AE5546" s="7"/>
      <c r="AF5546" s="7"/>
      <c r="AG5546" s="7"/>
      <c r="AH5546" s="7"/>
      <c r="AI5546" s="7"/>
      <c r="AJ5546" s="7"/>
      <c r="AK5546" s="7"/>
      <c r="AL5546" s="7"/>
      <c r="AM5546" s="7"/>
      <c r="AN5546" s="7"/>
      <c r="AO5546" s="7"/>
      <c r="AP5546" s="7"/>
      <c r="AQ5546" s="7"/>
      <c r="AR5546" s="7"/>
      <c r="AS5546" s="7"/>
      <c r="AT5546" s="7"/>
      <c r="AU5546" s="7"/>
      <c r="AV5546" s="7"/>
      <c r="AW5546" s="7"/>
      <c r="AX5546" s="7"/>
      <c r="AY5546" s="7"/>
      <c r="AZ5546" s="7"/>
      <c r="BA5546" s="7"/>
      <c r="BB5546" s="7"/>
    </row>
    <row r="5547" spans="1:54" s="1" customFormat="1" ht="19.7" customHeight="1" x14ac:dyDescent="0.2">
      <c r="A5547" s="9" t="s">
        <v>11041</v>
      </c>
      <c r="B5547" s="9" t="s">
        <v>11042</v>
      </c>
      <c r="C5547" s="9" t="s">
        <v>11107</v>
      </c>
      <c r="D5547" s="28" t="s">
        <v>11108</v>
      </c>
      <c r="E5547" s="10"/>
      <c r="F5547" s="10"/>
      <c r="G5547" s="10">
        <v>3</v>
      </c>
      <c r="H5547" s="14">
        <f t="shared" si="172"/>
        <v>3</v>
      </c>
      <c r="I5547" s="16">
        <f t="shared" si="173"/>
        <v>1.3461607495423053E-5</v>
      </c>
      <c r="J5547" s="20">
        <v>1346.16</v>
      </c>
      <c r="K5547" s="31"/>
      <c r="L5547" s="7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7"/>
      <c r="X5547" s="7"/>
      <c r="Y5547" s="7"/>
      <c r="Z5547" s="7"/>
      <c r="AA5547" s="7"/>
      <c r="AB5547" s="7"/>
      <c r="AC5547" s="7"/>
      <c r="AD5547" s="7"/>
      <c r="AE5547" s="7"/>
      <c r="AF5547" s="7"/>
      <c r="AG5547" s="7"/>
      <c r="AH5547" s="7"/>
      <c r="AI5547" s="7"/>
      <c r="AJ5547" s="7"/>
      <c r="AK5547" s="7"/>
      <c r="AL5547" s="7"/>
      <c r="AM5547" s="7"/>
      <c r="AN5547" s="7"/>
      <c r="AO5547" s="7"/>
      <c r="AP5547" s="7"/>
      <c r="AQ5547" s="7"/>
      <c r="AR5547" s="7"/>
      <c r="AS5547" s="7"/>
      <c r="AT5547" s="7"/>
      <c r="AU5547" s="7"/>
      <c r="AV5547" s="7"/>
      <c r="AW5547" s="7"/>
      <c r="AX5547" s="7"/>
      <c r="AY5547" s="7"/>
      <c r="AZ5547" s="7"/>
      <c r="BA5547" s="7"/>
      <c r="BB5547" s="7"/>
    </row>
    <row r="5548" spans="1:54" s="1" customFormat="1" ht="19.7" customHeight="1" x14ac:dyDescent="0.2">
      <c r="A5548" s="9" t="s">
        <v>11041</v>
      </c>
      <c r="B5548" s="9" t="s">
        <v>11042</v>
      </c>
      <c r="C5548" s="9" t="s">
        <v>11109</v>
      </c>
      <c r="D5548" s="28" t="s">
        <v>11110</v>
      </c>
      <c r="E5548" s="10">
        <v>4</v>
      </c>
      <c r="F5548" s="10">
        <v>10</v>
      </c>
      <c r="G5548" s="10">
        <v>6</v>
      </c>
      <c r="H5548" s="14">
        <f t="shared" si="172"/>
        <v>20</v>
      </c>
      <c r="I5548" s="16">
        <f t="shared" si="173"/>
        <v>8.9744049969487017E-5</v>
      </c>
      <c r="J5548" s="20">
        <v>8974.4</v>
      </c>
      <c r="K5548" s="31"/>
      <c r="L5548" s="7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7"/>
      <c r="X5548" s="7"/>
      <c r="Y5548" s="7"/>
      <c r="Z5548" s="7"/>
      <c r="AA5548" s="7"/>
      <c r="AB5548" s="7"/>
      <c r="AC5548" s="7"/>
      <c r="AD5548" s="7"/>
      <c r="AE5548" s="7"/>
      <c r="AF5548" s="7"/>
      <c r="AG5548" s="7"/>
      <c r="AH5548" s="7"/>
      <c r="AI5548" s="7"/>
      <c r="AJ5548" s="7"/>
      <c r="AK5548" s="7"/>
      <c r="AL5548" s="7"/>
      <c r="AM5548" s="7"/>
      <c r="AN5548" s="7"/>
      <c r="AO5548" s="7"/>
      <c r="AP5548" s="7"/>
      <c r="AQ5548" s="7"/>
      <c r="AR5548" s="7"/>
      <c r="AS5548" s="7"/>
      <c r="AT5548" s="7"/>
      <c r="AU5548" s="7"/>
      <c r="AV5548" s="7"/>
      <c r="AW5548" s="7"/>
      <c r="AX5548" s="7"/>
      <c r="AY5548" s="7"/>
      <c r="AZ5548" s="7"/>
      <c r="BA5548" s="7"/>
      <c r="BB5548" s="7"/>
    </row>
    <row r="5549" spans="1:54" s="1" customFormat="1" ht="19.7" customHeight="1" x14ac:dyDescent="0.2">
      <c r="A5549" s="9" t="s">
        <v>11041</v>
      </c>
      <c r="B5549" s="9" t="s">
        <v>11042</v>
      </c>
      <c r="C5549" s="9" t="s">
        <v>11111</v>
      </c>
      <c r="D5549" s="28" t="s">
        <v>11112</v>
      </c>
      <c r="E5549" s="10">
        <v>4</v>
      </c>
      <c r="F5549" s="10">
        <v>7</v>
      </c>
      <c r="G5549" s="10">
        <v>7</v>
      </c>
      <c r="H5549" s="14">
        <f t="shared" si="172"/>
        <v>18</v>
      </c>
      <c r="I5549" s="16">
        <f t="shared" si="173"/>
        <v>8.0769644972538321E-5</v>
      </c>
      <c r="J5549" s="20">
        <v>8076.96</v>
      </c>
      <c r="K5549" s="31"/>
      <c r="L5549" s="7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7"/>
      <c r="X5549" s="7"/>
      <c r="Y5549" s="7"/>
      <c r="Z5549" s="7"/>
      <c r="AA5549" s="7"/>
      <c r="AB5549" s="7"/>
      <c r="AC5549" s="7"/>
      <c r="AD5549" s="7"/>
      <c r="AE5549" s="7"/>
      <c r="AF5549" s="7"/>
      <c r="AG5549" s="7"/>
      <c r="AH5549" s="7"/>
      <c r="AI5549" s="7"/>
      <c r="AJ5549" s="7"/>
      <c r="AK5549" s="7"/>
      <c r="AL5549" s="7"/>
      <c r="AM5549" s="7"/>
      <c r="AN5549" s="7"/>
      <c r="AO5549" s="7"/>
      <c r="AP5549" s="7"/>
      <c r="AQ5549" s="7"/>
      <c r="AR5549" s="7"/>
      <c r="AS5549" s="7"/>
      <c r="AT5549" s="7"/>
      <c r="AU5549" s="7"/>
      <c r="AV5549" s="7"/>
      <c r="AW5549" s="7"/>
      <c r="AX5549" s="7"/>
      <c r="AY5549" s="7"/>
      <c r="AZ5549" s="7"/>
      <c r="BA5549" s="7"/>
      <c r="BB5549" s="7"/>
    </row>
    <row r="5550" spans="1:54" s="1" customFormat="1" ht="19.7" customHeight="1" x14ac:dyDescent="0.2">
      <c r="A5550" s="9" t="s">
        <v>11041</v>
      </c>
      <c r="B5550" s="9" t="s">
        <v>11042</v>
      </c>
      <c r="C5550" s="9" t="s">
        <v>11042</v>
      </c>
      <c r="D5550" s="28" t="s">
        <v>11113</v>
      </c>
      <c r="E5550" s="10">
        <v>112</v>
      </c>
      <c r="F5550" s="10">
        <v>386</v>
      </c>
      <c r="G5550" s="10">
        <v>276</v>
      </c>
      <c r="H5550" s="14">
        <f t="shared" si="172"/>
        <v>774</v>
      </c>
      <c r="I5550" s="16">
        <f t="shared" si="173"/>
        <v>3.4730947338191477E-3</v>
      </c>
      <c r="J5550" s="20">
        <v>347309.50999999995</v>
      </c>
      <c r="K5550" s="31"/>
      <c r="L5550" s="7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7"/>
      <c r="X5550" s="7"/>
      <c r="Y5550" s="7"/>
      <c r="Z5550" s="7"/>
      <c r="AA5550" s="7"/>
      <c r="AB5550" s="7"/>
      <c r="AC5550" s="7"/>
      <c r="AD5550" s="7"/>
      <c r="AE5550" s="7"/>
      <c r="AF5550" s="7"/>
      <c r="AG5550" s="7"/>
      <c r="AH5550" s="7"/>
      <c r="AI5550" s="7"/>
      <c r="AJ5550" s="7"/>
      <c r="AK5550" s="7"/>
      <c r="AL5550" s="7"/>
      <c r="AM5550" s="7"/>
      <c r="AN5550" s="7"/>
      <c r="AO5550" s="7"/>
      <c r="AP5550" s="7"/>
      <c r="AQ5550" s="7"/>
      <c r="AR5550" s="7"/>
      <c r="AS5550" s="7"/>
      <c r="AT5550" s="7"/>
      <c r="AU5550" s="7"/>
      <c r="AV5550" s="7"/>
      <c r="AW5550" s="7"/>
      <c r="AX5550" s="7"/>
      <c r="AY5550" s="7"/>
      <c r="AZ5550" s="7"/>
      <c r="BA5550" s="7"/>
      <c r="BB5550" s="7"/>
    </row>
    <row r="5551" spans="1:54" s="1" customFormat="1" ht="19.7" customHeight="1" x14ac:dyDescent="0.2">
      <c r="A5551" s="9" t="s">
        <v>11041</v>
      </c>
      <c r="B5551" s="9" t="s">
        <v>11042</v>
      </c>
      <c r="C5551" s="9" t="s">
        <v>11114</v>
      </c>
      <c r="D5551" s="28" t="s">
        <v>11115</v>
      </c>
      <c r="E5551" s="10">
        <v>1</v>
      </c>
      <c r="F5551" s="10">
        <v>10</v>
      </c>
      <c r="G5551" s="10">
        <v>3</v>
      </c>
      <c r="H5551" s="14">
        <f t="shared" si="172"/>
        <v>14</v>
      </c>
      <c r="I5551" s="16">
        <f t="shared" si="173"/>
        <v>6.2820834978640915E-5</v>
      </c>
      <c r="J5551" s="20">
        <v>6282.08</v>
      </c>
      <c r="K5551" s="31"/>
      <c r="L5551" s="7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7"/>
      <c r="X5551" s="7"/>
      <c r="Y5551" s="7"/>
      <c r="Z5551" s="7"/>
      <c r="AA5551" s="7"/>
      <c r="AB5551" s="7"/>
      <c r="AC5551" s="7"/>
      <c r="AD5551" s="7"/>
      <c r="AE5551" s="7"/>
      <c r="AF5551" s="7"/>
      <c r="AG5551" s="7"/>
      <c r="AH5551" s="7"/>
      <c r="AI5551" s="7"/>
      <c r="AJ5551" s="7"/>
      <c r="AK5551" s="7"/>
      <c r="AL5551" s="7"/>
      <c r="AM5551" s="7"/>
      <c r="AN5551" s="7"/>
      <c r="AO5551" s="7"/>
      <c r="AP5551" s="7"/>
      <c r="AQ5551" s="7"/>
      <c r="AR5551" s="7"/>
      <c r="AS5551" s="7"/>
      <c r="AT5551" s="7"/>
      <c r="AU5551" s="7"/>
      <c r="AV5551" s="7"/>
      <c r="AW5551" s="7"/>
      <c r="AX5551" s="7"/>
      <c r="AY5551" s="7"/>
      <c r="AZ5551" s="7"/>
      <c r="BA5551" s="7"/>
      <c r="BB5551" s="7"/>
    </row>
    <row r="5552" spans="1:54" s="1" customFormat="1" ht="19.7" customHeight="1" x14ac:dyDescent="0.2">
      <c r="A5552" s="9" t="s">
        <v>11041</v>
      </c>
      <c r="B5552" s="9" t="s">
        <v>11042</v>
      </c>
      <c r="C5552" s="9" t="s">
        <v>11116</v>
      </c>
      <c r="D5552" s="28" t="s">
        <v>11117</v>
      </c>
      <c r="E5552" s="10">
        <v>1</v>
      </c>
      <c r="F5552" s="10">
        <v>2</v>
      </c>
      <c r="G5552" s="10">
        <v>1</v>
      </c>
      <c r="H5552" s="14">
        <f t="shared" si="172"/>
        <v>4</v>
      </c>
      <c r="I5552" s="16">
        <f t="shared" si="173"/>
        <v>1.7948809993897406E-5</v>
      </c>
      <c r="J5552" s="20">
        <v>1794.88</v>
      </c>
      <c r="K5552" s="31"/>
      <c r="L5552" s="7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7"/>
      <c r="X5552" s="7"/>
      <c r="Y5552" s="7"/>
      <c r="Z5552" s="7"/>
      <c r="AA5552" s="7"/>
      <c r="AB5552" s="7"/>
      <c r="AC5552" s="7"/>
      <c r="AD5552" s="7"/>
      <c r="AE5552" s="7"/>
      <c r="AF5552" s="7"/>
      <c r="AG5552" s="7"/>
      <c r="AH5552" s="7"/>
      <c r="AI5552" s="7"/>
      <c r="AJ5552" s="7"/>
      <c r="AK5552" s="7"/>
      <c r="AL5552" s="7"/>
      <c r="AM5552" s="7"/>
      <c r="AN5552" s="7"/>
      <c r="AO5552" s="7"/>
      <c r="AP5552" s="7"/>
      <c r="AQ5552" s="7"/>
      <c r="AR5552" s="7"/>
      <c r="AS5552" s="7"/>
      <c r="AT5552" s="7"/>
      <c r="AU5552" s="7"/>
      <c r="AV5552" s="7"/>
      <c r="AW5552" s="7"/>
      <c r="AX5552" s="7"/>
      <c r="AY5552" s="7"/>
      <c r="AZ5552" s="7"/>
      <c r="BA5552" s="7"/>
      <c r="BB5552" s="7"/>
    </row>
    <row r="5553" spans="1:54" s="1" customFormat="1" ht="19.7" customHeight="1" x14ac:dyDescent="0.2">
      <c r="A5553" s="9" t="s">
        <v>11041</v>
      </c>
      <c r="B5553" s="9" t="s">
        <v>11042</v>
      </c>
      <c r="C5553" s="9" t="s">
        <v>11118</v>
      </c>
      <c r="D5553" s="28" t="s">
        <v>11119</v>
      </c>
      <c r="E5553" s="10">
        <v>6</v>
      </c>
      <c r="F5553" s="10">
        <v>17</v>
      </c>
      <c r="G5553" s="10">
        <v>18</v>
      </c>
      <c r="H5553" s="14">
        <f t="shared" si="172"/>
        <v>41</v>
      </c>
      <c r="I5553" s="16">
        <f t="shared" si="173"/>
        <v>1.8397530243744839E-4</v>
      </c>
      <c r="J5553" s="20">
        <v>18397.53</v>
      </c>
      <c r="K5553" s="31"/>
      <c r="L5553" s="7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7"/>
      <c r="X5553" s="7"/>
      <c r="Y5553" s="7"/>
      <c r="Z5553" s="7"/>
      <c r="AA5553" s="7"/>
      <c r="AB5553" s="7"/>
      <c r="AC5553" s="7"/>
      <c r="AD5553" s="7"/>
      <c r="AE5553" s="7"/>
      <c r="AF5553" s="7"/>
      <c r="AG5553" s="7"/>
      <c r="AH5553" s="7"/>
      <c r="AI5553" s="7"/>
      <c r="AJ5553" s="7"/>
      <c r="AK5553" s="7"/>
      <c r="AL5553" s="7"/>
      <c r="AM5553" s="7"/>
      <c r="AN5553" s="7"/>
      <c r="AO5553" s="7"/>
      <c r="AP5553" s="7"/>
      <c r="AQ5553" s="7"/>
      <c r="AR5553" s="7"/>
      <c r="AS5553" s="7"/>
      <c r="AT5553" s="7"/>
      <c r="AU5553" s="7"/>
      <c r="AV5553" s="7"/>
      <c r="AW5553" s="7"/>
      <c r="AX5553" s="7"/>
      <c r="AY5553" s="7"/>
      <c r="AZ5553" s="7"/>
      <c r="BA5553" s="7"/>
      <c r="BB5553" s="7"/>
    </row>
    <row r="5554" spans="1:54" s="1" customFormat="1" ht="19.7" customHeight="1" x14ac:dyDescent="0.2">
      <c r="A5554" s="9" t="s">
        <v>11041</v>
      </c>
      <c r="B5554" s="9" t="s">
        <v>11042</v>
      </c>
      <c r="C5554" s="9" t="s">
        <v>11120</v>
      </c>
      <c r="D5554" s="28" t="s">
        <v>11121</v>
      </c>
      <c r="E5554" s="10"/>
      <c r="F5554" s="10">
        <v>2</v>
      </c>
      <c r="G5554" s="10"/>
      <c r="H5554" s="14">
        <f t="shared" si="172"/>
        <v>2</v>
      </c>
      <c r="I5554" s="16">
        <f t="shared" si="173"/>
        <v>8.9744049969487031E-6</v>
      </c>
      <c r="J5554" s="20">
        <v>897.44</v>
      </c>
      <c r="K5554" s="31"/>
      <c r="L5554" s="7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7"/>
      <c r="X5554" s="7"/>
      <c r="Y5554" s="7"/>
      <c r="Z5554" s="7"/>
      <c r="AA5554" s="7"/>
      <c r="AB5554" s="7"/>
      <c r="AC5554" s="7"/>
      <c r="AD5554" s="7"/>
      <c r="AE5554" s="7"/>
      <c r="AF5554" s="7"/>
      <c r="AG5554" s="7"/>
      <c r="AH5554" s="7"/>
      <c r="AI5554" s="7"/>
      <c r="AJ5554" s="7"/>
      <c r="AK5554" s="7"/>
      <c r="AL5554" s="7"/>
      <c r="AM5554" s="7"/>
      <c r="AN5554" s="7"/>
      <c r="AO5554" s="7"/>
      <c r="AP5554" s="7"/>
      <c r="AQ5554" s="7"/>
      <c r="AR5554" s="7"/>
      <c r="AS5554" s="7"/>
      <c r="AT5554" s="7"/>
      <c r="AU5554" s="7"/>
      <c r="AV5554" s="7"/>
      <c r="AW5554" s="7"/>
      <c r="AX5554" s="7"/>
      <c r="AY5554" s="7"/>
      <c r="AZ5554" s="7"/>
      <c r="BA5554" s="7"/>
      <c r="BB5554" s="7"/>
    </row>
    <row r="5555" spans="1:54" s="1" customFormat="1" ht="19.7" customHeight="1" x14ac:dyDescent="0.2">
      <c r="A5555" s="9" t="s">
        <v>11041</v>
      </c>
      <c r="B5555" s="9" t="s">
        <v>11042</v>
      </c>
      <c r="C5555" s="9" t="s">
        <v>11122</v>
      </c>
      <c r="D5555" s="28" t="s">
        <v>11123</v>
      </c>
      <c r="E5555" s="10"/>
      <c r="F5555" s="10"/>
      <c r="G5555" s="10">
        <v>0</v>
      </c>
      <c r="H5555" s="14">
        <f t="shared" si="172"/>
        <v>0</v>
      </c>
      <c r="I5555" s="16">
        <f t="shared" si="173"/>
        <v>0</v>
      </c>
      <c r="J5555" s="20">
        <v>0</v>
      </c>
      <c r="K5555" s="31"/>
      <c r="L5555" s="7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7"/>
      <c r="X5555" s="7"/>
      <c r="Y5555" s="7"/>
      <c r="Z5555" s="7"/>
      <c r="AA5555" s="7"/>
      <c r="AB5555" s="7"/>
      <c r="AC5555" s="7"/>
      <c r="AD5555" s="7"/>
      <c r="AE5555" s="7"/>
      <c r="AF5555" s="7"/>
      <c r="AG5555" s="7"/>
      <c r="AH5555" s="7"/>
      <c r="AI5555" s="7"/>
      <c r="AJ5555" s="7"/>
      <c r="AK5555" s="7"/>
      <c r="AL5555" s="7"/>
      <c r="AM5555" s="7"/>
      <c r="AN5555" s="7"/>
      <c r="AO5555" s="7"/>
      <c r="AP5555" s="7"/>
      <c r="AQ5555" s="7"/>
      <c r="AR5555" s="7"/>
      <c r="AS5555" s="7"/>
      <c r="AT5555" s="7"/>
      <c r="AU5555" s="7"/>
      <c r="AV5555" s="7"/>
      <c r="AW5555" s="7"/>
      <c r="AX5555" s="7"/>
      <c r="AY5555" s="7"/>
      <c r="AZ5555" s="7"/>
      <c r="BA5555" s="7"/>
      <c r="BB5555" s="7"/>
    </row>
    <row r="5556" spans="1:54" s="1" customFormat="1" ht="19.7" customHeight="1" x14ac:dyDescent="0.2">
      <c r="A5556" s="9" t="s">
        <v>11041</v>
      </c>
      <c r="B5556" s="9" t="s">
        <v>11042</v>
      </c>
      <c r="C5556" s="9" t="s">
        <v>11124</v>
      </c>
      <c r="D5556" s="28" t="s">
        <v>11125</v>
      </c>
      <c r="E5556" s="10"/>
      <c r="F5556" s="10"/>
      <c r="G5556" s="10">
        <v>0</v>
      </c>
      <c r="H5556" s="14">
        <f t="shared" si="172"/>
        <v>0</v>
      </c>
      <c r="I5556" s="16">
        <f t="shared" si="173"/>
        <v>0</v>
      </c>
      <c r="J5556" s="20">
        <v>0</v>
      </c>
      <c r="K5556" s="31"/>
      <c r="L5556" s="7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7"/>
      <c r="X5556" s="7"/>
      <c r="Y5556" s="7"/>
      <c r="Z5556" s="7"/>
      <c r="AA5556" s="7"/>
      <c r="AB5556" s="7"/>
      <c r="AC5556" s="7"/>
      <c r="AD5556" s="7"/>
      <c r="AE5556" s="7"/>
      <c r="AF5556" s="7"/>
      <c r="AG5556" s="7"/>
      <c r="AH5556" s="7"/>
      <c r="AI5556" s="7"/>
      <c r="AJ5556" s="7"/>
      <c r="AK5556" s="7"/>
      <c r="AL5556" s="7"/>
      <c r="AM5556" s="7"/>
      <c r="AN5556" s="7"/>
      <c r="AO5556" s="7"/>
      <c r="AP5556" s="7"/>
      <c r="AQ5556" s="7"/>
      <c r="AR5556" s="7"/>
      <c r="AS5556" s="7"/>
      <c r="AT5556" s="7"/>
      <c r="AU5556" s="7"/>
      <c r="AV5556" s="7"/>
      <c r="AW5556" s="7"/>
      <c r="AX5556" s="7"/>
      <c r="AY5556" s="7"/>
      <c r="AZ5556" s="7"/>
      <c r="BA5556" s="7"/>
      <c r="BB5556" s="7"/>
    </row>
    <row r="5557" spans="1:54" s="1" customFormat="1" ht="19.7" customHeight="1" x14ac:dyDescent="0.2">
      <c r="A5557" s="9" t="s">
        <v>11041</v>
      </c>
      <c r="B5557" s="9" t="s">
        <v>11042</v>
      </c>
      <c r="C5557" s="9" t="s">
        <v>11126</v>
      </c>
      <c r="D5557" s="28" t="s">
        <v>11127</v>
      </c>
      <c r="E5557" s="10"/>
      <c r="F5557" s="10">
        <v>5</v>
      </c>
      <c r="G5557" s="10">
        <v>0</v>
      </c>
      <c r="H5557" s="14">
        <f t="shared" si="172"/>
        <v>5</v>
      </c>
      <c r="I5557" s="16">
        <f t="shared" si="173"/>
        <v>2.2436012492371754E-5</v>
      </c>
      <c r="J5557" s="20">
        <v>2243.6</v>
      </c>
      <c r="K5557" s="31"/>
      <c r="L5557" s="7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7"/>
      <c r="X5557" s="7"/>
      <c r="Y5557" s="7"/>
      <c r="Z5557" s="7"/>
      <c r="AA5557" s="7"/>
      <c r="AB5557" s="7"/>
      <c r="AC5557" s="7"/>
      <c r="AD5557" s="7"/>
      <c r="AE5557" s="7"/>
      <c r="AF5557" s="7"/>
      <c r="AG5557" s="7"/>
      <c r="AH5557" s="7"/>
      <c r="AI5557" s="7"/>
      <c r="AJ5557" s="7"/>
      <c r="AK5557" s="7"/>
      <c r="AL5557" s="7"/>
      <c r="AM5557" s="7"/>
      <c r="AN5557" s="7"/>
      <c r="AO5557" s="7"/>
      <c r="AP5557" s="7"/>
      <c r="AQ5557" s="7"/>
      <c r="AR5557" s="7"/>
      <c r="AS5557" s="7"/>
      <c r="AT5557" s="7"/>
      <c r="AU5557" s="7"/>
      <c r="AV5557" s="7"/>
      <c r="AW5557" s="7"/>
      <c r="AX5557" s="7"/>
      <c r="AY5557" s="7"/>
      <c r="AZ5557" s="7"/>
      <c r="BA5557" s="7"/>
      <c r="BB5557" s="7"/>
    </row>
    <row r="5558" spans="1:54" s="1" customFormat="1" ht="19.7" customHeight="1" x14ac:dyDescent="0.2">
      <c r="A5558" s="9" t="s">
        <v>11041</v>
      </c>
      <c r="B5558" s="9" t="s">
        <v>11042</v>
      </c>
      <c r="C5558" s="9" t="s">
        <v>11128</v>
      </c>
      <c r="D5558" s="28" t="s">
        <v>11129</v>
      </c>
      <c r="E5558" s="10">
        <v>3</v>
      </c>
      <c r="F5558" s="10">
        <v>3</v>
      </c>
      <c r="G5558" s="10">
        <v>4</v>
      </c>
      <c r="H5558" s="14">
        <f t="shared" si="172"/>
        <v>10</v>
      </c>
      <c r="I5558" s="16">
        <f t="shared" si="173"/>
        <v>4.4872024984743509E-5</v>
      </c>
      <c r="J5558" s="20">
        <v>4487.2</v>
      </c>
      <c r="K5558" s="31"/>
      <c r="L5558" s="7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7"/>
      <c r="X5558" s="7"/>
      <c r="Y5558" s="7"/>
      <c r="Z5558" s="7"/>
      <c r="AA5558" s="7"/>
      <c r="AB5558" s="7"/>
      <c r="AC5558" s="7"/>
      <c r="AD5558" s="7"/>
      <c r="AE5558" s="7"/>
      <c r="AF5558" s="7"/>
      <c r="AG5558" s="7"/>
      <c r="AH5558" s="7"/>
      <c r="AI5558" s="7"/>
      <c r="AJ5558" s="7"/>
      <c r="AK5558" s="7"/>
      <c r="AL5558" s="7"/>
      <c r="AM5558" s="7"/>
      <c r="AN5558" s="7"/>
      <c r="AO5558" s="7"/>
      <c r="AP5558" s="7"/>
      <c r="AQ5558" s="7"/>
      <c r="AR5558" s="7"/>
      <c r="AS5558" s="7"/>
      <c r="AT5558" s="7"/>
      <c r="AU5558" s="7"/>
      <c r="AV5558" s="7"/>
      <c r="AW5558" s="7"/>
      <c r="AX5558" s="7"/>
      <c r="AY5558" s="7"/>
      <c r="AZ5558" s="7"/>
      <c r="BA5558" s="7"/>
      <c r="BB5558" s="7"/>
    </row>
    <row r="5559" spans="1:54" s="1" customFormat="1" ht="19.7" customHeight="1" x14ac:dyDescent="0.2">
      <c r="A5559" s="9" t="s">
        <v>11041</v>
      </c>
      <c r="B5559" s="9" t="s">
        <v>11042</v>
      </c>
      <c r="C5559" s="9" t="s">
        <v>11130</v>
      </c>
      <c r="D5559" s="28" t="s">
        <v>11131</v>
      </c>
      <c r="E5559" s="10">
        <v>11</v>
      </c>
      <c r="F5559" s="10">
        <v>56</v>
      </c>
      <c r="G5559" s="10">
        <v>44</v>
      </c>
      <c r="H5559" s="14">
        <f t="shared" si="172"/>
        <v>111</v>
      </c>
      <c r="I5559" s="16">
        <f t="shared" si="173"/>
        <v>4.9807947733065299E-4</v>
      </c>
      <c r="J5559" s="20">
        <v>49807.95</v>
      </c>
      <c r="K5559" s="31"/>
      <c r="L5559" s="7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7"/>
      <c r="X5559" s="7"/>
      <c r="Y5559" s="7"/>
      <c r="Z5559" s="7"/>
      <c r="AA5559" s="7"/>
      <c r="AB5559" s="7"/>
      <c r="AC5559" s="7"/>
      <c r="AD5559" s="7"/>
      <c r="AE5559" s="7"/>
      <c r="AF5559" s="7"/>
      <c r="AG5559" s="7"/>
      <c r="AH5559" s="7"/>
      <c r="AI5559" s="7"/>
      <c r="AJ5559" s="7"/>
      <c r="AK5559" s="7"/>
      <c r="AL5559" s="7"/>
      <c r="AM5559" s="7"/>
      <c r="AN5559" s="7"/>
      <c r="AO5559" s="7"/>
      <c r="AP5559" s="7"/>
      <c r="AQ5559" s="7"/>
      <c r="AR5559" s="7"/>
      <c r="AS5559" s="7"/>
      <c r="AT5559" s="7"/>
      <c r="AU5559" s="7"/>
      <c r="AV5559" s="7"/>
      <c r="AW5559" s="7"/>
      <c r="AX5559" s="7"/>
      <c r="AY5559" s="7"/>
      <c r="AZ5559" s="7"/>
      <c r="BA5559" s="7"/>
      <c r="BB5559" s="7"/>
    </row>
    <row r="5560" spans="1:54" s="1" customFormat="1" ht="19.7" customHeight="1" x14ac:dyDescent="0.2">
      <c r="A5560" s="9" t="s">
        <v>11041</v>
      </c>
      <c r="B5560" s="9" t="s">
        <v>11042</v>
      </c>
      <c r="C5560" s="9" t="s">
        <v>11132</v>
      </c>
      <c r="D5560" s="28" t="s">
        <v>11133</v>
      </c>
      <c r="E5560" s="10">
        <v>9</v>
      </c>
      <c r="F5560" s="10">
        <v>25</v>
      </c>
      <c r="G5560" s="10">
        <v>10</v>
      </c>
      <c r="H5560" s="14">
        <f t="shared" si="172"/>
        <v>44</v>
      </c>
      <c r="I5560" s="16">
        <f t="shared" si="173"/>
        <v>1.9743690993287145E-4</v>
      </c>
      <c r="J5560" s="20">
        <v>19743.689999999999</v>
      </c>
      <c r="K5560" s="31"/>
      <c r="L5560" s="7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7"/>
      <c r="X5560" s="7"/>
      <c r="Y5560" s="7"/>
      <c r="Z5560" s="7"/>
      <c r="AA5560" s="7"/>
      <c r="AB5560" s="7"/>
      <c r="AC5560" s="7"/>
      <c r="AD5560" s="7"/>
      <c r="AE5560" s="7"/>
      <c r="AF5560" s="7"/>
      <c r="AG5560" s="7"/>
      <c r="AH5560" s="7"/>
      <c r="AI5560" s="7"/>
      <c r="AJ5560" s="7"/>
      <c r="AK5560" s="7"/>
      <c r="AL5560" s="7"/>
      <c r="AM5560" s="7"/>
      <c r="AN5560" s="7"/>
      <c r="AO5560" s="7"/>
      <c r="AP5560" s="7"/>
      <c r="AQ5560" s="7"/>
      <c r="AR5560" s="7"/>
      <c r="AS5560" s="7"/>
      <c r="AT5560" s="7"/>
      <c r="AU5560" s="7"/>
      <c r="AV5560" s="7"/>
      <c r="AW5560" s="7"/>
      <c r="AX5560" s="7"/>
      <c r="AY5560" s="7"/>
      <c r="AZ5560" s="7"/>
      <c r="BA5560" s="7"/>
      <c r="BB5560" s="7"/>
    </row>
    <row r="5561" spans="1:54" s="1" customFormat="1" ht="19.7" customHeight="1" x14ac:dyDescent="0.2">
      <c r="A5561" s="9" t="s">
        <v>11041</v>
      </c>
      <c r="B5561" s="9" t="s">
        <v>11042</v>
      </c>
      <c r="C5561" s="9" t="s">
        <v>11134</v>
      </c>
      <c r="D5561" s="28" t="s">
        <v>11135</v>
      </c>
      <c r="E5561" s="10">
        <v>4</v>
      </c>
      <c r="F5561" s="10">
        <v>16</v>
      </c>
      <c r="G5561" s="10">
        <v>11</v>
      </c>
      <c r="H5561" s="14">
        <f t="shared" si="172"/>
        <v>31</v>
      </c>
      <c r="I5561" s="16">
        <f t="shared" si="173"/>
        <v>1.3910327745270489E-4</v>
      </c>
      <c r="J5561" s="20">
        <v>13910.33</v>
      </c>
      <c r="K5561" s="31"/>
      <c r="L5561" s="7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7"/>
      <c r="X5561" s="7"/>
      <c r="Y5561" s="7"/>
      <c r="Z5561" s="7"/>
      <c r="AA5561" s="7"/>
      <c r="AB5561" s="7"/>
      <c r="AC5561" s="7"/>
      <c r="AD5561" s="7"/>
      <c r="AE5561" s="7"/>
      <c r="AF5561" s="7"/>
      <c r="AG5561" s="7"/>
      <c r="AH5561" s="7"/>
      <c r="AI5561" s="7"/>
      <c r="AJ5561" s="7"/>
      <c r="AK5561" s="7"/>
      <c r="AL5561" s="7"/>
      <c r="AM5561" s="7"/>
      <c r="AN5561" s="7"/>
      <c r="AO5561" s="7"/>
      <c r="AP5561" s="7"/>
      <c r="AQ5561" s="7"/>
      <c r="AR5561" s="7"/>
      <c r="AS5561" s="7"/>
      <c r="AT5561" s="7"/>
      <c r="AU5561" s="7"/>
      <c r="AV5561" s="7"/>
      <c r="AW5561" s="7"/>
      <c r="AX5561" s="7"/>
      <c r="AY5561" s="7"/>
      <c r="AZ5561" s="7"/>
      <c r="BA5561" s="7"/>
      <c r="BB5561" s="7"/>
    </row>
    <row r="5562" spans="1:54" s="1" customFormat="1" ht="19.7" customHeight="1" x14ac:dyDescent="0.2">
      <c r="A5562" s="9" t="s">
        <v>11041</v>
      </c>
      <c r="B5562" s="9" t="s">
        <v>11042</v>
      </c>
      <c r="C5562" s="9" t="s">
        <v>11136</v>
      </c>
      <c r="D5562" s="28" t="s">
        <v>11137</v>
      </c>
      <c r="E5562" s="10">
        <v>3</v>
      </c>
      <c r="F5562" s="10">
        <v>8</v>
      </c>
      <c r="G5562" s="10">
        <v>4</v>
      </c>
      <c r="H5562" s="14">
        <f t="shared" si="172"/>
        <v>15</v>
      </c>
      <c r="I5562" s="16">
        <f t="shared" si="173"/>
        <v>6.730803747711527E-5</v>
      </c>
      <c r="J5562" s="20">
        <v>6730.8</v>
      </c>
      <c r="K5562" s="31"/>
      <c r="L5562" s="7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7"/>
      <c r="X5562" s="7"/>
      <c r="Y5562" s="7"/>
      <c r="Z5562" s="7"/>
      <c r="AA5562" s="7"/>
      <c r="AB5562" s="7"/>
      <c r="AC5562" s="7"/>
      <c r="AD5562" s="7"/>
      <c r="AE5562" s="7"/>
      <c r="AF5562" s="7"/>
      <c r="AG5562" s="7"/>
      <c r="AH5562" s="7"/>
      <c r="AI5562" s="7"/>
      <c r="AJ5562" s="7"/>
      <c r="AK5562" s="7"/>
      <c r="AL5562" s="7"/>
      <c r="AM5562" s="7"/>
      <c r="AN5562" s="7"/>
      <c r="AO5562" s="7"/>
      <c r="AP5562" s="7"/>
      <c r="AQ5562" s="7"/>
      <c r="AR5562" s="7"/>
      <c r="AS5562" s="7"/>
      <c r="AT5562" s="7"/>
      <c r="AU5562" s="7"/>
      <c r="AV5562" s="7"/>
      <c r="AW5562" s="7"/>
      <c r="AX5562" s="7"/>
      <c r="AY5562" s="7"/>
      <c r="AZ5562" s="7"/>
      <c r="BA5562" s="7"/>
      <c r="BB5562" s="7"/>
    </row>
    <row r="5563" spans="1:54" s="1" customFormat="1" ht="19.7" customHeight="1" x14ac:dyDescent="0.2">
      <c r="A5563" s="9" t="s">
        <v>11041</v>
      </c>
      <c r="B5563" s="9" t="s">
        <v>11042</v>
      </c>
      <c r="C5563" s="9" t="s">
        <v>11138</v>
      </c>
      <c r="D5563" s="28" t="s">
        <v>11139</v>
      </c>
      <c r="E5563" s="10">
        <v>2</v>
      </c>
      <c r="F5563" s="10">
        <v>4</v>
      </c>
      <c r="G5563" s="10">
        <v>1</v>
      </c>
      <c r="H5563" s="14">
        <f t="shared" si="172"/>
        <v>7</v>
      </c>
      <c r="I5563" s="16">
        <f t="shared" si="173"/>
        <v>3.1410417489320457E-5</v>
      </c>
      <c r="J5563" s="20">
        <v>3141.04</v>
      </c>
      <c r="K5563" s="31"/>
      <c r="L5563" s="7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7"/>
      <c r="X5563" s="7"/>
      <c r="Y5563" s="7"/>
      <c r="Z5563" s="7"/>
      <c r="AA5563" s="7"/>
      <c r="AB5563" s="7"/>
      <c r="AC5563" s="7"/>
      <c r="AD5563" s="7"/>
      <c r="AE5563" s="7"/>
      <c r="AF5563" s="7"/>
      <c r="AG5563" s="7"/>
      <c r="AH5563" s="7"/>
      <c r="AI5563" s="7"/>
      <c r="AJ5563" s="7"/>
      <c r="AK5563" s="7"/>
      <c r="AL5563" s="7"/>
      <c r="AM5563" s="7"/>
      <c r="AN5563" s="7"/>
      <c r="AO5563" s="7"/>
      <c r="AP5563" s="7"/>
      <c r="AQ5563" s="7"/>
      <c r="AR5563" s="7"/>
      <c r="AS5563" s="7"/>
      <c r="AT5563" s="7"/>
      <c r="AU5563" s="7"/>
      <c r="AV5563" s="7"/>
      <c r="AW5563" s="7"/>
      <c r="AX5563" s="7"/>
      <c r="AY5563" s="7"/>
      <c r="AZ5563" s="7"/>
      <c r="BA5563" s="7"/>
      <c r="BB5563" s="7"/>
    </row>
    <row r="5564" spans="1:54" s="1" customFormat="1" ht="19.7" customHeight="1" x14ac:dyDescent="0.2">
      <c r="A5564" s="9" t="s">
        <v>11041</v>
      </c>
      <c r="B5564" s="9" t="s">
        <v>11042</v>
      </c>
      <c r="C5564" s="9" t="s">
        <v>11140</v>
      </c>
      <c r="D5564" s="28" t="s">
        <v>11141</v>
      </c>
      <c r="E5564" s="10">
        <v>5</v>
      </c>
      <c r="F5564" s="10">
        <v>31</v>
      </c>
      <c r="G5564" s="10">
        <v>16</v>
      </c>
      <c r="H5564" s="14">
        <f t="shared" si="172"/>
        <v>52</v>
      </c>
      <c r="I5564" s="16">
        <f t="shared" si="173"/>
        <v>2.3333452992066627E-4</v>
      </c>
      <c r="J5564" s="20">
        <v>23333.45</v>
      </c>
      <c r="K5564" s="31"/>
      <c r="L5564" s="7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7"/>
      <c r="X5564" s="7"/>
      <c r="Y5564" s="7"/>
      <c r="Z5564" s="7"/>
      <c r="AA5564" s="7"/>
      <c r="AB5564" s="7"/>
      <c r="AC5564" s="7"/>
      <c r="AD5564" s="7"/>
      <c r="AE5564" s="7"/>
      <c r="AF5564" s="7"/>
      <c r="AG5564" s="7"/>
      <c r="AH5564" s="7"/>
      <c r="AI5564" s="7"/>
      <c r="AJ5564" s="7"/>
      <c r="AK5564" s="7"/>
      <c r="AL5564" s="7"/>
      <c r="AM5564" s="7"/>
      <c r="AN5564" s="7"/>
      <c r="AO5564" s="7"/>
      <c r="AP5564" s="7"/>
      <c r="AQ5564" s="7"/>
      <c r="AR5564" s="7"/>
      <c r="AS5564" s="7"/>
      <c r="AT5564" s="7"/>
      <c r="AU5564" s="7"/>
      <c r="AV5564" s="7"/>
      <c r="AW5564" s="7"/>
      <c r="AX5564" s="7"/>
      <c r="AY5564" s="7"/>
      <c r="AZ5564" s="7"/>
      <c r="BA5564" s="7"/>
      <c r="BB5564" s="7"/>
    </row>
    <row r="5565" spans="1:54" s="1" customFormat="1" ht="19.7" customHeight="1" x14ac:dyDescent="0.2">
      <c r="A5565" s="9" t="s">
        <v>11041</v>
      </c>
      <c r="B5565" s="9" t="s">
        <v>11042</v>
      </c>
      <c r="C5565" s="9" t="s">
        <v>11142</v>
      </c>
      <c r="D5565" s="28" t="s">
        <v>11143</v>
      </c>
      <c r="E5565" s="10">
        <v>3</v>
      </c>
      <c r="F5565" s="10">
        <v>6</v>
      </c>
      <c r="G5565" s="10">
        <v>3</v>
      </c>
      <c r="H5565" s="14">
        <f t="shared" si="172"/>
        <v>12</v>
      </c>
      <c r="I5565" s="16">
        <f t="shared" si="173"/>
        <v>5.3846429981692212E-5</v>
      </c>
      <c r="J5565" s="20">
        <v>5384.64</v>
      </c>
      <c r="K5565" s="31"/>
      <c r="L5565" s="7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7"/>
      <c r="X5565" s="7"/>
      <c r="Y5565" s="7"/>
      <c r="Z5565" s="7"/>
      <c r="AA5565" s="7"/>
      <c r="AB5565" s="7"/>
      <c r="AC5565" s="7"/>
      <c r="AD5565" s="7"/>
      <c r="AE5565" s="7"/>
      <c r="AF5565" s="7"/>
      <c r="AG5565" s="7"/>
      <c r="AH5565" s="7"/>
      <c r="AI5565" s="7"/>
      <c r="AJ5565" s="7"/>
      <c r="AK5565" s="7"/>
      <c r="AL5565" s="7"/>
      <c r="AM5565" s="7"/>
      <c r="AN5565" s="7"/>
      <c r="AO5565" s="7"/>
      <c r="AP5565" s="7"/>
      <c r="AQ5565" s="7"/>
      <c r="AR5565" s="7"/>
      <c r="AS5565" s="7"/>
      <c r="AT5565" s="7"/>
      <c r="AU5565" s="7"/>
      <c r="AV5565" s="7"/>
      <c r="AW5565" s="7"/>
      <c r="AX5565" s="7"/>
      <c r="AY5565" s="7"/>
      <c r="AZ5565" s="7"/>
      <c r="BA5565" s="7"/>
      <c r="BB5565" s="7"/>
    </row>
    <row r="5566" spans="1:54" s="1" customFormat="1" ht="19.7" customHeight="1" x14ac:dyDescent="0.2">
      <c r="A5566" s="9" t="s">
        <v>11041</v>
      </c>
      <c r="B5566" s="9" t="s">
        <v>11042</v>
      </c>
      <c r="C5566" s="9" t="s">
        <v>11144</v>
      </c>
      <c r="D5566" s="28" t="s">
        <v>11145</v>
      </c>
      <c r="E5566" s="10"/>
      <c r="F5566" s="10"/>
      <c r="G5566" s="10">
        <v>3</v>
      </c>
      <c r="H5566" s="14">
        <f t="shared" si="172"/>
        <v>3</v>
      </c>
      <c r="I5566" s="16">
        <f t="shared" si="173"/>
        <v>1.3461607495423053E-5</v>
      </c>
      <c r="J5566" s="20">
        <v>1346.16</v>
      </c>
      <c r="K5566" s="31"/>
      <c r="L5566" s="7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7"/>
      <c r="X5566" s="7"/>
      <c r="Y5566" s="7"/>
      <c r="Z5566" s="7"/>
      <c r="AA5566" s="7"/>
      <c r="AB5566" s="7"/>
      <c r="AC5566" s="7"/>
      <c r="AD5566" s="7"/>
      <c r="AE5566" s="7"/>
      <c r="AF5566" s="7"/>
      <c r="AG5566" s="7"/>
      <c r="AH5566" s="7"/>
      <c r="AI5566" s="7"/>
      <c r="AJ5566" s="7"/>
      <c r="AK5566" s="7"/>
      <c r="AL5566" s="7"/>
      <c r="AM5566" s="7"/>
      <c r="AN5566" s="7"/>
      <c r="AO5566" s="7"/>
      <c r="AP5566" s="7"/>
      <c r="AQ5566" s="7"/>
      <c r="AR5566" s="7"/>
      <c r="AS5566" s="7"/>
      <c r="AT5566" s="7"/>
      <c r="AU5566" s="7"/>
      <c r="AV5566" s="7"/>
      <c r="AW5566" s="7"/>
      <c r="AX5566" s="7"/>
      <c r="AY5566" s="7"/>
      <c r="AZ5566" s="7"/>
      <c r="BA5566" s="7"/>
      <c r="BB5566" s="7"/>
    </row>
    <row r="5567" spans="1:54" s="1" customFormat="1" ht="19.7" customHeight="1" x14ac:dyDescent="0.2">
      <c r="A5567" s="9" t="s">
        <v>11041</v>
      </c>
      <c r="B5567" s="9" t="s">
        <v>11146</v>
      </c>
      <c r="C5567" s="9" t="s">
        <v>11147</v>
      </c>
      <c r="D5567" s="28" t="s">
        <v>11148</v>
      </c>
      <c r="E5567" s="10">
        <v>3</v>
      </c>
      <c r="F5567" s="10">
        <v>9</v>
      </c>
      <c r="G5567" s="10">
        <v>15</v>
      </c>
      <c r="H5567" s="14">
        <f t="shared" si="172"/>
        <v>27</v>
      </c>
      <c r="I5567" s="16">
        <f t="shared" si="173"/>
        <v>1.2115446745880747E-4</v>
      </c>
      <c r="J5567" s="20">
        <v>12115.45</v>
      </c>
      <c r="K5567" s="31"/>
      <c r="L5567" s="7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7"/>
      <c r="X5567" s="7"/>
      <c r="Y5567" s="7"/>
      <c r="Z5567" s="7"/>
      <c r="AA5567" s="7"/>
      <c r="AB5567" s="7"/>
      <c r="AC5567" s="7"/>
      <c r="AD5567" s="7"/>
      <c r="AE5567" s="7"/>
      <c r="AF5567" s="7"/>
      <c r="AG5567" s="7"/>
      <c r="AH5567" s="7"/>
      <c r="AI5567" s="7"/>
      <c r="AJ5567" s="7"/>
      <c r="AK5567" s="7"/>
      <c r="AL5567" s="7"/>
      <c r="AM5567" s="7"/>
      <c r="AN5567" s="7"/>
      <c r="AO5567" s="7"/>
      <c r="AP5567" s="7"/>
      <c r="AQ5567" s="7"/>
      <c r="AR5567" s="7"/>
      <c r="AS5567" s="7"/>
      <c r="AT5567" s="7"/>
      <c r="AU5567" s="7"/>
      <c r="AV5567" s="7"/>
      <c r="AW5567" s="7"/>
      <c r="AX5567" s="7"/>
      <c r="AY5567" s="7"/>
      <c r="AZ5567" s="7"/>
      <c r="BA5567" s="7"/>
      <c r="BB5567" s="7"/>
    </row>
    <row r="5568" spans="1:54" s="1" customFormat="1" ht="19.7" customHeight="1" x14ac:dyDescent="0.2">
      <c r="A5568" s="9" t="s">
        <v>11041</v>
      </c>
      <c r="B5568" s="9" t="s">
        <v>11146</v>
      </c>
      <c r="C5568" s="9" t="s">
        <v>11149</v>
      </c>
      <c r="D5568" s="28" t="s">
        <v>11150</v>
      </c>
      <c r="E5568" s="10">
        <v>1</v>
      </c>
      <c r="F5568" s="10">
        <v>4</v>
      </c>
      <c r="G5568" s="10">
        <v>4</v>
      </c>
      <c r="H5568" s="14">
        <f t="shared" si="172"/>
        <v>9</v>
      </c>
      <c r="I5568" s="16">
        <f t="shared" si="173"/>
        <v>4.038482248626916E-5</v>
      </c>
      <c r="J5568" s="20">
        <v>4038.48</v>
      </c>
      <c r="K5568" s="31"/>
      <c r="L5568" s="7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7"/>
      <c r="X5568" s="7"/>
      <c r="Y5568" s="7"/>
      <c r="Z5568" s="7"/>
      <c r="AA5568" s="7"/>
      <c r="AB5568" s="7"/>
      <c r="AC5568" s="7"/>
      <c r="AD5568" s="7"/>
      <c r="AE5568" s="7"/>
      <c r="AF5568" s="7"/>
      <c r="AG5568" s="7"/>
      <c r="AH5568" s="7"/>
      <c r="AI5568" s="7"/>
      <c r="AJ5568" s="7"/>
      <c r="AK5568" s="7"/>
      <c r="AL5568" s="7"/>
      <c r="AM5568" s="7"/>
      <c r="AN5568" s="7"/>
      <c r="AO5568" s="7"/>
      <c r="AP5568" s="7"/>
      <c r="AQ5568" s="7"/>
      <c r="AR5568" s="7"/>
      <c r="AS5568" s="7"/>
      <c r="AT5568" s="7"/>
      <c r="AU5568" s="7"/>
      <c r="AV5568" s="7"/>
      <c r="AW5568" s="7"/>
      <c r="AX5568" s="7"/>
      <c r="AY5568" s="7"/>
      <c r="AZ5568" s="7"/>
      <c r="BA5568" s="7"/>
      <c r="BB5568" s="7"/>
    </row>
    <row r="5569" spans="1:54" s="1" customFormat="1" ht="19.7" customHeight="1" x14ac:dyDescent="0.2">
      <c r="A5569" s="9" t="s">
        <v>11041</v>
      </c>
      <c r="B5569" s="9" t="s">
        <v>11146</v>
      </c>
      <c r="C5569" s="9" t="s">
        <v>11151</v>
      </c>
      <c r="D5569" s="28" t="s">
        <v>11152</v>
      </c>
      <c r="E5569" s="10">
        <v>1</v>
      </c>
      <c r="F5569" s="10">
        <v>2</v>
      </c>
      <c r="G5569" s="10">
        <v>0</v>
      </c>
      <c r="H5569" s="14">
        <f t="shared" si="172"/>
        <v>3</v>
      </c>
      <c r="I5569" s="16">
        <f t="shared" si="173"/>
        <v>1.3461607495423053E-5</v>
      </c>
      <c r="J5569" s="20">
        <v>1346.16</v>
      </c>
      <c r="K5569" s="31"/>
      <c r="L5569" s="7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7"/>
      <c r="X5569" s="7"/>
      <c r="Y5569" s="7"/>
      <c r="Z5569" s="7"/>
      <c r="AA5569" s="7"/>
      <c r="AB5569" s="7"/>
      <c r="AC5569" s="7"/>
      <c r="AD5569" s="7"/>
      <c r="AE5569" s="7"/>
      <c r="AF5569" s="7"/>
      <c r="AG5569" s="7"/>
      <c r="AH5569" s="7"/>
      <c r="AI5569" s="7"/>
      <c r="AJ5569" s="7"/>
      <c r="AK5569" s="7"/>
      <c r="AL5569" s="7"/>
      <c r="AM5569" s="7"/>
      <c r="AN5569" s="7"/>
      <c r="AO5569" s="7"/>
      <c r="AP5569" s="7"/>
      <c r="AQ5569" s="7"/>
      <c r="AR5569" s="7"/>
      <c r="AS5569" s="7"/>
      <c r="AT5569" s="7"/>
      <c r="AU5569" s="7"/>
      <c r="AV5569" s="7"/>
      <c r="AW5569" s="7"/>
      <c r="AX5569" s="7"/>
      <c r="AY5569" s="7"/>
      <c r="AZ5569" s="7"/>
      <c r="BA5569" s="7"/>
      <c r="BB5569" s="7"/>
    </row>
    <row r="5570" spans="1:54" s="1" customFormat="1" ht="19.7" customHeight="1" x14ac:dyDescent="0.2">
      <c r="A5570" s="9" t="s">
        <v>11041</v>
      </c>
      <c r="B5570" s="9" t="s">
        <v>11146</v>
      </c>
      <c r="C5570" s="9" t="s">
        <v>11153</v>
      </c>
      <c r="D5570" s="28" t="s">
        <v>11154</v>
      </c>
      <c r="E5570" s="10">
        <v>4</v>
      </c>
      <c r="F5570" s="10">
        <v>15</v>
      </c>
      <c r="G5570" s="10">
        <v>10</v>
      </c>
      <c r="H5570" s="14">
        <f t="shared" si="172"/>
        <v>29</v>
      </c>
      <c r="I5570" s="16">
        <f t="shared" si="173"/>
        <v>1.3012887245575618E-4</v>
      </c>
      <c r="J5570" s="20">
        <v>13012.89</v>
      </c>
      <c r="K5570" s="31"/>
      <c r="L5570" s="7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7"/>
      <c r="X5570" s="7"/>
      <c r="Y5570" s="7"/>
      <c r="Z5570" s="7"/>
      <c r="AA5570" s="7"/>
      <c r="AB5570" s="7"/>
      <c r="AC5570" s="7"/>
      <c r="AD5570" s="7"/>
      <c r="AE5570" s="7"/>
      <c r="AF5570" s="7"/>
      <c r="AG5570" s="7"/>
      <c r="AH5570" s="7"/>
      <c r="AI5570" s="7"/>
      <c r="AJ5570" s="7"/>
      <c r="AK5570" s="7"/>
      <c r="AL5570" s="7"/>
      <c r="AM5570" s="7"/>
      <c r="AN5570" s="7"/>
      <c r="AO5570" s="7"/>
      <c r="AP5570" s="7"/>
      <c r="AQ5570" s="7"/>
      <c r="AR5570" s="7"/>
      <c r="AS5570" s="7"/>
      <c r="AT5570" s="7"/>
      <c r="AU5570" s="7"/>
      <c r="AV5570" s="7"/>
      <c r="AW5570" s="7"/>
      <c r="AX5570" s="7"/>
      <c r="AY5570" s="7"/>
      <c r="AZ5570" s="7"/>
      <c r="BA5570" s="7"/>
      <c r="BB5570" s="7"/>
    </row>
    <row r="5571" spans="1:54" s="1" customFormat="1" ht="19.7" customHeight="1" x14ac:dyDescent="0.2">
      <c r="A5571" s="9" t="s">
        <v>11041</v>
      </c>
      <c r="B5571" s="9" t="s">
        <v>11146</v>
      </c>
      <c r="C5571" s="9" t="s">
        <v>11155</v>
      </c>
      <c r="D5571" s="28" t="s">
        <v>11156</v>
      </c>
      <c r="E5571" s="10">
        <v>1</v>
      </c>
      <c r="F5571" s="10">
        <v>2</v>
      </c>
      <c r="G5571" s="10">
        <v>8</v>
      </c>
      <c r="H5571" s="14">
        <f t="shared" si="172"/>
        <v>11</v>
      </c>
      <c r="I5571" s="16">
        <f t="shared" si="173"/>
        <v>4.9359227483217863E-5</v>
      </c>
      <c r="J5571" s="20">
        <v>4935.92</v>
      </c>
      <c r="K5571" s="31"/>
      <c r="L5571" s="7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7"/>
      <c r="X5571" s="7"/>
      <c r="Y5571" s="7"/>
      <c r="Z5571" s="7"/>
      <c r="AA5571" s="7"/>
      <c r="AB5571" s="7"/>
      <c r="AC5571" s="7"/>
      <c r="AD5571" s="7"/>
      <c r="AE5571" s="7"/>
      <c r="AF5571" s="7"/>
      <c r="AG5571" s="7"/>
      <c r="AH5571" s="7"/>
      <c r="AI5571" s="7"/>
      <c r="AJ5571" s="7"/>
      <c r="AK5571" s="7"/>
      <c r="AL5571" s="7"/>
      <c r="AM5571" s="7"/>
      <c r="AN5571" s="7"/>
      <c r="AO5571" s="7"/>
      <c r="AP5571" s="7"/>
      <c r="AQ5571" s="7"/>
      <c r="AR5571" s="7"/>
      <c r="AS5571" s="7"/>
      <c r="AT5571" s="7"/>
      <c r="AU5571" s="7"/>
      <c r="AV5571" s="7"/>
      <c r="AW5571" s="7"/>
      <c r="AX5571" s="7"/>
      <c r="AY5571" s="7"/>
      <c r="AZ5571" s="7"/>
      <c r="BA5571" s="7"/>
      <c r="BB5571" s="7"/>
    </row>
    <row r="5572" spans="1:54" s="1" customFormat="1" ht="19.7" customHeight="1" x14ac:dyDescent="0.2">
      <c r="A5572" s="9" t="s">
        <v>11041</v>
      </c>
      <c r="B5572" s="9" t="s">
        <v>11146</v>
      </c>
      <c r="C5572" s="9" t="s">
        <v>11157</v>
      </c>
      <c r="D5572" s="28" t="s">
        <v>11158</v>
      </c>
      <c r="E5572" s="10"/>
      <c r="F5572" s="10">
        <v>2</v>
      </c>
      <c r="G5572" s="10">
        <v>12</v>
      </c>
      <c r="H5572" s="14">
        <f t="shared" si="172"/>
        <v>14</v>
      </c>
      <c r="I5572" s="16">
        <f t="shared" si="173"/>
        <v>6.2820834978640915E-5</v>
      </c>
      <c r="J5572" s="20">
        <v>6282.08</v>
      </c>
      <c r="K5572" s="31"/>
      <c r="L5572" s="7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7"/>
      <c r="X5572" s="7"/>
      <c r="Y5572" s="7"/>
      <c r="Z5572" s="7"/>
      <c r="AA5572" s="7"/>
      <c r="AB5572" s="7"/>
      <c r="AC5572" s="7"/>
      <c r="AD5572" s="7"/>
      <c r="AE5572" s="7"/>
      <c r="AF5572" s="7"/>
      <c r="AG5572" s="7"/>
      <c r="AH5572" s="7"/>
      <c r="AI5572" s="7"/>
      <c r="AJ5572" s="7"/>
      <c r="AK5572" s="7"/>
      <c r="AL5572" s="7"/>
      <c r="AM5572" s="7"/>
      <c r="AN5572" s="7"/>
      <c r="AO5572" s="7"/>
      <c r="AP5572" s="7"/>
      <c r="AQ5572" s="7"/>
      <c r="AR5572" s="7"/>
      <c r="AS5572" s="7"/>
      <c r="AT5572" s="7"/>
      <c r="AU5572" s="7"/>
      <c r="AV5572" s="7"/>
      <c r="AW5572" s="7"/>
      <c r="AX5572" s="7"/>
      <c r="AY5572" s="7"/>
      <c r="AZ5572" s="7"/>
      <c r="BA5572" s="7"/>
      <c r="BB5572" s="7"/>
    </row>
    <row r="5573" spans="1:54" s="1" customFormat="1" ht="19.7" customHeight="1" x14ac:dyDescent="0.2">
      <c r="A5573" s="9" t="s">
        <v>11041</v>
      </c>
      <c r="B5573" s="9" t="s">
        <v>11146</v>
      </c>
      <c r="C5573" s="9" t="s">
        <v>11159</v>
      </c>
      <c r="D5573" s="28" t="s">
        <v>11160</v>
      </c>
      <c r="E5573" s="10">
        <v>2</v>
      </c>
      <c r="F5573" s="10">
        <v>5</v>
      </c>
      <c r="G5573" s="10">
        <v>0</v>
      </c>
      <c r="H5573" s="14">
        <f t="shared" si="172"/>
        <v>7</v>
      </c>
      <c r="I5573" s="16">
        <f t="shared" si="173"/>
        <v>3.1410417489320457E-5</v>
      </c>
      <c r="J5573" s="20">
        <v>3141.04</v>
      </c>
      <c r="K5573" s="31"/>
      <c r="L5573" s="7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7"/>
      <c r="X5573" s="7"/>
      <c r="Y5573" s="7"/>
      <c r="Z5573" s="7"/>
      <c r="AA5573" s="7"/>
      <c r="AB5573" s="7"/>
      <c r="AC5573" s="7"/>
      <c r="AD5573" s="7"/>
      <c r="AE5573" s="7"/>
      <c r="AF5573" s="7"/>
      <c r="AG5573" s="7"/>
      <c r="AH5573" s="7"/>
      <c r="AI5573" s="7"/>
      <c r="AJ5573" s="7"/>
      <c r="AK5573" s="7"/>
      <c r="AL5573" s="7"/>
      <c r="AM5573" s="7"/>
      <c r="AN5573" s="7"/>
      <c r="AO5573" s="7"/>
      <c r="AP5573" s="7"/>
      <c r="AQ5573" s="7"/>
      <c r="AR5573" s="7"/>
      <c r="AS5573" s="7"/>
      <c r="AT5573" s="7"/>
      <c r="AU5573" s="7"/>
      <c r="AV5573" s="7"/>
      <c r="AW5573" s="7"/>
      <c r="AX5573" s="7"/>
      <c r="AY5573" s="7"/>
      <c r="AZ5573" s="7"/>
      <c r="BA5573" s="7"/>
      <c r="BB5573" s="7"/>
    </row>
    <row r="5574" spans="1:54" s="1" customFormat="1" ht="19.7" customHeight="1" x14ac:dyDescent="0.2">
      <c r="A5574" s="9" t="s">
        <v>11041</v>
      </c>
      <c r="B5574" s="9" t="s">
        <v>11146</v>
      </c>
      <c r="C5574" s="9" t="s">
        <v>11161</v>
      </c>
      <c r="D5574" s="28" t="s">
        <v>11162</v>
      </c>
      <c r="E5574" s="10">
        <v>2</v>
      </c>
      <c r="F5574" s="10">
        <v>2</v>
      </c>
      <c r="G5574" s="10">
        <v>0</v>
      </c>
      <c r="H5574" s="14">
        <f t="shared" ref="H5574:H5637" si="174">E5574+F5574+G5574</f>
        <v>4</v>
      </c>
      <c r="I5574" s="16">
        <f t="shared" si="173"/>
        <v>1.7948809993897406E-5</v>
      </c>
      <c r="J5574" s="20">
        <v>1794.88</v>
      </c>
      <c r="K5574" s="31"/>
      <c r="L5574" s="7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7"/>
      <c r="X5574" s="7"/>
      <c r="Y5574" s="7"/>
      <c r="Z5574" s="7"/>
      <c r="AA5574" s="7"/>
      <c r="AB5574" s="7"/>
      <c r="AC5574" s="7"/>
      <c r="AD5574" s="7"/>
      <c r="AE5574" s="7"/>
      <c r="AF5574" s="7"/>
      <c r="AG5574" s="7"/>
      <c r="AH5574" s="7"/>
      <c r="AI5574" s="7"/>
      <c r="AJ5574" s="7"/>
      <c r="AK5574" s="7"/>
      <c r="AL5574" s="7"/>
      <c r="AM5574" s="7"/>
      <c r="AN5574" s="7"/>
      <c r="AO5574" s="7"/>
      <c r="AP5574" s="7"/>
      <c r="AQ5574" s="7"/>
      <c r="AR5574" s="7"/>
      <c r="AS5574" s="7"/>
      <c r="AT5574" s="7"/>
      <c r="AU5574" s="7"/>
      <c r="AV5574" s="7"/>
      <c r="AW5574" s="7"/>
      <c r="AX5574" s="7"/>
      <c r="AY5574" s="7"/>
      <c r="AZ5574" s="7"/>
      <c r="BA5574" s="7"/>
      <c r="BB5574" s="7"/>
    </row>
    <row r="5575" spans="1:54" s="1" customFormat="1" ht="19.7" customHeight="1" x14ac:dyDescent="0.2">
      <c r="A5575" s="9" t="s">
        <v>11041</v>
      </c>
      <c r="B5575" s="9" t="s">
        <v>11146</v>
      </c>
      <c r="C5575" s="9" t="s">
        <v>11163</v>
      </c>
      <c r="D5575" s="28" t="s">
        <v>11164</v>
      </c>
      <c r="E5575" s="10"/>
      <c r="F5575" s="10">
        <v>6</v>
      </c>
      <c r="G5575" s="10">
        <v>0</v>
      </c>
      <c r="H5575" s="14">
        <f t="shared" si="174"/>
        <v>6</v>
      </c>
      <c r="I5575" s="16">
        <f t="shared" si="173"/>
        <v>2.6923214990846106E-5</v>
      </c>
      <c r="J5575" s="20">
        <v>2692.32</v>
      </c>
      <c r="K5575" s="31"/>
      <c r="L5575" s="7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7"/>
      <c r="X5575" s="7"/>
      <c r="Y5575" s="7"/>
      <c r="Z5575" s="7"/>
      <c r="AA5575" s="7"/>
      <c r="AB5575" s="7"/>
      <c r="AC5575" s="7"/>
      <c r="AD5575" s="7"/>
      <c r="AE5575" s="7"/>
      <c r="AF5575" s="7"/>
      <c r="AG5575" s="7"/>
      <c r="AH5575" s="7"/>
      <c r="AI5575" s="7"/>
      <c r="AJ5575" s="7"/>
      <c r="AK5575" s="7"/>
      <c r="AL5575" s="7"/>
      <c r="AM5575" s="7"/>
      <c r="AN5575" s="7"/>
      <c r="AO5575" s="7"/>
      <c r="AP5575" s="7"/>
      <c r="AQ5575" s="7"/>
      <c r="AR5575" s="7"/>
      <c r="AS5575" s="7"/>
      <c r="AT5575" s="7"/>
      <c r="AU5575" s="7"/>
      <c r="AV5575" s="7"/>
      <c r="AW5575" s="7"/>
      <c r="AX5575" s="7"/>
      <c r="AY5575" s="7"/>
      <c r="AZ5575" s="7"/>
      <c r="BA5575" s="7"/>
      <c r="BB5575" s="7"/>
    </row>
    <row r="5576" spans="1:54" s="1" customFormat="1" ht="19.7" customHeight="1" x14ac:dyDescent="0.2">
      <c r="A5576" s="9" t="s">
        <v>11041</v>
      </c>
      <c r="B5576" s="9" t="s">
        <v>11146</v>
      </c>
      <c r="C5576" s="9" t="s">
        <v>11165</v>
      </c>
      <c r="D5576" s="28" t="s">
        <v>11166</v>
      </c>
      <c r="E5576" s="10">
        <v>1</v>
      </c>
      <c r="F5576" s="10">
        <v>1</v>
      </c>
      <c r="G5576" s="10">
        <v>0</v>
      </c>
      <c r="H5576" s="14">
        <f t="shared" si="174"/>
        <v>2</v>
      </c>
      <c r="I5576" s="16">
        <f t="shared" si="173"/>
        <v>8.9744049969487031E-6</v>
      </c>
      <c r="J5576" s="20">
        <v>897.44</v>
      </c>
      <c r="K5576" s="31"/>
      <c r="L5576" s="7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7"/>
      <c r="X5576" s="7"/>
      <c r="Y5576" s="7"/>
      <c r="Z5576" s="7"/>
      <c r="AA5576" s="7"/>
      <c r="AB5576" s="7"/>
      <c r="AC5576" s="7"/>
      <c r="AD5576" s="7"/>
      <c r="AE5576" s="7"/>
      <c r="AF5576" s="7"/>
      <c r="AG5576" s="7"/>
      <c r="AH5576" s="7"/>
      <c r="AI5576" s="7"/>
      <c r="AJ5576" s="7"/>
      <c r="AK5576" s="7"/>
      <c r="AL5576" s="7"/>
      <c r="AM5576" s="7"/>
      <c r="AN5576" s="7"/>
      <c r="AO5576" s="7"/>
      <c r="AP5576" s="7"/>
      <c r="AQ5576" s="7"/>
      <c r="AR5576" s="7"/>
      <c r="AS5576" s="7"/>
      <c r="AT5576" s="7"/>
      <c r="AU5576" s="7"/>
      <c r="AV5576" s="7"/>
      <c r="AW5576" s="7"/>
      <c r="AX5576" s="7"/>
      <c r="AY5576" s="7"/>
      <c r="AZ5576" s="7"/>
      <c r="BA5576" s="7"/>
      <c r="BB5576" s="7"/>
    </row>
    <row r="5577" spans="1:54" s="1" customFormat="1" ht="19.7" customHeight="1" x14ac:dyDescent="0.2">
      <c r="A5577" s="9" t="s">
        <v>11041</v>
      </c>
      <c r="B5577" s="9" t="s">
        <v>11146</v>
      </c>
      <c r="C5577" s="9" t="s">
        <v>11167</v>
      </c>
      <c r="D5577" s="28" t="s">
        <v>11168</v>
      </c>
      <c r="E5577" s="10"/>
      <c r="F5577" s="10">
        <v>2</v>
      </c>
      <c r="G5577" s="10">
        <v>0</v>
      </c>
      <c r="H5577" s="14">
        <f t="shared" si="174"/>
        <v>2</v>
      </c>
      <c r="I5577" s="16">
        <f t="shared" ref="I5577:I5640" si="175">H5577/$H$6132</f>
        <v>8.9744049969487031E-6</v>
      </c>
      <c r="J5577" s="20">
        <v>897.44</v>
      </c>
      <c r="K5577" s="31"/>
      <c r="L5577" s="7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7"/>
      <c r="X5577" s="7"/>
      <c r="Y5577" s="7"/>
      <c r="Z5577" s="7"/>
      <c r="AA5577" s="7"/>
      <c r="AB5577" s="7"/>
      <c r="AC5577" s="7"/>
      <c r="AD5577" s="7"/>
      <c r="AE5577" s="7"/>
      <c r="AF5577" s="7"/>
      <c r="AG5577" s="7"/>
      <c r="AH5577" s="7"/>
      <c r="AI5577" s="7"/>
      <c r="AJ5577" s="7"/>
      <c r="AK5577" s="7"/>
      <c r="AL5577" s="7"/>
      <c r="AM5577" s="7"/>
      <c r="AN5577" s="7"/>
      <c r="AO5577" s="7"/>
      <c r="AP5577" s="7"/>
      <c r="AQ5577" s="7"/>
      <c r="AR5577" s="7"/>
      <c r="AS5577" s="7"/>
      <c r="AT5577" s="7"/>
      <c r="AU5577" s="7"/>
      <c r="AV5577" s="7"/>
      <c r="AW5577" s="7"/>
      <c r="AX5577" s="7"/>
      <c r="AY5577" s="7"/>
      <c r="AZ5577" s="7"/>
      <c r="BA5577" s="7"/>
      <c r="BB5577" s="7"/>
    </row>
    <row r="5578" spans="1:54" s="1" customFormat="1" ht="19.7" customHeight="1" x14ac:dyDescent="0.2">
      <c r="A5578" s="9" t="s">
        <v>11041</v>
      </c>
      <c r="B5578" s="9" t="s">
        <v>11146</v>
      </c>
      <c r="C5578" s="9" t="s">
        <v>11169</v>
      </c>
      <c r="D5578" s="28" t="s">
        <v>11170</v>
      </c>
      <c r="E5578" s="10"/>
      <c r="F5578" s="10">
        <v>4</v>
      </c>
      <c r="G5578" s="10">
        <v>15</v>
      </c>
      <c r="H5578" s="14">
        <f t="shared" si="174"/>
        <v>19</v>
      </c>
      <c r="I5578" s="16">
        <f t="shared" si="175"/>
        <v>8.5256847471012676E-5</v>
      </c>
      <c r="J5578" s="20">
        <v>8525.68</v>
      </c>
      <c r="K5578" s="31"/>
      <c r="L5578" s="7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7"/>
      <c r="X5578" s="7"/>
      <c r="Y5578" s="7"/>
      <c r="Z5578" s="7"/>
      <c r="AA5578" s="7"/>
      <c r="AB5578" s="7"/>
      <c r="AC5578" s="7"/>
      <c r="AD5578" s="7"/>
      <c r="AE5578" s="7"/>
      <c r="AF5578" s="7"/>
      <c r="AG5578" s="7"/>
      <c r="AH5578" s="7"/>
      <c r="AI5578" s="7"/>
      <c r="AJ5578" s="7"/>
      <c r="AK5578" s="7"/>
      <c r="AL5578" s="7"/>
      <c r="AM5578" s="7"/>
      <c r="AN5578" s="7"/>
      <c r="AO5578" s="7"/>
      <c r="AP5578" s="7"/>
      <c r="AQ5578" s="7"/>
      <c r="AR5578" s="7"/>
      <c r="AS5578" s="7"/>
      <c r="AT5578" s="7"/>
      <c r="AU5578" s="7"/>
      <c r="AV5578" s="7"/>
      <c r="AW5578" s="7"/>
      <c r="AX5578" s="7"/>
      <c r="AY5578" s="7"/>
      <c r="AZ5578" s="7"/>
      <c r="BA5578" s="7"/>
      <c r="BB5578" s="7"/>
    </row>
    <row r="5579" spans="1:54" s="1" customFormat="1" ht="19.7" customHeight="1" x14ac:dyDescent="0.2">
      <c r="A5579" s="9" t="s">
        <v>11041</v>
      </c>
      <c r="B5579" s="9" t="s">
        <v>11146</v>
      </c>
      <c r="C5579" s="9" t="s">
        <v>11171</v>
      </c>
      <c r="D5579" s="28" t="s">
        <v>11172</v>
      </c>
      <c r="E5579" s="10">
        <v>1</v>
      </c>
      <c r="F5579" s="10">
        <v>3</v>
      </c>
      <c r="G5579" s="10"/>
      <c r="H5579" s="14">
        <f t="shared" si="174"/>
        <v>4</v>
      </c>
      <c r="I5579" s="16">
        <f t="shared" si="175"/>
        <v>1.7948809993897406E-5</v>
      </c>
      <c r="J5579" s="20">
        <v>1794.88</v>
      </c>
      <c r="K5579" s="31"/>
      <c r="L5579" s="7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7"/>
      <c r="X5579" s="7"/>
      <c r="Y5579" s="7"/>
      <c r="Z5579" s="7"/>
      <c r="AA5579" s="7"/>
      <c r="AB5579" s="7"/>
      <c r="AC5579" s="7"/>
      <c r="AD5579" s="7"/>
      <c r="AE5579" s="7"/>
      <c r="AF5579" s="7"/>
      <c r="AG5579" s="7"/>
      <c r="AH5579" s="7"/>
      <c r="AI5579" s="7"/>
      <c r="AJ5579" s="7"/>
      <c r="AK5579" s="7"/>
      <c r="AL5579" s="7"/>
      <c r="AM5579" s="7"/>
      <c r="AN5579" s="7"/>
      <c r="AO5579" s="7"/>
      <c r="AP5579" s="7"/>
      <c r="AQ5579" s="7"/>
      <c r="AR5579" s="7"/>
      <c r="AS5579" s="7"/>
      <c r="AT5579" s="7"/>
      <c r="AU5579" s="7"/>
      <c r="AV5579" s="7"/>
      <c r="AW5579" s="7"/>
      <c r="AX5579" s="7"/>
      <c r="AY5579" s="7"/>
      <c r="AZ5579" s="7"/>
      <c r="BA5579" s="7"/>
      <c r="BB5579" s="7"/>
    </row>
    <row r="5580" spans="1:54" s="1" customFormat="1" ht="19.7" customHeight="1" x14ac:dyDescent="0.2">
      <c r="A5580" s="9" t="s">
        <v>11041</v>
      </c>
      <c r="B5580" s="9" t="s">
        <v>11146</v>
      </c>
      <c r="C5580" s="9" t="s">
        <v>11173</v>
      </c>
      <c r="D5580" s="28" t="s">
        <v>11174</v>
      </c>
      <c r="E5580" s="10">
        <v>1</v>
      </c>
      <c r="F5580" s="10">
        <v>4</v>
      </c>
      <c r="G5580" s="10">
        <v>0</v>
      </c>
      <c r="H5580" s="14">
        <f t="shared" si="174"/>
        <v>5</v>
      </c>
      <c r="I5580" s="16">
        <f t="shared" si="175"/>
        <v>2.2436012492371754E-5</v>
      </c>
      <c r="J5580" s="20">
        <v>2243.6</v>
      </c>
      <c r="K5580" s="31"/>
      <c r="L5580" s="7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7"/>
      <c r="X5580" s="7"/>
      <c r="Y5580" s="7"/>
      <c r="Z5580" s="7"/>
      <c r="AA5580" s="7"/>
      <c r="AB5580" s="7"/>
      <c r="AC5580" s="7"/>
      <c r="AD5580" s="7"/>
      <c r="AE5580" s="7"/>
      <c r="AF5580" s="7"/>
      <c r="AG5580" s="7"/>
      <c r="AH5580" s="7"/>
      <c r="AI5580" s="7"/>
      <c r="AJ5580" s="7"/>
      <c r="AK5580" s="7"/>
      <c r="AL5580" s="7"/>
      <c r="AM5580" s="7"/>
      <c r="AN5580" s="7"/>
      <c r="AO5580" s="7"/>
      <c r="AP5580" s="7"/>
      <c r="AQ5580" s="7"/>
      <c r="AR5580" s="7"/>
      <c r="AS5580" s="7"/>
      <c r="AT5580" s="7"/>
      <c r="AU5580" s="7"/>
      <c r="AV5580" s="7"/>
      <c r="AW5580" s="7"/>
      <c r="AX5580" s="7"/>
      <c r="AY5580" s="7"/>
      <c r="AZ5580" s="7"/>
      <c r="BA5580" s="7"/>
      <c r="BB5580" s="7"/>
    </row>
    <row r="5581" spans="1:54" s="1" customFormat="1" ht="19.7" customHeight="1" x14ac:dyDescent="0.2">
      <c r="A5581" s="9" t="s">
        <v>11041</v>
      </c>
      <c r="B5581" s="9" t="s">
        <v>11146</v>
      </c>
      <c r="C5581" s="9" t="s">
        <v>11175</v>
      </c>
      <c r="D5581" s="28" t="s">
        <v>11176</v>
      </c>
      <c r="E5581" s="10"/>
      <c r="F5581" s="10"/>
      <c r="G5581" s="10">
        <v>0</v>
      </c>
      <c r="H5581" s="14">
        <f t="shared" si="174"/>
        <v>0</v>
      </c>
      <c r="I5581" s="16">
        <f t="shared" si="175"/>
        <v>0</v>
      </c>
      <c r="J5581" s="20">
        <v>0</v>
      </c>
      <c r="K5581" s="31"/>
      <c r="L5581" s="7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7"/>
      <c r="X5581" s="7"/>
      <c r="Y5581" s="7"/>
      <c r="Z5581" s="7"/>
      <c r="AA5581" s="7"/>
      <c r="AB5581" s="7"/>
      <c r="AC5581" s="7"/>
      <c r="AD5581" s="7"/>
      <c r="AE5581" s="7"/>
      <c r="AF5581" s="7"/>
      <c r="AG5581" s="7"/>
      <c r="AH5581" s="7"/>
      <c r="AI5581" s="7"/>
      <c r="AJ5581" s="7"/>
      <c r="AK5581" s="7"/>
      <c r="AL5581" s="7"/>
      <c r="AM5581" s="7"/>
      <c r="AN5581" s="7"/>
      <c r="AO5581" s="7"/>
      <c r="AP5581" s="7"/>
      <c r="AQ5581" s="7"/>
      <c r="AR5581" s="7"/>
      <c r="AS5581" s="7"/>
      <c r="AT5581" s="7"/>
      <c r="AU5581" s="7"/>
      <c r="AV5581" s="7"/>
      <c r="AW5581" s="7"/>
      <c r="AX5581" s="7"/>
      <c r="AY5581" s="7"/>
      <c r="AZ5581" s="7"/>
      <c r="BA5581" s="7"/>
      <c r="BB5581" s="7"/>
    </row>
    <row r="5582" spans="1:54" s="1" customFormat="1" ht="19.7" customHeight="1" x14ac:dyDescent="0.2">
      <c r="A5582" s="9" t="s">
        <v>11041</v>
      </c>
      <c r="B5582" s="9" t="s">
        <v>11146</v>
      </c>
      <c r="C5582" s="9" t="s">
        <v>11177</v>
      </c>
      <c r="D5582" s="28" t="s">
        <v>11178</v>
      </c>
      <c r="E5582" s="10">
        <v>1</v>
      </c>
      <c r="F5582" s="10">
        <v>3</v>
      </c>
      <c r="G5582" s="10">
        <v>0</v>
      </c>
      <c r="H5582" s="14">
        <f t="shared" si="174"/>
        <v>4</v>
      </c>
      <c r="I5582" s="16">
        <f t="shared" si="175"/>
        <v>1.7948809993897406E-5</v>
      </c>
      <c r="J5582" s="20">
        <v>1794.88</v>
      </c>
      <c r="K5582" s="31"/>
      <c r="L5582" s="7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7"/>
      <c r="X5582" s="7"/>
      <c r="Y5582" s="7"/>
      <c r="Z5582" s="7"/>
      <c r="AA5582" s="7"/>
      <c r="AB5582" s="7"/>
      <c r="AC5582" s="7"/>
      <c r="AD5582" s="7"/>
      <c r="AE5582" s="7"/>
      <c r="AF5582" s="7"/>
      <c r="AG5582" s="7"/>
      <c r="AH5582" s="7"/>
      <c r="AI5582" s="7"/>
      <c r="AJ5582" s="7"/>
      <c r="AK5582" s="7"/>
      <c r="AL5582" s="7"/>
      <c r="AM5582" s="7"/>
      <c r="AN5582" s="7"/>
      <c r="AO5582" s="7"/>
      <c r="AP5582" s="7"/>
      <c r="AQ5582" s="7"/>
      <c r="AR5582" s="7"/>
      <c r="AS5582" s="7"/>
      <c r="AT5582" s="7"/>
      <c r="AU5582" s="7"/>
      <c r="AV5582" s="7"/>
      <c r="AW5582" s="7"/>
      <c r="AX5582" s="7"/>
      <c r="AY5582" s="7"/>
      <c r="AZ5582" s="7"/>
      <c r="BA5582" s="7"/>
      <c r="BB5582" s="7"/>
    </row>
    <row r="5583" spans="1:54" s="1" customFormat="1" ht="19.7" customHeight="1" x14ac:dyDescent="0.2">
      <c r="A5583" s="9" t="s">
        <v>11041</v>
      </c>
      <c r="B5583" s="9" t="s">
        <v>11146</v>
      </c>
      <c r="C5583" s="9" t="s">
        <v>11179</v>
      </c>
      <c r="D5583" s="28" t="s">
        <v>11180</v>
      </c>
      <c r="E5583" s="10"/>
      <c r="F5583" s="10">
        <v>4</v>
      </c>
      <c r="G5583" s="10">
        <v>0</v>
      </c>
      <c r="H5583" s="14">
        <f t="shared" si="174"/>
        <v>4</v>
      </c>
      <c r="I5583" s="16">
        <f t="shared" si="175"/>
        <v>1.7948809993897406E-5</v>
      </c>
      <c r="J5583" s="20">
        <v>1794.88</v>
      </c>
      <c r="K5583" s="31"/>
      <c r="L5583" s="7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7"/>
      <c r="X5583" s="7"/>
      <c r="Y5583" s="7"/>
      <c r="Z5583" s="7"/>
      <c r="AA5583" s="7"/>
      <c r="AB5583" s="7"/>
      <c r="AC5583" s="7"/>
      <c r="AD5583" s="7"/>
      <c r="AE5583" s="7"/>
      <c r="AF5583" s="7"/>
      <c r="AG5583" s="7"/>
      <c r="AH5583" s="7"/>
      <c r="AI5583" s="7"/>
      <c r="AJ5583" s="7"/>
      <c r="AK5583" s="7"/>
      <c r="AL5583" s="7"/>
      <c r="AM5583" s="7"/>
      <c r="AN5583" s="7"/>
      <c r="AO5583" s="7"/>
      <c r="AP5583" s="7"/>
      <c r="AQ5583" s="7"/>
      <c r="AR5583" s="7"/>
      <c r="AS5583" s="7"/>
      <c r="AT5583" s="7"/>
      <c r="AU5583" s="7"/>
      <c r="AV5583" s="7"/>
      <c r="AW5583" s="7"/>
      <c r="AX5583" s="7"/>
      <c r="AY5583" s="7"/>
      <c r="AZ5583" s="7"/>
      <c r="BA5583" s="7"/>
      <c r="BB5583" s="7"/>
    </row>
    <row r="5584" spans="1:54" s="1" customFormat="1" ht="19.7" customHeight="1" x14ac:dyDescent="0.2">
      <c r="A5584" s="9" t="s">
        <v>11041</v>
      </c>
      <c r="B5584" s="9" t="s">
        <v>11146</v>
      </c>
      <c r="C5584" s="9" t="s">
        <v>11181</v>
      </c>
      <c r="D5584" s="28" t="s">
        <v>11182</v>
      </c>
      <c r="E5584" s="10">
        <v>3</v>
      </c>
      <c r="F5584" s="10">
        <v>6</v>
      </c>
      <c r="G5584" s="10">
        <v>7</v>
      </c>
      <c r="H5584" s="14">
        <f t="shared" si="174"/>
        <v>16</v>
      </c>
      <c r="I5584" s="16">
        <f t="shared" si="175"/>
        <v>7.1795239975589625E-5</v>
      </c>
      <c r="J5584" s="20">
        <v>7179.52</v>
      </c>
      <c r="K5584" s="31"/>
      <c r="L5584" s="7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7"/>
      <c r="X5584" s="7"/>
      <c r="Y5584" s="7"/>
      <c r="Z5584" s="7"/>
      <c r="AA5584" s="7"/>
      <c r="AB5584" s="7"/>
      <c r="AC5584" s="7"/>
      <c r="AD5584" s="7"/>
      <c r="AE5584" s="7"/>
      <c r="AF5584" s="7"/>
      <c r="AG5584" s="7"/>
      <c r="AH5584" s="7"/>
      <c r="AI5584" s="7"/>
      <c r="AJ5584" s="7"/>
      <c r="AK5584" s="7"/>
      <c r="AL5584" s="7"/>
      <c r="AM5584" s="7"/>
      <c r="AN5584" s="7"/>
      <c r="AO5584" s="7"/>
      <c r="AP5584" s="7"/>
      <c r="AQ5584" s="7"/>
      <c r="AR5584" s="7"/>
      <c r="AS5584" s="7"/>
      <c r="AT5584" s="7"/>
      <c r="AU5584" s="7"/>
      <c r="AV5584" s="7"/>
      <c r="AW5584" s="7"/>
      <c r="AX5584" s="7"/>
      <c r="AY5584" s="7"/>
      <c r="AZ5584" s="7"/>
      <c r="BA5584" s="7"/>
      <c r="BB5584" s="7"/>
    </row>
    <row r="5585" spans="1:54" s="1" customFormat="1" ht="19.7" customHeight="1" x14ac:dyDescent="0.2">
      <c r="A5585" s="9" t="s">
        <v>11041</v>
      </c>
      <c r="B5585" s="9" t="s">
        <v>11146</v>
      </c>
      <c r="C5585" s="9" t="s">
        <v>11183</v>
      </c>
      <c r="D5585" s="28" t="s">
        <v>11184</v>
      </c>
      <c r="E5585" s="10"/>
      <c r="F5585" s="10"/>
      <c r="G5585" s="10">
        <v>0</v>
      </c>
      <c r="H5585" s="14">
        <f t="shared" si="174"/>
        <v>0</v>
      </c>
      <c r="I5585" s="16">
        <f t="shared" si="175"/>
        <v>0</v>
      </c>
      <c r="J5585" s="20">
        <v>0</v>
      </c>
      <c r="K5585" s="31"/>
      <c r="L5585" s="7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7"/>
      <c r="X5585" s="7"/>
      <c r="Y5585" s="7"/>
      <c r="Z5585" s="7"/>
      <c r="AA5585" s="7"/>
      <c r="AB5585" s="7"/>
      <c r="AC5585" s="7"/>
      <c r="AD5585" s="7"/>
      <c r="AE5585" s="7"/>
      <c r="AF5585" s="7"/>
      <c r="AG5585" s="7"/>
      <c r="AH5585" s="7"/>
      <c r="AI5585" s="7"/>
      <c r="AJ5585" s="7"/>
      <c r="AK5585" s="7"/>
      <c r="AL5585" s="7"/>
      <c r="AM5585" s="7"/>
      <c r="AN5585" s="7"/>
      <c r="AO5585" s="7"/>
      <c r="AP5585" s="7"/>
      <c r="AQ5585" s="7"/>
      <c r="AR5585" s="7"/>
      <c r="AS5585" s="7"/>
      <c r="AT5585" s="7"/>
      <c r="AU5585" s="7"/>
      <c r="AV5585" s="7"/>
      <c r="AW5585" s="7"/>
      <c r="AX5585" s="7"/>
      <c r="AY5585" s="7"/>
      <c r="AZ5585" s="7"/>
      <c r="BA5585" s="7"/>
      <c r="BB5585" s="7"/>
    </row>
    <row r="5586" spans="1:54" s="1" customFormat="1" ht="19.7" customHeight="1" x14ac:dyDescent="0.2">
      <c r="A5586" s="9" t="s">
        <v>11041</v>
      </c>
      <c r="B5586" s="9" t="s">
        <v>11146</v>
      </c>
      <c r="C5586" s="9" t="s">
        <v>11185</v>
      </c>
      <c r="D5586" s="28" t="s">
        <v>11186</v>
      </c>
      <c r="E5586" s="10">
        <v>1</v>
      </c>
      <c r="F5586" s="10">
        <v>4</v>
      </c>
      <c r="G5586" s="10"/>
      <c r="H5586" s="14">
        <f t="shared" si="174"/>
        <v>5</v>
      </c>
      <c r="I5586" s="16">
        <f t="shared" si="175"/>
        <v>2.2436012492371754E-5</v>
      </c>
      <c r="J5586" s="20">
        <v>2243.6</v>
      </c>
      <c r="K5586" s="31"/>
      <c r="L5586" s="7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7"/>
      <c r="X5586" s="7"/>
      <c r="Y5586" s="7"/>
      <c r="Z5586" s="7"/>
      <c r="AA5586" s="7"/>
      <c r="AB5586" s="7"/>
      <c r="AC5586" s="7"/>
      <c r="AD5586" s="7"/>
      <c r="AE5586" s="7"/>
      <c r="AF5586" s="7"/>
      <c r="AG5586" s="7"/>
      <c r="AH5586" s="7"/>
      <c r="AI5586" s="7"/>
      <c r="AJ5586" s="7"/>
      <c r="AK5586" s="7"/>
      <c r="AL5586" s="7"/>
      <c r="AM5586" s="7"/>
      <c r="AN5586" s="7"/>
      <c r="AO5586" s="7"/>
      <c r="AP5586" s="7"/>
      <c r="AQ5586" s="7"/>
      <c r="AR5586" s="7"/>
      <c r="AS5586" s="7"/>
      <c r="AT5586" s="7"/>
      <c r="AU5586" s="7"/>
      <c r="AV5586" s="7"/>
      <c r="AW5586" s="7"/>
      <c r="AX5586" s="7"/>
      <c r="AY5586" s="7"/>
      <c r="AZ5586" s="7"/>
      <c r="BA5586" s="7"/>
      <c r="BB5586" s="7"/>
    </row>
    <row r="5587" spans="1:54" s="1" customFormat="1" ht="19.7" customHeight="1" x14ac:dyDescent="0.2">
      <c r="A5587" s="9" t="s">
        <v>11041</v>
      </c>
      <c r="B5587" s="9" t="s">
        <v>11146</v>
      </c>
      <c r="C5587" s="9" t="s">
        <v>11187</v>
      </c>
      <c r="D5587" s="28" t="s">
        <v>11188</v>
      </c>
      <c r="E5587" s="10"/>
      <c r="F5587" s="10">
        <v>2</v>
      </c>
      <c r="G5587" s="10">
        <v>0</v>
      </c>
      <c r="H5587" s="14">
        <f t="shared" si="174"/>
        <v>2</v>
      </c>
      <c r="I5587" s="16">
        <f t="shared" si="175"/>
        <v>8.9744049969487031E-6</v>
      </c>
      <c r="J5587" s="20">
        <v>897.44</v>
      </c>
      <c r="K5587" s="31"/>
      <c r="L5587" s="7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7"/>
      <c r="X5587" s="7"/>
      <c r="Y5587" s="7"/>
      <c r="Z5587" s="7"/>
      <c r="AA5587" s="7"/>
      <c r="AB5587" s="7"/>
      <c r="AC5587" s="7"/>
      <c r="AD5587" s="7"/>
      <c r="AE5587" s="7"/>
      <c r="AF5587" s="7"/>
      <c r="AG5587" s="7"/>
      <c r="AH5587" s="7"/>
      <c r="AI5587" s="7"/>
      <c r="AJ5587" s="7"/>
      <c r="AK5587" s="7"/>
      <c r="AL5587" s="7"/>
      <c r="AM5587" s="7"/>
      <c r="AN5587" s="7"/>
      <c r="AO5587" s="7"/>
      <c r="AP5587" s="7"/>
      <c r="AQ5587" s="7"/>
      <c r="AR5587" s="7"/>
      <c r="AS5587" s="7"/>
      <c r="AT5587" s="7"/>
      <c r="AU5587" s="7"/>
      <c r="AV5587" s="7"/>
      <c r="AW5587" s="7"/>
      <c r="AX5587" s="7"/>
      <c r="AY5587" s="7"/>
      <c r="AZ5587" s="7"/>
      <c r="BA5587" s="7"/>
      <c r="BB5587" s="7"/>
    </row>
    <row r="5588" spans="1:54" s="1" customFormat="1" ht="19.7" customHeight="1" x14ac:dyDescent="0.2">
      <c r="A5588" s="9" t="s">
        <v>11041</v>
      </c>
      <c r="B5588" s="9" t="s">
        <v>11146</v>
      </c>
      <c r="C5588" s="9" t="s">
        <v>11189</v>
      </c>
      <c r="D5588" s="28" t="s">
        <v>11190</v>
      </c>
      <c r="E5588" s="10"/>
      <c r="F5588" s="10">
        <v>2</v>
      </c>
      <c r="G5588" s="10">
        <v>0</v>
      </c>
      <c r="H5588" s="14">
        <f t="shared" si="174"/>
        <v>2</v>
      </c>
      <c r="I5588" s="16">
        <f t="shared" si="175"/>
        <v>8.9744049969487031E-6</v>
      </c>
      <c r="J5588" s="20">
        <v>897.44</v>
      </c>
      <c r="K5588" s="31"/>
      <c r="L5588" s="7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7"/>
      <c r="X5588" s="7"/>
      <c r="Y5588" s="7"/>
      <c r="Z5588" s="7"/>
      <c r="AA5588" s="7"/>
      <c r="AB5588" s="7"/>
      <c r="AC5588" s="7"/>
      <c r="AD5588" s="7"/>
      <c r="AE5588" s="7"/>
      <c r="AF5588" s="7"/>
      <c r="AG5588" s="7"/>
      <c r="AH5588" s="7"/>
      <c r="AI5588" s="7"/>
      <c r="AJ5588" s="7"/>
      <c r="AK5588" s="7"/>
      <c r="AL5588" s="7"/>
      <c r="AM5588" s="7"/>
      <c r="AN5588" s="7"/>
      <c r="AO5588" s="7"/>
      <c r="AP5588" s="7"/>
      <c r="AQ5588" s="7"/>
      <c r="AR5588" s="7"/>
      <c r="AS5588" s="7"/>
      <c r="AT5588" s="7"/>
      <c r="AU5588" s="7"/>
      <c r="AV5588" s="7"/>
      <c r="AW5588" s="7"/>
      <c r="AX5588" s="7"/>
      <c r="AY5588" s="7"/>
      <c r="AZ5588" s="7"/>
      <c r="BA5588" s="7"/>
      <c r="BB5588" s="7"/>
    </row>
    <row r="5589" spans="1:54" s="1" customFormat="1" ht="19.7" customHeight="1" x14ac:dyDescent="0.2">
      <c r="A5589" s="9" t="s">
        <v>11041</v>
      </c>
      <c r="B5589" s="9" t="s">
        <v>11146</v>
      </c>
      <c r="C5589" s="9" t="s">
        <v>11191</v>
      </c>
      <c r="D5589" s="28" t="s">
        <v>11192</v>
      </c>
      <c r="E5589" s="10">
        <v>8</v>
      </c>
      <c r="F5589" s="10">
        <v>22</v>
      </c>
      <c r="G5589" s="10">
        <v>21</v>
      </c>
      <c r="H5589" s="14">
        <f t="shared" si="174"/>
        <v>51</v>
      </c>
      <c r="I5589" s="16">
        <f t="shared" si="175"/>
        <v>2.2884732742219191E-4</v>
      </c>
      <c r="J5589" s="20">
        <v>22884.73</v>
      </c>
      <c r="K5589" s="31"/>
      <c r="L5589" s="7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7"/>
      <c r="X5589" s="7"/>
      <c r="Y5589" s="7"/>
      <c r="Z5589" s="7"/>
      <c r="AA5589" s="7"/>
      <c r="AB5589" s="7"/>
      <c r="AC5589" s="7"/>
      <c r="AD5589" s="7"/>
      <c r="AE5589" s="7"/>
      <c r="AF5589" s="7"/>
      <c r="AG5589" s="7"/>
      <c r="AH5589" s="7"/>
      <c r="AI5589" s="7"/>
      <c r="AJ5589" s="7"/>
      <c r="AK5589" s="7"/>
      <c r="AL5589" s="7"/>
      <c r="AM5589" s="7"/>
      <c r="AN5589" s="7"/>
      <c r="AO5589" s="7"/>
      <c r="AP5589" s="7"/>
      <c r="AQ5589" s="7"/>
      <c r="AR5589" s="7"/>
      <c r="AS5589" s="7"/>
      <c r="AT5589" s="7"/>
      <c r="AU5589" s="7"/>
      <c r="AV5589" s="7"/>
      <c r="AW5589" s="7"/>
      <c r="AX5589" s="7"/>
      <c r="AY5589" s="7"/>
      <c r="AZ5589" s="7"/>
      <c r="BA5589" s="7"/>
      <c r="BB5589" s="7"/>
    </row>
    <row r="5590" spans="1:54" s="1" customFormat="1" ht="19.7" customHeight="1" x14ac:dyDescent="0.2">
      <c r="A5590" s="9" t="s">
        <v>11041</v>
      </c>
      <c r="B5590" s="9" t="s">
        <v>11146</v>
      </c>
      <c r="C5590" s="9" t="s">
        <v>11193</v>
      </c>
      <c r="D5590" s="28" t="s">
        <v>11194</v>
      </c>
      <c r="E5590" s="10">
        <v>11</v>
      </c>
      <c r="F5590" s="10">
        <v>39</v>
      </c>
      <c r="G5590" s="10">
        <v>26</v>
      </c>
      <c r="H5590" s="14">
        <f t="shared" si="174"/>
        <v>76</v>
      </c>
      <c r="I5590" s="16">
        <f t="shared" si="175"/>
        <v>3.410273898840507E-4</v>
      </c>
      <c r="J5590" s="20">
        <v>34102.74</v>
      </c>
      <c r="K5590" s="31"/>
      <c r="L5590" s="7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7"/>
      <c r="X5590" s="7"/>
      <c r="Y5590" s="7"/>
      <c r="Z5590" s="7"/>
      <c r="AA5590" s="7"/>
      <c r="AB5590" s="7"/>
      <c r="AC5590" s="7"/>
      <c r="AD5590" s="7"/>
      <c r="AE5590" s="7"/>
      <c r="AF5590" s="7"/>
      <c r="AG5590" s="7"/>
      <c r="AH5590" s="7"/>
      <c r="AI5590" s="7"/>
      <c r="AJ5590" s="7"/>
      <c r="AK5590" s="7"/>
      <c r="AL5590" s="7"/>
      <c r="AM5590" s="7"/>
      <c r="AN5590" s="7"/>
      <c r="AO5590" s="7"/>
      <c r="AP5590" s="7"/>
      <c r="AQ5590" s="7"/>
      <c r="AR5590" s="7"/>
      <c r="AS5590" s="7"/>
      <c r="AT5590" s="7"/>
      <c r="AU5590" s="7"/>
      <c r="AV5590" s="7"/>
      <c r="AW5590" s="7"/>
      <c r="AX5590" s="7"/>
      <c r="AY5590" s="7"/>
      <c r="AZ5590" s="7"/>
      <c r="BA5590" s="7"/>
      <c r="BB5590" s="7"/>
    </row>
    <row r="5591" spans="1:54" s="1" customFormat="1" ht="19.7" customHeight="1" x14ac:dyDescent="0.2">
      <c r="A5591" s="9" t="s">
        <v>11041</v>
      </c>
      <c r="B5591" s="9" t="s">
        <v>11146</v>
      </c>
      <c r="C5591" s="9" t="s">
        <v>11195</v>
      </c>
      <c r="D5591" s="28" t="s">
        <v>11196</v>
      </c>
      <c r="E5591" s="10">
        <v>1</v>
      </c>
      <c r="F5591" s="10">
        <v>1</v>
      </c>
      <c r="G5591" s="10">
        <v>0</v>
      </c>
      <c r="H5591" s="14">
        <f t="shared" si="174"/>
        <v>2</v>
      </c>
      <c r="I5591" s="16">
        <f t="shared" si="175"/>
        <v>8.9744049969487031E-6</v>
      </c>
      <c r="J5591" s="20">
        <v>897.44</v>
      </c>
      <c r="K5591" s="31"/>
      <c r="L5591" s="7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7"/>
      <c r="X5591" s="7"/>
      <c r="Y5591" s="7"/>
      <c r="Z5591" s="7"/>
      <c r="AA5591" s="7"/>
      <c r="AB5591" s="7"/>
      <c r="AC5591" s="7"/>
      <c r="AD5591" s="7"/>
      <c r="AE5591" s="7"/>
      <c r="AF5591" s="7"/>
      <c r="AG5591" s="7"/>
      <c r="AH5591" s="7"/>
      <c r="AI5591" s="7"/>
      <c r="AJ5591" s="7"/>
      <c r="AK5591" s="7"/>
      <c r="AL5591" s="7"/>
      <c r="AM5591" s="7"/>
      <c r="AN5591" s="7"/>
      <c r="AO5591" s="7"/>
      <c r="AP5591" s="7"/>
      <c r="AQ5591" s="7"/>
      <c r="AR5591" s="7"/>
      <c r="AS5591" s="7"/>
      <c r="AT5591" s="7"/>
      <c r="AU5591" s="7"/>
      <c r="AV5591" s="7"/>
      <c r="AW5591" s="7"/>
      <c r="AX5591" s="7"/>
      <c r="AY5591" s="7"/>
      <c r="AZ5591" s="7"/>
      <c r="BA5591" s="7"/>
      <c r="BB5591" s="7"/>
    </row>
    <row r="5592" spans="1:54" s="1" customFormat="1" ht="19.7" customHeight="1" x14ac:dyDescent="0.2">
      <c r="A5592" s="9" t="s">
        <v>11041</v>
      </c>
      <c r="B5592" s="9" t="s">
        <v>11146</v>
      </c>
      <c r="C5592" s="9" t="s">
        <v>11197</v>
      </c>
      <c r="D5592" s="28" t="s">
        <v>11198</v>
      </c>
      <c r="E5592" s="10">
        <v>1</v>
      </c>
      <c r="F5592" s="10"/>
      <c r="G5592" s="10"/>
      <c r="H5592" s="14">
        <f t="shared" si="174"/>
        <v>1</v>
      </c>
      <c r="I5592" s="16">
        <f t="shared" si="175"/>
        <v>4.4872024984743515E-6</v>
      </c>
      <c r="J5592" s="20">
        <v>448.72</v>
      </c>
      <c r="K5592" s="31"/>
      <c r="L5592" s="7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7"/>
      <c r="X5592" s="7"/>
      <c r="Y5592" s="7"/>
      <c r="Z5592" s="7"/>
      <c r="AA5592" s="7"/>
      <c r="AB5592" s="7"/>
      <c r="AC5592" s="7"/>
      <c r="AD5592" s="7"/>
      <c r="AE5592" s="7"/>
      <c r="AF5592" s="7"/>
      <c r="AG5592" s="7"/>
      <c r="AH5592" s="7"/>
      <c r="AI5592" s="7"/>
      <c r="AJ5592" s="7"/>
      <c r="AK5592" s="7"/>
      <c r="AL5592" s="7"/>
      <c r="AM5592" s="7"/>
      <c r="AN5592" s="7"/>
      <c r="AO5592" s="7"/>
      <c r="AP5592" s="7"/>
      <c r="AQ5592" s="7"/>
      <c r="AR5592" s="7"/>
      <c r="AS5592" s="7"/>
      <c r="AT5592" s="7"/>
      <c r="AU5592" s="7"/>
      <c r="AV5592" s="7"/>
      <c r="AW5592" s="7"/>
      <c r="AX5592" s="7"/>
      <c r="AY5592" s="7"/>
      <c r="AZ5592" s="7"/>
      <c r="BA5592" s="7"/>
      <c r="BB5592" s="7"/>
    </row>
    <row r="5593" spans="1:54" s="1" customFormat="1" ht="19.7" customHeight="1" x14ac:dyDescent="0.2">
      <c r="A5593" s="9" t="s">
        <v>11041</v>
      </c>
      <c r="B5593" s="9" t="s">
        <v>11146</v>
      </c>
      <c r="C5593" s="9" t="s">
        <v>11199</v>
      </c>
      <c r="D5593" s="28" t="s">
        <v>11200</v>
      </c>
      <c r="E5593" s="10"/>
      <c r="F5593" s="10">
        <v>1</v>
      </c>
      <c r="G5593" s="10"/>
      <c r="H5593" s="14">
        <f t="shared" si="174"/>
        <v>1</v>
      </c>
      <c r="I5593" s="16">
        <f t="shared" si="175"/>
        <v>4.4872024984743515E-6</v>
      </c>
      <c r="J5593" s="20">
        <v>448.72</v>
      </c>
      <c r="K5593" s="31"/>
      <c r="L5593" s="7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7"/>
      <c r="X5593" s="7"/>
      <c r="Y5593" s="7"/>
      <c r="Z5593" s="7"/>
      <c r="AA5593" s="7"/>
      <c r="AB5593" s="7"/>
      <c r="AC5593" s="7"/>
      <c r="AD5593" s="7"/>
      <c r="AE5593" s="7"/>
      <c r="AF5593" s="7"/>
      <c r="AG5593" s="7"/>
      <c r="AH5593" s="7"/>
      <c r="AI5593" s="7"/>
      <c r="AJ5593" s="7"/>
      <c r="AK5593" s="7"/>
      <c r="AL5593" s="7"/>
      <c r="AM5593" s="7"/>
      <c r="AN5593" s="7"/>
      <c r="AO5593" s="7"/>
      <c r="AP5593" s="7"/>
      <c r="AQ5593" s="7"/>
      <c r="AR5593" s="7"/>
      <c r="AS5593" s="7"/>
      <c r="AT5593" s="7"/>
      <c r="AU5593" s="7"/>
      <c r="AV5593" s="7"/>
      <c r="AW5593" s="7"/>
      <c r="AX5593" s="7"/>
      <c r="AY5593" s="7"/>
      <c r="AZ5593" s="7"/>
      <c r="BA5593" s="7"/>
      <c r="BB5593" s="7"/>
    </row>
    <row r="5594" spans="1:54" s="1" customFormat="1" ht="19.7" customHeight="1" x14ac:dyDescent="0.2">
      <c r="A5594" s="9" t="s">
        <v>11041</v>
      </c>
      <c r="B5594" s="9" t="s">
        <v>11146</v>
      </c>
      <c r="C5594" s="9" t="s">
        <v>11201</v>
      </c>
      <c r="D5594" s="28" t="s">
        <v>11202</v>
      </c>
      <c r="E5594" s="10">
        <v>0</v>
      </c>
      <c r="F5594" s="10">
        <v>3</v>
      </c>
      <c r="G5594" s="10"/>
      <c r="H5594" s="14">
        <f t="shared" si="174"/>
        <v>3</v>
      </c>
      <c r="I5594" s="16">
        <f t="shared" si="175"/>
        <v>1.3461607495423053E-5</v>
      </c>
      <c r="J5594" s="20">
        <v>1346.16</v>
      </c>
      <c r="K5594" s="31"/>
      <c r="L5594" s="7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7"/>
      <c r="X5594" s="7"/>
      <c r="Y5594" s="7"/>
      <c r="Z5594" s="7"/>
      <c r="AA5594" s="7"/>
      <c r="AB5594" s="7"/>
      <c r="AC5594" s="7"/>
      <c r="AD5594" s="7"/>
      <c r="AE5594" s="7"/>
      <c r="AF5594" s="7"/>
      <c r="AG5594" s="7"/>
      <c r="AH5594" s="7"/>
      <c r="AI5594" s="7"/>
      <c r="AJ5594" s="7"/>
      <c r="AK5594" s="7"/>
      <c r="AL5594" s="7"/>
      <c r="AM5594" s="7"/>
      <c r="AN5594" s="7"/>
      <c r="AO5594" s="7"/>
      <c r="AP5594" s="7"/>
      <c r="AQ5594" s="7"/>
      <c r="AR5594" s="7"/>
      <c r="AS5594" s="7"/>
      <c r="AT5594" s="7"/>
      <c r="AU5594" s="7"/>
      <c r="AV5594" s="7"/>
      <c r="AW5594" s="7"/>
      <c r="AX5594" s="7"/>
      <c r="AY5594" s="7"/>
      <c r="AZ5594" s="7"/>
      <c r="BA5594" s="7"/>
      <c r="BB5594" s="7"/>
    </row>
    <row r="5595" spans="1:54" s="1" customFormat="1" ht="19.7" customHeight="1" x14ac:dyDescent="0.2">
      <c r="A5595" s="9" t="s">
        <v>11041</v>
      </c>
      <c r="B5595" s="9" t="s">
        <v>11146</v>
      </c>
      <c r="C5595" s="9" t="s">
        <v>11203</v>
      </c>
      <c r="D5595" s="28" t="s">
        <v>11204</v>
      </c>
      <c r="E5595" s="10">
        <v>1</v>
      </c>
      <c r="F5595" s="10">
        <v>5</v>
      </c>
      <c r="G5595" s="10">
        <v>0</v>
      </c>
      <c r="H5595" s="14">
        <f t="shared" si="174"/>
        <v>6</v>
      </c>
      <c r="I5595" s="16">
        <f t="shared" si="175"/>
        <v>2.6923214990846106E-5</v>
      </c>
      <c r="J5595" s="20">
        <v>2692.32</v>
      </c>
      <c r="K5595" s="31"/>
      <c r="L5595" s="7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7"/>
      <c r="X5595" s="7"/>
      <c r="Y5595" s="7"/>
      <c r="Z5595" s="7"/>
      <c r="AA5595" s="7"/>
      <c r="AB5595" s="7"/>
      <c r="AC5595" s="7"/>
      <c r="AD5595" s="7"/>
      <c r="AE5595" s="7"/>
      <c r="AF5595" s="7"/>
      <c r="AG5595" s="7"/>
      <c r="AH5595" s="7"/>
      <c r="AI5595" s="7"/>
      <c r="AJ5595" s="7"/>
      <c r="AK5595" s="7"/>
      <c r="AL5595" s="7"/>
      <c r="AM5595" s="7"/>
      <c r="AN5595" s="7"/>
      <c r="AO5595" s="7"/>
      <c r="AP5595" s="7"/>
      <c r="AQ5595" s="7"/>
      <c r="AR5595" s="7"/>
      <c r="AS5595" s="7"/>
      <c r="AT5595" s="7"/>
      <c r="AU5595" s="7"/>
      <c r="AV5595" s="7"/>
      <c r="AW5595" s="7"/>
      <c r="AX5595" s="7"/>
      <c r="AY5595" s="7"/>
      <c r="AZ5595" s="7"/>
      <c r="BA5595" s="7"/>
      <c r="BB5595" s="7"/>
    </row>
    <row r="5596" spans="1:54" s="1" customFormat="1" ht="19.7" customHeight="1" x14ac:dyDescent="0.2">
      <c r="A5596" s="9" t="s">
        <v>11041</v>
      </c>
      <c r="B5596" s="9" t="s">
        <v>11146</v>
      </c>
      <c r="C5596" s="9" t="s">
        <v>11205</v>
      </c>
      <c r="D5596" s="28" t="s">
        <v>11206</v>
      </c>
      <c r="E5596" s="10"/>
      <c r="F5596" s="10">
        <v>2</v>
      </c>
      <c r="G5596" s="10">
        <v>0</v>
      </c>
      <c r="H5596" s="14">
        <f t="shared" si="174"/>
        <v>2</v>
      </c>
      <c r="I5596" s="16">
        <f t="shared" si="175"/>
        <v>8.9744049969487031E-6</v>
      </c>
      <c r="J5596" s="20">
        <v>897.44</v>
      </c>
      <c r="K5596" s="31"/>
      <c r="L5596" s="7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7"/>
      <c r="X5596" s="7"/>
      <c r="Y5596" s="7"/>
      <c r="Z5596" s="7"/>
      <c r="AA5596" s="7"/>
      <c r="AB5596" s="7"/>
      <c r="AC5596" s="7"/>
      <c r="AD5596" s="7"/>
      <c r="AE5596" s="7"/>
      <c r="AF5596" s="7"/>
      <c r="AG5596" s="7"/>
      <c r="AH5596" s="7"/>
      <c r="AI5596" s="7"/>
      <c r="AJ5596" s="7"/>
      <c r="AK5596" s="7"/>
      <c r="AL5596" s="7"/>
      <c r="AM5596" s="7"/>
      <c r="AN5596" s="7"/>
      <c r="AO5596" s="7"/>
      <c r="AP5596" s="7"/>
      <c r="AQ5596" s="7"/>
      <c r="AR5596" s="7"/>
      <c r="AS5596" s="7"/>
      <c r="AT5596" s="7"/>
      <c r="AU5596" s="7"/>
      <c r="AV5596" s="7"/>
      <c r="AW5596" s="7"/>
      <c r="AX5596" s="7"/>
      <c r="AY5596" s="7"/>
      <c r="AZ5596" s="7"/>
      <c r="BA5596" s="7"/>
      <c r="BB5596" s="7"/>
    </row>
    <row r="5597" spans="1:54" s="1" customFormat="1" ht="19.7" customHeight="1" x14ac:dyDescent="0.2">
      <c r="A5597" s="9" t="s">
        <v>11041</v>
      </c>
      <c r="B5597" s="9" t="s">
        <v>11146</v>
      </c>
      <c r="C5597" s="9" t="s">
        <v>11207</v>
      </c>
      <c r="D5597" s="28" t="s">
        <v>11208</v>
      </c>
      <c r="E5597" s="10">
        <v>2</v>
      </c>
      <c r="F5597" s="10">
        <v>6</v>
      </c>
      <c r="G5597" s="10">
        <v>0</v>
      </c>
      <c r="H5597" s="14">
        <f t="shared" si="174"/>
        <v>8</v>
      </c>
      <c r="I5597" s="16">
        <f t="shared" si="175"/>
        <v>3.5897619987794812E-5</v>
      </c>
      <c r="J5597" s="20">
        <v>3589.76</v>
      </c>
      <c r="K5597" s="31"/>
      <c r="L5597" s="7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7"/>
      <c r="X5597" s="7"/>
      <c r="Y5597" s="7"/>
      <c r="Z5597" s="7"/>
      <c r="AA5597" s="7"/>
      <c r="AB5597" s="7"/>
      <c r="AC5597" s="7"/>
      <c r="AD5597" s="7"/>
      <c r="AE5597" s="7"/>
      <c r="AF5597" s="7"/>
      <c r="AG5597" s="7"/>
      <c r="AH5597" s="7"/>
      <c r="AI5597" s="7"/>
      <c r="AJ5597" s="7"/>
      <c r="AK5597" s="7"/>
      <c r="AL5597" s="7"/>
      <c r="AM5597" s="7"/>
      <c r="AN5597" s="7"/>
      <c r="AO5597" s="7"/>
      <c r="AP5597" s="7"/>
      <c r="AQ5597" s="7"/>
      <c r="AR5597" s="7"/>
      <c r="AS5597" s="7"/>
      <c r="AT5597" s="7"/>
      <c r="AU5597" s="7"/>
      <c r="AV5597" s="7"/>
      <c r="AW5597" s="7"/>
      <c r="AX5597" s="7"/>
      <c r="AY5597" s="7"/>
      <c r="AZ5597" s="7"/>
      <c r="BA5597" s="7"/>
      <c r="BB5597" s="7"/>
    </row>
    <row r="5598" spans="1:54" s="1" customFormat="1" ht="19.7" customHeight="1" x14ac:dyDescent="0.2">
      <c r="A5598" s="9" t="s">
        <v>11041</v>
      </c>
      <c r="B5598" s="9" t="s">
        <v>11146</v>
      </c>
      <c r="C5598" s="9" t="s">
        <v>11146</v>
      </c>
      <c r="D5598" s="28" t="s">
        <v>11209</v>
      </c>
      <c r="E5598" s="10">
        <v>48</v>
      </c>
      <c r="F5598" s="10">
        <v>193</v>
      </c>
      <c r="G5598" s="10">
        <v>137</v>
      </c>
      <c r="H5598" s="14">
        <f t="shared" si="174"/>
        <v>378</v>
      </c>
      <c r="I5598" s="16">
        <f t="shared" si="175"/>
        <v>1.6961625444233048E-3</v>
      </c>
      <c r="J5598" s="20">
        <v>169616.29</v>
      </c>
      <c r="K5598" s="31"/>
      <c r="L5598" s="7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7"/>
      <c r="X5598" s="7"/>
      <c r="Y5598" s="7"/>
      <c r="Z5598" s="7"/>
      <c r="AA5598" s="7"/>
      <c r="AB5598" s="7"/>
      <c r="AC5598" s="7"/>
      <c r="AD5598" s="7"/>
      <c r="AE5598" s="7"/>
      <c r="AF5598" s="7"/>
      <c r="AG5598" s="7"/>
      <c r="AH5598" s="7"/>
      <c r="AI5598" s="7"/>
      <c r="AJ5598" s="7"/>
      <c r="AK5598" s="7"/>
      <c r="AL5598" s="7"/>
      <c r="AM5598" s="7"/>
      <c r="AN5598" s="7"/>
      <c r="AO5598" s="7"/>
      <c r="AP5598" s="7"/>
      <c r="AQ5598" s="7"/>
      <c r="AR5598" s="7"/>
      <c r="AS5598" s="7"/>
      <c r="AT5598" s="7"/>
      <c r="AU5598" s="7"/>
      <c r="AV5598" s="7"/>
      <c r="AW5598" s="7"/>
      <c r="AX5598" s="7"/>
      <c r="AY5598" s="7"/>
      <c r="AZ5598" s="7"/>
      <c r="BA5598" s="7"/>
      <c r="BB5598" s="7"/>
    </row>
    <row r="5599" spans="1:54" s="1" customFormat="1" ht="19.7" customHeight="1" x14ac:dyDescent="0.2">
      <c r="A5599" s="9" t="s">
        <v>11210</v>
      </c>
      <c r="B5599" s="9" t="s">
        <v>11211</v>
      </c>
      <c r="C5599" s="9" t="s">
        <v>11212</v>
      </c>
      <c r="D5599" s="28" t="s">
        <v>11213</v>
      </c>
      <c r="E5599" s="10"/>
      <c r="F5599" s="10">
        <v>5</v>
      </c>
      <c r="G5599" s="10">
        <v>17</v>
      </c>
      <c r="H5599" s="14">
        <f t="shared" si="174"/>
        <v>22</v>
      </c>
      <c r="I5599" s="16">
        <f t="shared" si="175"/>
        <v>9.8718454966435727E-5</v>
      </c>
      <c r="J5599" s="20">
        <v>9871.85</v>
      </c>
      <c r="K5599" s="31"/>
      <c r="L5599" s="7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7"/>
      <c r="X5599" s="7"/>
      <c r="Y5599" s="7"/>
      <c r="Z5599" s="7"/>
      <c r="AA5599" s="7"/>
      <c r="AB5599" s="7"/>
      <c r="AC5599" s="7"/>
      <c r="AD5599" s="7"/>
      <c r="AE5599" s="7"/>
      <c r="AF5599" s="7"/>
      <c r="AG5599" s="7"/>
      <c r="AH5599" s="7"/>
      <c r="AI5599" s="7"/>
      <c r="AJ5599" s="7"/>
      <c r="AK5599" s="7"/>
      <c r="AL5599" s="7"/>
      <c r="AM5599" s="7"/>
      <c r="AN5599" s="7"/>
      <c r="AO5599" s="7"/>
      <c r="AP5599" s="7"/>
      <c r="AQ5599" s="7"/>
      <c r="AR5599" s="7"/>
      <c r="AS5599" s="7"/>
      <c r="AT5599" s="7"/>
      <c r="AU5599" s="7"/>
      <c r="AV5599" s="7"/>
      <c r="AW5599" s="7"/>
      <c r="AX5599" s="7"/>
      <c r="AY5599" s="7"/>
      <c r="AZ5599" s="7"/>
      <c r="BA5599" s="7"/>
      <c r="BB5599" s="7"/>
    </row>
    <row r="5600" spans="1:54" s="1" customFormat="1" ht="19.7" customHeight="1" x14ac:dyDescent="0.2">
      <c r="A5600" s="9" t="s">
        <v>11210</v>
      </c>
      <c r="B5600" s="9" t="s">
        <v>11211</v>
      </c>
      <c r="C5600" s="9" t="s">
        <v>11214</v>
      </c>
      <c r="D5600" s="28" t="s">
        <v>11215</v>
      </c>
      <c r="E5600" s="10">
        <v>1</v>
      </c>
      <c r="F5600" s="10">
        <v>6</v>
      </c>
      <c r="G5600" s="10">
        <v>8</v>
      </c>
      <c r="H5600" s="14">
        <f t="shared" si="174"/>
        <v>15</v>
      </c>
      <c r="I5600" s="16">
        <f t="shared" si="175"/>
        <v>6.730803747711527E-5</v>
      </c>
      <c r="J5600" s="20">
        <v>6730.8</v>
      </c>
      <c r="K5600" s="31"/>
      <c r="L5600" s="7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7"/>
      <c r="X5600" s="7"/>
      <c r="Y5600" s="7"/>
      <c r="Z5600" s="7"/>
      <c r="AA5600" s="7"/>
      <c r="AB5600" s="7"/>
      <c r="AC5600" s="7"/>
      <c r="AD5600" s="7"/>
      <c r="AE5600" s="7"/>
      <c r="AF5600" s="7"/>
      <c r="AG5600" s="7"/>
      <c r="AH5600" s="7"/>
      <c r="AI5600" s="7"/>
      <c r="AJ5600" s="7"/>
      <c r="AK5600" s="7"/>
      <c r="AL5600" s="7"/>
      <c r="AM5600" s="7"/>
      <c r="AN5600" s="7"/>
      <c r="AO5600" s="7"/>
      <c r="AP5600" s="7"/>
      <c r="AQ5600" s="7"/>
      <c r="AR5600" s="7"/>
      <c r="AS5600" s="7"/>
      <c r="AT5600" s="7"/>
      <c r="AU5600" s="7"/>
      <c r="AV5600" s="7"/>
      <c r="AW5600" s="7"/>
      <c r="AX5600" s="7"/>
      <c r="AY5600" s="7"/>
      <c r="AZ5600" s="7"/>
      <c r="BA5600" s="7"/>
      <c r="BB5600" s="7"/>
    </row>
    <row r="5601" spans="1:54" s="1" customFormat="1" ht="19.7" customHeight="1" x14ac:dyDescent="0.2">
      <c r="A5601" s="9" t="s">
        <v>11210</v>
      </c>
      <c r="B5601" s="9" t="s">
        <v>11211</v>
      </c>
      <c r="C5601" s="9" t="s">
        <v>11216</v>
      </c>
      <c r="D5601" s="28" t="s">
        <v>11217</v>
      </c>
      <c r="E5601" s="10">
        <v>2</v>
      </c>
      <c r="F5601" s="10">
        <v>2</v>
      </c>
      <c r="G5601" s="10">
        <v>2</v>
      </c>
      <c r="H5601" s="14">
        <f t="shared" si="174"/>
        <v>6</v>
      </c>
      <c r="I5601" s="16">
        <f t="shared" si="175"/>
        <v>2.6923214990846106E-5</v>
      </c>
      <c r="J5601" s="20">
        <v>2692.32</v>
      </c>
      <c r="K5601" s="31"/>
      <c r="L5601" s="7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7"/>
      <c r="X5601" s="7"/>
      <c r="Y5601" s="7"/>
      <c r="Z5601" s="7"/>
      <c r="AA5601" s="7"/>
      <c r="AB5601" s="7"/>
      <c r="AC5601" s="7"/>
      <c r="AD5601" s="7"/>
      <c r="AE5601" s="7"/>
      <c r="AF5601" s="7"/>
      <c r="AG5601" s="7"/>
      <c r="AH5601" s="7"/>
      <c r="AI5601" s="7"/>
      <c r="AJ5601" s="7"/>
      <c r="AK5601" s="7"/>
      <c r="AL5601" s="7"/>
      <c r="AM5601" s="7"/>
      <c r="AN5601" s="7"/>
      <c r="AO5601" s="7"/>
      <c r="AP5601" s="7"/>
      <c r="AQ5601" s="7"/>
      <c r="AR5601" s="7"/>
      <c r="AS5601" s="7"/>
      <c r="AT5601" s="7"/>
      <c r="AU5601" s="7"/>
      <c r="AV5601" s="7"/>
      <c r="AW5601" s="7"/>
      <c r="AX5601" s="7"/>
      <c r="AY5601" s="7"/>
      <c r="AZ5601" s="7"/>
      <c r="BA5601" s="7"/>
      <c r="BB5601" s="7"/>
    </row>
    <row r="5602" spans="1:54" s="1" customFormat="1" ht="19.7" customHeight="1" x14ac:dyDescent="0.2">
      <c r="A5602" s="9" t="s">
        <v>11210</v>
      </c>
      <c r="B5602" s="9" t="s">
        <v>11211</v>
      </c>
      <c r="C5602" s="9" t="s">
        <v>11218</v>
      </c>
      <c r="D5602" s="28" t="s">
        <v>11219</v>
      </c>
      <c r="E5602" s="10"/>
      <c r="F5602" s="10">
        <v>7</v>
      </c>
      <c r="G5602" s="10">
        <v>6</v>
      </c>
      <c r="H5602" s="14">
        <f t="shared" si="174"/>
        <v>13</v>
      </c>
      <c r="I5602" s="16">
        <f t="shared" si="175"/>
        <v>5.8333632480166567E-5</v>
      </c>
      <c r="J5602" s="20">
        <v>5833.36</v>
      </c>
      <c r="K5602" s="31"/>
      <c r="L5602" s="7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7"/>
      <c r="X5602" s="7"/>
      <c r="Y5602" s="7"/>
      <c r="Z5602" s="7"/>
      <c r="AA5602" s="7"/>
      <c r="AB5602" s="7"/>
      <c r="AC5602" s="7"/>
      <c r="AD5602" s="7"/>
      <c r="AE5602" s="7"/>
      <c r="AF5602" s="7"/>
      <c r="AG5602" s="7"/>
      <c r="AH5602" s="7"/>
      <c r="AI5602" s="7"/>
      <c r="AJ5602" s="7"/>
      <c r="AK5602" s="7"/>
      <c r="AL5602" s="7"/>
      <c r="AM5602" s="7"/>
      <c r="AN5602" s="7"/>
      <c r="AO5602" s="7"/>
      <c r="AP5602" s="7"/>
      <c r="AQ5602" s="7"/>
      <c r="AR5602" s="7"/>
      <c r="AS5602" s="7"/>
      <c r="AT5602" s="7"/>
      <c r="AU5602" s="7"/>
      <c r="AV5602" s="7"/>
      <c r="AW5602" s="7"/>
      <c r="AX5602" s="7"/>
      <c r="AY5602" s="7"/>
      <c r="AZ5602" s="7"/>
      <c r="BA5602" s="7"/>
      <c r="BB5602" s="7"/>
    </row>
    <row r="5603" spans="1:54" s="1" customFormat="1" ht="19.7" customHeight="1" x14ac:dyDescent="0.2">
      <c r="A5603" s="9" t="s">
        <v>11210</v>
      </c>
      <c r="B5603" s="9" t="s">
        <v>11211</v>
      </c>
      <c r="C5603" s="9" t="s">
        <v>11220</v>
      </c>
      <c r="D5603" s="28" t="s">
        <v>11221</v>
      </c>
      <c r="E5603" s="10"/>
      <c r="F5603" s="10">
        <v>3</v>
      </c>
      <c r="G5603" s="10">
        <v>4</v>
      </c>
      <c r="H5603" s="14">
        <f t="shared" si="174"/>
        <v>7</v>
      </c>
      <c r="I5603" s="16">
        <f t="shared" si="175"/>
        <v>3.1410417489320457E-5</v>
      </c>
      <c r="J5603" s="20">
        <v>3141.04</v>
      </c>
      <c r="K5603" s="31"/>
      <c r="L5603" s="7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7"/>
      <c r="X5603" s="7"/>
      <c r="Y5603" s="7"/>
      <c r="Z5603" s="7"/>
      <c r="AA5603" s="7"/>
      <c r="AB5603" s="7"/>
      <c r="AC5603" s="7"/>
      <c r="AD5603" s="7"/>
      <c r="AE5603" s="7"/>
      <c r="AF5603" s="7"/>
      <c r="AG5603" s="7"/>
      <c r="AH5603" s="7"/>
      <c r="AI5603" s="7"/>
      <c r="AJ5603" s="7"/>
      <c r="AK5603" s="7"/>
      <c r="AL5603" s="7"/>
      <c r="AM5603" s="7"/>
      <c r="AN5603" s="7"/>
      <c r="AO5603" s="7"/>
      <c r="AP5603" s="7"/>
      <c r="AQ5603" s="7"/>
      <c r="AR5603" s="7"/>
      <c r="AS5603" s="7"/>
      <c r="AT5603" s="7"/>
      <c r="AU5603" s="7"/>
      <c r="AV5603" s="7"/>
      <c r="AW5603" s="7"/>
      <c r="AX5603" s="7"/>
      <c r="AY5603" s="7"/>
      <c r="AZ5603" s="7"/>
      <c r="BA5603" s="7"/>
      <c r="BB5603" s="7"/>
    </row>
    <row r="5604" spans="1:54" s="1" customFormat="1" ht="19.7" customHeight="1" x14ac:dyDescent="0.2">
      <c r="A5604" s="9" t="s">
        <v>11210</v>
      </c>
      <c r="B5604" s="9" t="s">
        <v>11211</v>
      </c>
      <c r="C5604" s="9" t="s">
        <v>11222</v>
      </c>
      <c r="D5604" s="28" t="s">
        <v>11223</v>
      </c>
      <c r="E5604" s="10"/>
      <c r="F5604" s="10">
        <v>3</v>
      </c>
      <c r="G5604" s="10">
        <v>5</v>
      </c>
      <c r="H5604" s="14">
        <f t="shared" si="174"/>
        <v>8</v>
      </c>
      <c r="I5604" s="16">
        <f t="shared" si="175"/>
        <v>3.5897619987794812E-5</v>
      </c>
      <c r="J5604" s="20">
        <v>3589.76</v>
      </c>
      <c r="K5604" s="31"/>
      <c r="L5604" s="7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7"/>
      <c r="X5604" s="7"/>
      <c r="Y5604" s="7"/>
      <c r="Z5604" s="7"/>
      <c r="AA5604" s="7"/>
      <c r="AB5604" s="7"/>
      <c r="AC5604" s="7"/>
      <c r="AD5604" s="7"/>
      <c r="AE5604" s="7"/>
      <c r="AF5604" s="7"/>
      <c r="AG5604" s="7"/>
      <c r="AH5604" s="7"/>
      <c r="AI5604" s="7"/>
      <c r="AJ5604" s="7"/>
      <c r="AK5604" s="7"/>
      <c r="AL5604" s="7"/>
      <c r="AM5604" s="7"/>
      <c r="AN5604" s="7"/>
      <c r="AO5604" s="7"/>
      <c r="AP5604" s="7"/>
      <c r="AQ5604" s="7"/>
      <c r="AR5604" s="7"/>
      <c r="AS5604" s="7"/>
      <c r="AT5604" s="7"/>
      <c r="AU5604" s="7"/>
      <c r="AV5604" s="7"/>
      <c r="AW5604" s="7"/>
      <c r="AX5604" s="7"/>
      <c r="AY5604" s="7"/>
      <c r="AZ5604" s="7"/>
      <c r="BA5604" s="7"/>
      <c r="BB5604" s="7"/>
    </row>
    <row r="5605" spans="1:54" s="1" customFormat="1" ht="19.7" customHeight="1" x14ac:dyDescent="0.2">
      <c r="A5605" s="9" t="s">
        <v>11210</v>
      </c>
      <c r="B5605" s="9" t="s">
        <v>11211</v>
      </c>
      <c r="C5605" s="9" t="s">
        <v>11211</v>
      </c>
      <c r="D5605" s="28" t="s">
        <v>11224</v>
      </c>
      <c r="E5605" s="10">
        <v>22</v>
      </c>
      <c r="F5605" s="10">
        <v>77</v>
      </c>
      <c r="G5605" s="10">
        <v>53</v>
      </c>
      <c r="H5605" s="14">
        <f t="shared" si="174"/>
        <v>152</v>
      </c>
      <c r="I5605" s="16">
        <f t="shared" si="175"/>
        <v>6.8205477976810141E-4</v>
      </c>
      <c r="J5605" s="20">
        <v>68205.48</v>
      </c>
      <c r="K5605" s="31"/>
      <c r="L5605" s="7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7"/>
      <c r="X5605" s="7"/>
      <c r="Y5605" s="7"/>
      <c r="Z5605" s="7"/>
      <c r="AA5605" s="7"/>
      <c r="AB5605" s="7"/>
      <c r="AC5605" s="7"/>
      <c r="AD5605" s="7"/>
      <c r="AE5605" s="7"/>
      <c r="AF5605" s="7"/>
      <c r="AG5605" s="7"/>
      <c r="AH5605" s="7"/>
      <c r="AI5605" s="7"/>
      <c r="AJ5605" s="7"/>
      <c r="AK5605" s="7"/>
      <c r="AL5605" s="7"/>
      <c r="AM5605" s="7"/>
      <c r="AN5605" s="7"/>
      <c r="AO5605" s="7"/>
      <c r="AP5605" s="7"/>
      <c r="AQ5605" s="7"/>
      <c r="AR5605" s="7"/>
      <c r="AS5605" s="7"/>
      <c r="AT5605" s="7"/>
      <c r="AU5605" s="7"/>
      <c r="AV5605" s="7"/>
      <c r="AW5605" s="7"/>
      <c r="AX5605" s="7"/>
      <c r="AY5605" s="7"/>
      <c r="AZ5605" s="7"/>
      <c r="BA5605" s="7"/>
      <c r="BB5605" s="7"/>
    </row>
    <row r="5606" spans="1:54" s="1" customFormat="1" ht="19.7" customHeight="1" x14ac:dyDescent="0.2">
      <c r="A5606" s="9" t="s">
        <v>11210</v>
      </c>
      <c r="B5606" s="9" t="s">
        <v>11211</v>
      </c>
      <c r="C5606" s="9" t="s">
        <v>11225</v>
      </c>
      <c r="D5606" s="28" t="s">
        <v>11226</v>
      </c>
      <c r="E5606" s="10">
        <v>6</v>
      </c>
      <c r="F5606" s="10">
        <v>36</v>
      </c>
      <c r="G5606" s="10">
        <v>29</v>
      </c>
      <c r="H5606" s="14">
        <f t="shared" si="174"/>
        <v>71</v>
      </c>
      <c r="I5606" s="16">
        <f t="shared" si="175"/>
        <v>3.1859137739167896E-4</v>
      </c>
      <c r="J5606" s="20">
        <v>31859.14</v>
      </c>
      <c r="K5606" s="31"/>
      <c r="L5606" s="7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7"/>
      <c r="X5606" s="7"/>
      <c r="Y5606" s="7"/>
      <c r="Z5606" s="7"/>
      <c r="AA5606" s="7"/>
      <c r="AB5606" s="7"/>
      <c r="AC5606" s="7"/>
      <c r="AD5606" s="7"/>
      <c r="AE5606" s="7"/>
      <c r="AF5606" s="7"/>
      <c r="AG5606" s="7"/>
      <c r="AH5606" s="7"/>
      <c r="AI5606" s="7"/>
      <c r="AJ5606" s="7"/>
      <c r="AK5606" s="7"/>
      <c r="AL5606" s="7"/>
      <c r="AM5606" s="7"/>
      <c r="AN5606" s="7"/>
      <c r="AO5606" s="7"/>
      <c r="AP5606" s="7"/>
      <c r="AQ5606" s="7"/>
      <c r="AR5606" s="7"/>
      <c r="AS5606" s="7"/>
      <c r="AT5606" s="7"/>
      <c r="AU5606" s="7"/>
      <c r="AV5606" s="7"/>
      <c r="AW5606" s="7"/>
      <c r="AX5606" s="7"/>
      <c r="AY5606" s="7"/>
      <c r="AZ5606" s="7"/>
      <c r="BA5606" s="7"/>
      <c r="BB5606" s="7"/>
    </row>
    <row r="5607" spans="1:54" s="1" customFormat="1" ht="19.7" customHeight="1" x14ac:dyDescent="0.2">
      <c r="A5607" s="9" t="s">
        <v>11210</v>
      </c>
      <c r="B5607" s="9" t="s">
        <v>11211</v>
      </c>
      <c r="C5607" s="9" t="s">
        <v>11227</v>
      </c>
      <c r="D5607" s="28" t="s">
        <v>11228</v>
      </c>
      <c r="E5607" s="10"/>
      <c r="F5607" s="10">
        <v>2</v>
      </c>
      <c r="G5607" s="10">
        <v>1</v>
      </c>
      <c r="H5607" s="14">
        <f t="shared" si="174"/>
        <v>3</v>
      </c>
      <c r="I5607" s="16">
        <f t="shared" si="175"/>
        <v>1.3461607495423053E-5</v>
      </c>
      <c r="J5607" s="20">
        <v>1346.16</v>
      </c>
      <c r="K5607" s="31"/>
      <c r="L5607" s="7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7"/>
      <c r="X5607" s="7"/>
      <c r="Y5607" s="7"/>
      <c r="Z5607" s="7"/>
      <c r="AA5607" s="7"/>
      <c r="AB5607" s="7"/>
      <c r="AC5607" s="7"/>
      <c r="AD5607" s="7"/>
      <c r="AE5607" s="7"/>
      <c r="AF5607" s="7"/>
      <c r="AG5607" s="7"/>
      <c r="AH5607" s="7"/>
      <c r="AI5607" s="7"/>
      <c r="AJ5607" s="7"/>
      <c r="AK5607" s="7"/>
      <c r="AL5607" s="7"/>
      <c r="AM5607" s="7"/>
      <c r="AN5607" s="7"/>
      <c r="AO5607" s="7"/>
      <c r="AP5607" s="7"/>
      <c r="AQ5607" s="7"/>
      <c r="AR5607" s="7"/>
      <c r="AS5607" s="7"/>
      <c r="AT5607" s="7"/>
      <c r="AU5607" s="7"/>
      <c r="AV5607" s="7"/>
      <c r="AW5607" s="7"/>
      <c r="AX5607" s="7"/>
      <c r="AY5607" s="7"/>
      <c r="AZ5607" s="7"/>
      <c r="BA5607" s="7"/>
      <c r="BB5607" s="7"/>
    </row>
    <row r="5608" spans="1:54" s="1" customFormat="1" ht="19.7" customHeight="1" x14ac:dyDescent="0.2">
      <c r="A5608" s="9" t="s">
        <v>11210</v>
      </c>
      <c r="B5608" s="9" t="s">
        <v>11211</v>
      </c>
      <c r="C5608" s="9" t="s">
        <v>11229</v>
      </c>
      <c r="D5608" s="28" t="s">
        <v>11230</v>
      </c>
      <c r="E5608" s="10"/>
      <c r="F5608" s="10"/>
      <c r="G5608" s="10">
        <v>5</v>
      </c>
      <c r="H5608" s="14">
        <f t="shared" si="174"/>
        <v>5</v>
      </c>
      <c r="I5608" s="16">
        <f t="shared" si="175"/>
        <v>2.2436012492371754E-5</v>
      </c>
      <c r="J5608" s="20">
        <v>2243.6</v>
      </c>
      <c r="K5608" s="31"/>
      <c r="L5608" s="7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7"/>
      <c r="X5608" s="7"/>
      <c r="Y5608" s="7"/>
      <c r="Z5608" s="7"/>
      <c r="AA5608" s="7"/>
      <c r="AB5608" s="7"/>
      <c r="AC5608" s="7"/>
      <c r="AD5608" s="7"/>
      <c r="AE5608" s="7"/>
      <c r="AF5608" s="7"/>
      <c r="AG5608" s="7"/>
      <c r="AH5608" s="7"/>
      <c r="AI5608" s="7"/>
      <c r="AJ5608" s="7"/>
      <c r="AK5608" s="7"/>
      <c r="AL5608" s="7"/>
      <c r="AM5608" s="7"/>
      <c r="AN5608" s="7"/>
      <c r="AO5608" s="7"/>
      <c r="AP5608" s="7"/>
      <c r="AQ5608" s="7"/>
      <c r="AR5608" s="7"/>
      <c r="AS5608" s="7"/>
      <c r="AT5608" s="7"/>
      <c r="AU5608" s="7"/>
      <c r="AV5608" s="7"/>
      <c r="AW5608" s="7"/>
      <c r="AX5608" s="7"/>
      <c r="AY5608" s="7"/>
      <c r="AZ5608" s="7"/>
      <c r="BA5608" s="7"/>
      <c r="BB5608" s="7"/>
    </row>
    <row r="5609" spans="1:54" s="1" customFormat="1" ht="19.7" customHeight="1" x14ac:dyDescent="0.2">
      <c r="A5609" s="9" t="s">
        <v>11210</v>
      </c>
      <c r="B5609" s="9" t="s">
        <v>11211</v>
      </c>
      <c r="C5609" s="9" t="s">
        <v>11231</v>
      </c>
      <c r="D5609" s="28" t="s">
        <v>11232</v>
      </c>
      <c r="E5609" s="10">
        <v>1</v>
      </c>
      <c r="F5609" s="10"/>
      <c r="G5609" s="10">
        <v>4</v>
      </c>
      <c r="H5609" s="14">
        <f t="shared" si="174"/>
        <v>5</v>
      </c>
      <c r="I5609" s="16">
        <f t="shared" si="175"/>
        <v>2.2436012492371754E-5</v>
      </c>
      <c r="J5609" s="20">
        <v>2243.6</v>
      </c>
      <c r="K5609" s="31"/>
      <c r="L5609" s="7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7"/>
      <c r="X5609" s="7"/>
      <c r="Y5609" s="7"/>
      <c r="Z5609" s="7"/>
      <c r="AA5609" s="7"/>
      <c r="AB5609" s="7"/>
      <c r="AC5609" s="7"/>
      <c r="AD5609" s="7"/>
      <c r="AE5609" s="7"/>
      <c r="AF5609" s="7"/>
      <c r="AG5609" s="7"/>
      <c r="AH5609" s="7"/>
      <c r="AI5609" s="7"/>
      <c r="AJ5609" s="7"/>
      <c r="AK5609" s="7"/>
      <c r="AL5609" s="7"/>
      <c r="AM5609" s="7"/>
      <c r="AN5609" s="7"/>
      <c r="AO5609" s="7"/>
      <c r="AP5609" s="7"/>
      <c r="AQ5609" s="7"/>
      <c r="AR5609" s="7"/>
      <c r="AS5609" s="7"/>
      <c r="AT5609" s="7"/>
      <c r="AU5609" s="7"/>
      <c r="AV5609" s="7"/>
      <c r="AW5609" s="7"/>
      <c r="AX5609" s="7"/>
      <c r="AY5609" s="7"/>
      <c r="AZ5609" s="7"/>
      <c r="BA5609" s="7"/>
      <c r="BB5609" s="7"/>
    </row>
    <row r="5610" spans="1:54" s="1" customFormat="1" ht="19.7" customHeight="1" x14ac:dyDescent="0.2">
      <c r="A5610" s="9" t="s">
        <v>11210</v>
      </c>
      <c r="B5610" s="9" t="s">
        <v>11211</v>
      </c>
      <c r="C5610" s="9" t="s">
        <v>11233</v>
      </c>
      <c r="D5610" s="28" t="s">
        <v>11234</v>
      </c>
      <c r="E5610" s="10">
        <v>1</v>
      </c>
      <c r="F5610" s="10">
        <v>3</v>
      </c>
      <c r="G5610" s="10">
        <v>12</v>
      </c>
      <c r="H5610" s="14">
        <f t="shared" si="174"/>
        <v>16</v>
      </c>
      <c r="I5610" s="16">
        <f t="shared" si="175"/>
        <v>7.1795239975589625E-5</v>
      </c>
      <c r="J5610" s="20">
        <v>7179.52</v>
      </c>
      <c r="K5610" s="31"/>
      <c r="L5610" s="7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7"/>
      <c r="X5610" s="7"/>
      <c r="Y5610" s="7"/>
      <c r="Z5610" s="7"/>
      <c r="AA5610" s="7"/>
      <c r="AB5610" s="7"/>
      <c r="AC5610" s="7"/>
      <c r="AD5610" s="7"/>
      <c r="AE5610" s="7"/>
      <c r="AF5610" s="7"/>
      <c r="AG5610" s="7"/>
      <c r="AH5610" s="7"/>
      <c r="AI5610" s="7"/>
      <c r="AJ5610" s="7"/>
      <c r="AK5610" s="7"/>
      <c r="AL5610" s="7"/>
      <c r="AM5610" s="7"/>
      <c r="AN5610" s="7"/>
      <c r="AO5610" s="7"/>
      <c r="AP5610" s="7"/>
      <c r="AQ5610" s="7"/>
      <c r="AR5610" s="7"/>
      <c r="AS5610" s="7"/>
      <c r="AT5610" s="7"/>
      <c r="AU5610" s="7"/>
      <c r="AV5610" s="7"/>
      <c r="AW5610" s="7"/>
      <c r="AX5610" s="7"/>
      <c r="AY5610" s="7"/>
      <c r="AZ5610" s="7"/>
      <c r="BA5610" s="7"/>
      <c r="BB5610" s="7"/>
    </row>
    <row r="5611" spans="1:54" s="1" customFormat="1" ht="19.7" customHeight="1" x14ac:dyDescent="0.2">
      <c r="A5611" s="9" t="s">
        <v>11210</v>
      </c>
      <c r="B5611" s="9" t="s">
        <v>11211</v>
      </c>
      <c r="C5611" s="9" t="s">
        <v>11235</v>
      </c>
      <c r="D5611" s="28" t="s">
        <v>11236</v>
      </c>
      <c r="E5611" s="10">
        <v>1</v>
      </c>
      <c r="F5611" s="10"/>
      <c r="G5611" s="10">
        <v>1</v>
      </c>
      <c r="H5611" s="14">
        <f t="shared" si="174"/>
        <v>2</v>
      </c>
      <c r="I5611" s="16">
        <f t="shared" si="175"/>
        <v>8.9744049969487031E-6</v>
      </c>
      <c r="J5611" s="20">
        <v>897.44</v>
      </c>
      <c r="K5611" s="31"/>
      <c r="L5611" s="7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7"/>
      <c r="X5611" s="7"/>
      <c r="Y5611" s="7"/>
      <c r="Z5611" s="7"/>
      <c r="AA5611" s="7"/>
      <c r="AB5611" s="7"/>
      <c r="AC5611" s="7"/>
      <c r="AD5611" s="7"/>
      <c r="AE5611" s="7"/>
      <c r="AF5611" s="7"/>
      <c r="AG5611" s="7"/>
      <c r="AH5611" s="7"/>
      <c r="AI5611" s="7"/>
      <c r="AJ5611" s="7"/>
      <c r="AK5611" s="7"/>
      <c r="AL5611" s="7"/>
      <c r="AM5611" s="7"/>
      <c r="AN5611" s="7"/>
      <c r="AO5611" s="7"/>
      <c r="AP5611" s="7"/>
      <c r="AQ5611" s="7"/>
      <c r="AR5611" s="7"/>
      <c r="AS5611" s="7"/>
      <c r="AT5611" s="7"/>
      <c r="AU5611" s="7"/>
      <c r="AV5611" s="7"/>
      <c r="AW5611" s="7"/>
      <c r="AX5611" s="7"/>
      <c r="AY5611" s="7"/>
      <c r="AZ5611" s="7"/>
      <c r="BA5611" s="7"/>
      <c r="BB5611" s="7"/>
    </row>
    <row r="5612" spans="1:54" s="1" customFormat="1" ht="19.7" customHeight="1" x14ac:dyDescent="0.2">
      <c r="A5612" s="9" t="s">
        <v>11210</v>
      </c>
      <c r="B5612" s="9" t="s">
        <v>11211</v>
      </c>
      <c r="C5612" s="9" t="s">
        <v>11237</v>
      </c>
      <c r="D5612" s="28" t="s">
        <v>11238</v>
      </c>
      <c r="E5612" s="10"/>
      <c r="F5612" s="10">
        <v>7</v>
      </c>
      <c r="G5612" s="10">
        <v>4</v>
      </c>
      <c r="H5612" s="14">
        <f t="shared" si="174"/>
        <v>11</v>
      </c>
      <c r="I5612" s="16">
        <f t="shared" si="175"/>
        <v>4.9359227483217863E-5</v>
      </c>
      <c r="J5612" s="20">
        <v>4935.92</v>
      </c>
      <c r="K5612" s="31"/>
      <c r="L5612" s="7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7"/>
      <c r="X5612" s="7"/>
      <c r="Y5612" s="7"/>
      <c r="Z5612" s="7"/>
      <c r="AA5612" s="7"/>
      <c r="AB5612" s="7"/>
      <c r="AC5612" s="7"/>
      <c r="AD5612" s="7"/>
      <c r="AE5612" s="7"/>
      <c r="AF5612" s="7"/>
      <c r="AG5612" s="7"/>
      <c r="AH5612" s="7"/>
      <c r="AI5612" s="7"/>
      <c r="AJ5612" s="7"/>
      <c r="AK5612" s="7"/>
      <c r="AL5612" s="7"/>
      <c r="AM5612" s="7"/>
      <c r="AN5612" s="7"/>
      <c r="AO5612" s="7"/>
      <c r="AP5612" s="7"/>
      <c r="AQ5612" s="7"/>
      <c r="AR5612" s="7"/>
      <c r="AS5612" s="7"/>
      <c r="AT5612" s="7"/>
      <c r="AU5612" s="7"/>
      <c r="AV5612" s="7"/>
      <c r="AW5612" s="7"/>
      <c r="AX5612" s="7"/>
      <c r="AY5612" s="7"/>
      <c r="AZ5612" s="7"/>
      <c r="BA5612" s="7"/>
      <c r="BB5612" s="7"/>
    </row>
    <row r="5613" spans="1:54" s="1" customFormat="1" ht="19.7" customHeight="1" x14ac:dyDescent="0.2">
      <c r="A5613" s="9" t="s">
        <v>11210</v>
      </c>
      <c r="B5613" s="9" t="s">
        <v>11211</v>
      </c>
      <c r="C5613" s="9" t="s">
        <v>11239</v>
      </c>
      <c r="D5613" s="28" t="s">
        <v>11240</v>
      </c>
      <c r="E5613" s="10">
        <v>3</v>
      </c>
      <c r="F5613" s="10">
        <v>3</v>
      </c>
      <c r="G5613" s="10">
        <v>2</v>
      </c>
      <c r="H5613" s="14">
        <f t="shared" si="174"/>
        <v>8</v>
      </c>
      <c r="I5613" s="16">
        <f t="shared" si="175"/>
        <v>3.5897619987794812E-5</v>
      </c>
      <c r="J5613" s="20">
        <v>3589.76</v>
      </c>
      <c r="K5613" s="31"/>
      <c r="L5613" s="7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7"/>
      <c r="X5613" s="7"/>
      <c r="Y5613" s="7"/>
      <c r="Z5613" s="7"/>
      <c r="AA5613" s="7"/>
      <c r="AB5613" s="7"/>
      <c r="AC5613" s="7"/>
      <c r="AD5613" s="7"/>
      <c r="AE5613" s="7"/>
      <c r="AF5613" s="7"/>
      <c r="AG5613" s="7"/>
      <c r="AH5613" s="7"/>
      <c r="AI5613" s="7"/>
      <c r="AJ5613" s="7"/>
      <c r="AK5613" s="7"/>
      <c r="AL5613" s="7"/>
      <c r="AM5613" s="7"/>
      <c r="AN5613" s="7"/>
      <c r="AO5613" s="7"/>
      <c r="AP5613" s="7"/>
      <c r="AQ5613" s="7"/>
      <c r="AR5613" s="7"/>
      <c r="AS5613" s="7"/>
      <c r="AT5613" s="7"/>
      <c r="AU5613" s="7"/>
      <c r="AV5613" s="7"/>
      <c r="AW5613" s="7"/>
      <c r="AX5613" s="7"/>
      <c r="AY5613" s="7"/>
      <c r="AZ5613" s="7"/>
      <c r="BA5613" s="7"/>
      <c r="BB5613" s="7"/>
    </row>
    <row r="5614" spans="1:54" s="1" customFormat="1" ht="19.7" customHeight="1" x14ac:dyDescent="0.2">
      <c r="A5614" s="9" t="s">
        <v>11210</v>
      </c>
      <c r="B5614" s="9" t="s">
        <v>11211</v>
      </c>
      <c r="C5614" s="9" t="s">
        <v>11241</v>
      </c>
      <c r="D5614" s="28" t="s">
        <v>11242</v>
      </c>
      <c r="E5614" s="10"/>
      <c r="F5614" s="10">
        <v>4</v>
      </c>
      <c r="G5614" s="10"/>
      <c r="H5614" s="14">
        <f t="shared" si="174"/>
        <v>4</v>
      </c>
      <c r="I5614" s="16">
        <f t="shared" si="175"/>
        <v>1.7948809993897406E-5</v>
      </c>
      <c r="J5614" s="20">
        <v>1794.88</v>
      </c>
      <c r="K5614" s="31"/>
      <c r="L5614" s="7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7"/>
      <c r="X5614" s="7"/>
      <c r="Y5614" s="7"/>
      <c r="Z5614" s="7"/>
      <c r="AA5614" s="7"/>
      <c r="AB5614" s="7"/>
      <c r="AC5614" s="7"/>
      <c r="AD5614" s="7"/>
      <c r="AE5614" s="7"/>
      <c r="AF5614" s="7"/>
      <c r="AG5614" s="7"/>
      <c r="AH5614" s="7"/>
      <c r="AI5614" s="7"/>
      <c r="AJ5614" s="7"/>
      <c r="AK5614" s="7"/>
      <c r="AL5614" s="7"/>
      <c r="AM5614" s="7"/>
      <c r="AN5614" s="7"/>
      <c r="AO5614" s="7"/>
      <c r="AP5614" s="7"/>
      <c r="AQ5614" s="7"/>
      <c r="AR5614" s="7"/>
      <c r="AS5614" s="7"/>
      <c r="AT5614" s="7"/>
      <c r="AU5614" s="7"/>
      <c r="AV5614" s="7"/>
      <c r="AW5614" s="7"/>
      <c r="AX5614" s="7"/>
      <c r="AY5614" s="7"/>
      <c r="AZ5614" s="7"/>
      <c r="BA5614" s="7"/>
      <c r="BB5614" s="7"/>
    </row>
    <row r="5615" spans="1:54" s="1" customFormat="1" ht="19.7" customHeight="1" x14ac:dyDescent="0.2">
      <c r="A5615" s="9" t="s">
        <v>11210</v>
      </c>
      <c r="B5615" s="9" t="s">
        <v>11211</v>
      </c>
      <c r="C5615" s="9" t="s">
        <v>11243</v>
      </c>
      <c r="D5615" s="28" t="s">
        <v>11244</v>
      </c>
      <c r="E5615" s="10">
        <v>11</v>
      </c>
      <c r="F5615" s="10">
        <v>37</v>
      </c>
      <c r="G5615" s="10">
        <v>18</v>
      </c>
      <c r="H5615" s="14">
        <f t="shared" si="174"/>
        <v>66</v>
      </c>
      <c r="I5615" s="16">
        <f t="shared" si="175"/>
        <v>2.9615536489930715E-4</v>
      </c>
      <c r="J5615" s="20">
        <v>29615.54</v>
      </c>
      <c r="K5615" s="31"/>
      <c r="L5615" s="7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7"/>
      <c r="X5615" s="7"/>
      <c r="Y5615" s="7"/>
      <c r="Z5615" s="7"/>
      <c r="AA5615" s="7"/>
      <c r="AB5615" s="7"/>
      <c r="AC5615" s="7"/>
      <c r="AD5615" s="7"/>
      <c r="AE5615" s="7"/>
      <c r="AF5615" s="7"/>
      <c r="AG5615" s="7"/>
      <c r="AH5615" s="7"/>
      <c r="AI5615" s="7"/>
      <c r="AJ5615" s="7"/>
      <c r="AK5615" s="7"/>
      <c r="AL5615" s="7"/>
      <c r="AM5615" s="7"/>
      <c r="AN5615" s="7"/>
      <c r="AO5615" s="7"/>
      <c r="AP5615" s="7"/>
      <c r="AQ5615" s="7"/>
      <c r="AR5615" s="7"/>
      <c r="AS5615" s="7"/>
      <c r="AT5615" s="7"/>
      <c r="AU5615" s="7"/>
      <c r="AV5615" s="7"/>
      <c r="AW5615" s="7"/>
      <c r="AX5615" s="7"/>
      <c r="AY5615" s="7"/>
      <c r="AZ5615" s="7"/>
      <c r="BA5615" s="7"/>
      <c r="BB5615" s="7"/>
    </row>
    <row r="5616" spans="1:54" s="1" customFormat="1" ht="19.7" customHeight="1" x14ac:dyDescent="0.2">
      <c r="A5616" s="9" t="s">
        <v>11210</v>
      </c>
      <c r="B5616" s="9" t="s">
        <v>11211</v>
      </c>
      <c r="C5616" s="9" t="s">
        <v>11245</v>
      </c>
      <c r="D5616" s="28" t="s">
        <v>11246</v>
      </c>
      <c r="E5616" s="10">
        <v>4</v>
      </c>
      <c r="F5616" s="10">
        <v>6</v>
      </c>
      <c r="G5616" s="10">
        <v>4</v>
      </c>
      <c r="H5616" s="14">
        <f t="shared" si="174"/>
        <v>14</v>
      </c>
      <c r="I5616" s="16">
        <f t="shared" si="175"/>
        <v>6.2820834978640915E-5</v>
      </c>
      <c r="J5616" s="20">
        <v>6282.08</v>
      </c>
      <c r="K5616" s="31"/>
      <c r="L5616" s="7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7"/>
      <c r="X5616" s="7"/>
      <c r="Y5616" s="7"/>
      <c r="Z5616" s="7"/>
      <c r="AA5616" s="7"/>
      <c r="AB5616" s="7"/>
      <c r="AC5616" s="7"/>
      <c r="AD5616" s="7"/>
      <c r="AE5616" s="7"/>
      <c r="AF5616" s="7"/>
      <c r="AG5616" s="7"/>
      <c r="AH5616" s="7"/>
      <c r="AI5616" s="7"/>
      <c r="AJ5616" s="7"/>
      <c r="AK5616" s="7"/>
      <c r="AL5616" s="7"/>
      <c r="AM5616" s="7"/>
      <c r="AN5616" s="7"/>
      <c r="AO5616" s="7"/>
      <c r="AP5616" s="7"/>
      <c r="AQ5616" s="7"/>
      <c r="AR5616" s="7"/>
      <c r="AS5616" s="7"/>
      <c r="AT5616" s="7"/>
      <c r="AU5616" s="7"/>
      <c r="AV5616" s="7"/>
      <c r="AW5616" s="7"/>
      <c r="AX5616" s="7"/>
      <c r="AY5616" s="7"/>
      <c r="AZ5616" s="7"/>
      <c r="BA5616" s="7"/>
      <c r="BB5616" s="7"/>
    </row>
    <row r="5617" spans="1:54" s="1" customFormat="1" ht="19.7" customHeight="1" x14ac:dyDescent="0.2">
      <c r="A5617" s="9" t="s">
        <v>11210</v>
      </c>
      <c r="B5617" s="9" t="s">
        <v>11211</v>
      </c>
      <c r="C5617" s="9" t="s">
        <v>11247</v>
      </c>
      <c r="D5617" s="28" t="s">
        <v>11248</v>
      </c>
      <c r="E5617" s="10"/>
      <c r="F5617" s="10">
        <v>1</v>
      </c>
      <c r="G5617" s="10"/>
      <c r="H5617" s="14">
        <f t="shared" si="174"/>
        <v>1</v>
      </c>
      <c r="I5617" s="16">
        <f t="shared" si="175"/>
        <v>4.4872024984743515E-6</v>
      </c>
      <c r="J5617" s="20">
        <v>448.72</v>
      </c>
      <c r="K5617" s="31"/>
      <c r="L5617" s="7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7"/>
      <c r="X5617" s="7"/>
      <c r="Y5617" s="7"/>
      <c r="Z5617" s="7"/>
      <c r="AA5617" s="7"/>
      <c r="AB5617" s="7"/>
      <c r="AC5617" s="7"/>
      <c r="AD5617" s="7"/>
      <c r="AE5617" s="7"/>
      <c r="AF5617" s="7"/>
      <c r="AG5617" s="7"/>
      <c r="AH5617" s="7"/>
      <c r="AI5617" s="7"/>
      <c r="AJ5617" s="7"/>
      <c r="AK5617" s="7"/>
      <c r="AL5617" s="7"/>
      <c r="AM5617" s="7"/>
      <c r="AN5617" s="7"/>
      <c r="AO5617" s="7"/>
      <c r="AP5617" s="7"/>
      <c r="AQ5617" s="7"/>
      <c r="AR5617" s="7"/>
      <c r="AS5617" s="7"/>
      <c r="AT5617" s="7"/>
      <c r="AU5617" s="7"/>
      <c r="AV5617" s="7"/>
      <c r="AW5617" s="7"/>
      <c r="AX5617" s="7"/>
      <c r="AY5617" s="7"/>
      <c r="AZ5617" s="7"/>
      <c r="BA5617" s="7"/>
      <c r="BB5617" s="7"/>
    </row>
    <row r="5618" spans="1:54" s="1" customFormat="1" ht="19.7" customHeight="1" x14ac:dyDescent="0.2">
      <c r="A5618" s="9" t="s">
        <v>11210</v>
      </c>
      <c r="B5618" s="9" t="s">
        <v>11211</v>
      </c>
      <c r="C5618" s="9" t="s">
        <v>11249</v>
      </c>
      <c r="D5618" s="28" t="s">
        <v>11250</v>
      </c>
      <c r="E5618" s="10">
        <v>1</v>
      </c>
      <c r="F5618" s="10">
        <v>2</v>
      </c>
      <c r="G5618" s="10">
        <v>2</v>
      </c>
      <c r="H5618" s="14">
        <f t="shared" si="174"/>
        <v>5</v>
      </c>
      <c r="I5618" s="16">
        <f t="shared" si="175"/>
        <v>2.2436012492371754E-5</v>
      </c>
      <c r="J5618" s="20">
        <v>2243.6</v>
      </c>
      <c r="K5618" s="31"/>
      <c r="L5618" s="7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7"/>
      <c r="X5618" s="7"/>
      <c r="Y5618" s="7"/>
      <c r="Z5618" s="7"/>
      <c r="AA5618" s="7"/>
      <c r="AB5618" s="7"/>
      <c r="AC5618" s="7"/>
      <c r="AD5618" s="7"/>
      <c r="AE5618" s="7"/>
      <c r="AF5618" s="7"/>
      <c r="AG5618" s="7"/>
      <c r="AH5618" s="7"/>
      <c r="AI5618" s="7"/>
      <c r="AJ5618" s="7"/>
      <c r="AK5618" s="7"/>
      <c r="AL5618" s="7"/>
      <c r="AM5618" s="7"/>
      <c r="AN5618" s="7"/>
      <c r="AO5618" s="7"/>
      <c r="AP5618" s="7"/>
      <c r="AQ5618" s="7"/>
      <c r="AR5618" s="7"/>
      <c r="AS5618" s="7"/>
      <c r="AT5618" s="7"/>
      <c r="AU5618" s="7"/>
      <c r="AV5618" s="7"/>
      <c r="AW5618" s="7"/>
      <c r="AX5618" s="7"/>
      <c r="AY5618" s="7"/>
      <c r="AZ5618" s="7"/>
      <c r="BA5618" s="7"/>
      <c r="BB5618" s="7"/>
    </row>
    <row r="5619" spans="1:54" s="1" customFormat="1" ht="19.7" customHeight="1" x14ac:dyDescent="0.2">
      <c r="A5619" s="9" t="s">
        <v>11210</v>
      </c>
      <c r="B5619" s="9" t="s">
        <v>11211</v>
      </c>
      <c r="C5619" s="9" t="s">
        <v>11251</v>
      </c>
      <c r="D5619" s="28" t="s">
        <v>11252</v>
      </c>
      <c r="E5619" s="10"/>
      <c r="F5619" s="10">
        <v>4</v>
      </c>
      <c r="G5619" s="10"/>
      <c r="H5619" s="14">
        <f t="shared" si="174"/>
        <v>4</v>
      </c>
      <c r="I5619" s="16">
        <f t="shared" si="175"/>
        <v>1.7948809993897406E-5</v>
      </c>
      <c r="J5619" s="20">
        <v>1794.88</v>
      </c>
      <c r="K5619" s="31"/>
      <c r="L5619" s="7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7"/>
      <c r="X5619" s="7"/>
      <c r="Y5619" s="7"/>
      <c r="Z5619" s="7"/>
      <c r="AA5619" s="7"/>
      <c r="AB5619" s="7"/>
      <c r="AC5619" s="7"/>
      <c r="AD5619" s="7"/>
      <c r="AE5619" s="7"/>
      <c r="AF5619" s="7"/>
      <c r="AG5619" s="7"/>
      <c r="AH5619" s="7"/>
      <c r="AI5619" s="7"/>
      <c r="AJ5619" s="7"/>
      <c r="AK5619" s="7"/>
      <c r="AL5619" s="7"/>
      <c r="AM5619" s="7"/>
      <c r="AN5619" s="7"/>
      <c r="AO5619" s="7"/>
      <c r="AP5619" s="7"/>
      <c r="AQ5619" s="7"/>
      <c r="AR5619" s="7"/>
      <c r="AS5619" s="7"/>
      <c r="AT5619" s="7"/>
      <c r="AU5619" s="7"/>
      <c r="AV5619" s="7"/>
      <c r="AW5619" s="7"/>
      <c r="AX5619" s="7"/>
      <c r="AY5619" s="7"/>
      <c r="AZ5619" s="7"/>
      <c r="BA5619" s="7"/>
      <c r="BB5619" s="7"/>
    </row>
    <row r="5620" spans="1:54" s="1" customFormat="1" ht="19.7" customHeight="1" x14ac:dyDescent="0.2">
      <c r="A5620" s="9" t="s">
        <v>11210</v>
      </c>
      <c r="B5620" s="9" t="s">
        <v>11211</v>
      </c>
      <c r="C5620" s="9" t="s">
        <v>11253</v>
      </c>
      <c r="D5620" s="28" t="s">
        <v>11254</v>
      </c>
      <c r="E5620" s="10">
        <v>1</v>
      </c>
      <c r="F5620" s="10">
        <v>6</v>
      </c>
      <c r="G5620" s="10">
        <v>4</v>
      </c>
      <c r="H5620" s="14">
        <f t="shared" si="174"/>
        <v>11</v>
      </c>
      <c r="I5620" s="16">
        <f t="shared" si="175"/>
        <v>4.9359227483217863E-5</v>
      </c>
      <c r="J5620" s="20">
        <v>4935.92</v>
      </c>
      <c r="K5620" s="31"/>
      <c r="L5620" s="7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7"/>
      <c r="X5620" s="7"/>
      <c r="Y5620" s="7"/>
      <c r="Z5620" s="7"/>
      <c r="AA5620" s="7"/>
      <c r="AB5620" s="7"/>
      <c r="AC5620" s="7"/>
      <c r="AD5620" s="7"/>
      <c r="AE5620" s="7"/>
      <c r="AF5620" s="7"/>
      <c r="AG5620" s="7"/>
      <c r="AH5620" s="7"/>
      <c r="AI5620" s="7"/>
      <c r="AJ5620" s="7"/>
      <c r="AK5620" s="7"/>
      <c r="AL5620" s="7"/>
      <c r="AM5620" s="7"/>
      <c r="AN5620" s="7"/>
      <c r="AO5620" s="7"/>
      <c r="AP5620" s="7"/>
      <c r="AQ5620" s="7"/>
      <c r="AR5620" s="7"/>
      <c r="AS5620" s="7"/>
      <c r="AT5620" s="7"/>
      <c r="AU5620" s="7"/>
      <c r="AV5620" s="7"/>
      <c r="AW5620" s="7"/>
      <c r="AX5620" s="7"/>
      <c r="AY5620" s="7"/>
      <c r="AZ5620" s="7"/>
      <c r="BA5620" s="7"/>
      <c r="BB5620" s="7"/>
    </row>
    <row r="5621" spans="1:54" s="1" customFormat="1" ht="19.7" customHeight="1" x14ac:dyDescent="0.2">
      <c r="A5621" s="9" t="s">
        <v>11210</v>
      </c>
      <c r="B5621" s="9" t="s">
        <v>11211</v>
      </c>
      <c r="C5621" s="9" t="s">
        <v>11255</v>
      </c>
      <c r="D5621" s="28" t="s">
        <v>11256</v>
      </c>
      <c r="E5621" s="10">
        <v>3</v>
      </c>
      <c r="F5621" s="10">
        <v>1</v>
      </c>
      <c r="G5621" s="10"/>
      <c r="H5621" s="14">
        <f t="shared" si="174"/>
        <v>4</v>
      </c>
      <c r="I5621" s="16">
        <f t="shared" si="175"/>
        <v>1.7948809993897406E-5</v>
      </c>
      <c r="J5621" s="20">
        <v>1794.88</v>
      </c>
      <c r="K5621" s="31"/>
      <c r="L5621" s="7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7"/>
      <c r="X5621" s="7"/>
      <c r="Y5621" s="7"/>
      <c r="Z5621" s="7"/>
      <c r="AA5621" s="7"/>
      <c r="AB5621" s="7"/>
      <c r="AC5621" s="7"/>
      <c r="AD5621" s="7"/>
      <c r="AE5621" s="7"/>
      <c r="AF5621" s="7"/>
      <c r="AG5621" s="7"/>
      <c r="AH5621" s="7"/>
      <c r="AI5621" s="7"/>
      <c r="AJ5621" s="7"/>
      <c r="AK5621" s="7"/>
      <c r="AL5621" s="7"/>
      <c r="AM5621" s="7"/>
      <c r="AN5621" s="7"/>
      <c r="AO5621" s="7"/>
      <c r="AP5621" s="7"/>
      <c r="AQ5621" s="7"/>
      <c r="AR5621" s="7"/>
      <c r="AS5621" s="7"/>
      <c r="AT5621" s="7"/>
      <c r="AU5621" s="7"/>
      <c r="AV5621" s="7"/>
      <c r="AW5621" s="7"/>
      <c r="AX5621" s="7"/>
      <c r="AY5621" s="7"/>
      <c r="AZ5621" s="7"/>
      <c r="BA5621" s="7"/>
      <c r="BB5621" s="7"/>
    </row>
    <row r="5622" spans="1:54" s="1" customFormat="1" ht="19.7" customHeight="1" x14ac:dyDescent="0.2">
      <c r="A5622" s="9" t="s">
        <v>11210</v>
      </c>
      <c r="B5622" s="9" t="s">
        <v>11211</v>
      </c>
      <c r="C5622" s="9" t="s">
        <v>11257</v>
      </c>
      <c r="D5622" s="28" t="s">
        <v>11258</v>
      </c>
      <c r="E5622" s="10">
        <v>5</v>
      </c>
      <c r="F5622" s="10">
        <v>11</v>
      </c>
      <c r="G5622" s="10">
        <v>6</v>
      </c>
      <c r="H5622" s="14">
        <f t="shared" si="174"/>
        <v>22</v>
      </c>
      <c r="I5622" s="16">
        <f t="shared" si="175"/>
        <v>9.8718454966435727E-5</v>
      </c>
      <c r="J5622" s="20">
        <v>9871.85</v>
      </c>
      <c r="K5622" s="31"/>
      <c r="L5622" s="7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7"/>
      <c r="X5622" s="7"/>
      <c r="Y5622" s="7"/>
      <c r="Z5622" s="7"/>
      <c r="AA5622" s="7"/>
      <c r="AB5622" s="7"/>
      <c r="AC5622" s="7"/>
      <c r="AD5622" s="7"/>
      <c r="AE5622" s="7"/>
      <c r="AF5622" s="7"/>
      <c r="AG5622" s="7"/>
      <c r="AH5622" s="7"/>
      <c r="AI5622" s="7"/>
      <c r="AJ5622" s="7"/>
      <c r="AK5622" s="7"/>
      <c r="AL5622" s="7"/>
      <c r="AM5622" s="7"/>
      <c r="AN5622" s="7"/>
      <c r="AO5622" s="7"/>
      <c r="AP5622" s="7"/>
      <c r="AQ5622" s="7"/>
      <c r="AR5622" s="7"/>
      <c r="AS5622" s="7"/>
      <c r="AT5622" s="7"/>
      <c r="AU5622" s="7"/>
      <c r="AV5622" s="7"/>
      <c r="AW5622" s="7"/>
      <c r="AX5622" s="7"/>
      <c r="AY5622" s="7"/>
      <c r="AZ5622" s="7"/>
      <c r="BA5622" s="7"/>
      <c r="BB5622" s="7"/>
    </row>
    <row r="5623" spans="1:54" s="1" customFormat="1" ht="19.7" customHeight="1" x14ac:dyDescent="0.2">
      <c r="A5623" s="9" t="s">
        <v>11210</v>
      </c>
      <c r="B5623" s="9" t="s">
        <v>11211</v>
      </c>
      <c r="C5623" s="9" t="s">
        <v>11259</v>
      </c>
      <c r="D5623" s="28" t="s">
        <v>11260</v>
      </c>
      <c r="E5623" s="10"/>
      <c r="F5623" s="10">
        <v>2</v>
      </c>
      <c r="G5623" s="10">
        <v>2</v>
      </c>
      <c r="H5623" s="14">
        <f t="shared" si="174"/>
        <v>4</v>
      </c>
      <c r="I5623" s="16">
        <f t="shared" si="175"/>
        <v>1.7948809993897406E-5</v>
      </c>
      <c r="J5623" s="20">
        <v>1794.88</v>
      </c>
      <c r="K5623" s="31"/>
      <c r="L5623" s="7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7"/>
      <c r="X5623" s="7"/>
      <c r="Y5623" s="7"/>
      <c r="Z5623" s="7"/>
      <c r="AA5623" s="7"/>
      <c r="AB5623" s="7"/>
      <c r="AC5623" s="7"/>
      <c r="AD5623" s="7"/>
      <c r="AE5623" s="7"/>
      <c r="AF5623" s="7"/>
      <c r="AG5623" s="7"/>
      <c r="AH5623" s="7"/>
      <c r="AI5623" s="7"/>
      <c r="AJ5623" s="7"/>
      <c r="AK5623" s="7"/>
      <c r="AL5623" s="7"/>
      <c r="AM5623" s="7"/>
      <c r="AN5623" s="7"/>
      <c r="AO5623" s="7"/>
      <c r="AP5623" s="7"/>
      <c r="AQ5623" s="7"/>
      <c r="AR5623" s="7"/>
      <c r="AS5623" s="7"/>
      <c r="AT5623" s="7"/>
      <c r="AU5623" s="7"/>
      <c r="AV5623" s="7"/>
      <c r="AW5623" s="7"/>
      <c r="AX5623" s="7"/>
      <c r="AY5623" s="7"/>
      <c r="AZ5623" s="7"/>
      <c r="BA5623" s="7"/>
      <c r="BB5623" s="7"/>
    </row>
    <row r="5624" spans="1:54" s="1" customFormat="1" ht="19.7" customHeight="1" x14ac:dyDescent="0.2">
      <c r="A5624" s="9" t="s">
        <v>11210</v>
      </c>
      <c r="B5624" s="9" t="s">
        <v>11211</v>
      </c>
      <c r="C5624" s="9" t="s">
        <v>11261</v>
      </c>
      <c r="D5624" s="28" t="s">
        <v>11262</v>
      </c>
      <c r="E5624" s="10">
        <v>1</v>
      </c>
      <c r="F5624" s="10">
        <v>6</v>
      </c>
      <c r="G5624" s="10">
        <v>9</v>
      </c>
      <c r="H5624" s="14">
        <f t="shared" si="174"/>
        <v>16</v>
      </c>
      <c r="I5624" s="16">
        <f t="shared" si="175"/>
        <v>7.1795239975589625E-5</v>
      </c>
      <c r="J5624" s="20">
        <v>7179.52</v>
      </c>
      <c r="K5624" s="31"/>
      <c r="L5624" s="7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7"/>
      <c r="X5624" s="7"/>
      <c r="Y5624" s="7"/>
      <c r="Z5624" s="7"/>
      <c r="AA5624" s="7"/>
      <c r="AB5624" s="7"/>
      <c r="AC5624" s="7"/>
      <c r="AD5624" s="7"/>
      <c r="AE5624" s="7"/>
      <c r="AF5624" s="7"/>
      <c r="AG5624" s="7"/>
      <c r="AH5624" s="7"/>
      <c r="AI5624" s="7"/>
      <c r="AJ5624" s="7"/>
      <c r="AK5624" s="7"/>
      <c r="AL5624" s="7"/>
      <c r="AM5624" s="7"/>
      <c r="AN5624" s="7"/>
      <c r="AO5624" s="7"/>
      <c r="AP5624" s="7"/>
      <c r="AQ5624" s="7"/>
      <c r="AR5624" s="7"/>
      <c r="AS5624" s="7"/>
      <c r="AT5624" s="7"/>
      <c r="AU5624" s="7"/>
      <c r="AV5624" s="7"/>
      <c r="AW5624" s="7"/>
      <c r="AX5624" s="7"/>
      <c r="AY5624" s="7"/>
      <c r="AZ5624" s="7"/>
      <c r="BA5624" s="7"/>
      <c r="BB5624" s="7"/>
    </row>
    <row r="5625" spans="1:54" s="1" customFormat="1" ht="19.7" customHeight="1" x14ac:dyDescent="0.2">
      <c r="A5625" s="9" t="s">
        <v>11210</v>
      </c>
      <c r="B5625" s="9" t="s">
        <v>11211</v>
      </c>
      <c r="C5625" s="9" t="s">
        <v>11263</v>
      </c>
      <c r="D5625" s="28" t="s">
        <v>11264</v>
      </c>
      <c r="E5625" s="10">
        <v>1</v>
      </c>
      <c r="F5625" s="10">
        <v>8</v>
      </c>
      <c r="G5625" s="10">
        <v>3</v>
      </c>
      <c r="H5625" s="14">
        <f t="shared" si="174"/>
        <v>12</v>
      </c>
      <c r="I5625" s="16">
        <f t="shared" si="175"/>
        <v>5.3846429981692212E-5</v>
      </c>
      <c r="J5625" s="20">
        <v>5384.64</v>
      </c>
      <c r="K5625" s="31"/>
      <c r="L5625" s="7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7"/>
      <c r="X5625" s="7"/>
      <c r="Y5625" s="7"/>
      <c r="Z5625" s="7"/>
      <c r="AA5625" s="7"/>
      <c r="AB5625" s="7"/>
      <c r="AC5625" s="7"/>
      <c r="AD5625" s="7"/>
      <c r="AE5625" s="7"/>
      <c r="AF5625" s="7"/>
      <c r="AG5625" s="7"/>
      <c r="AH5625" s="7"/>
      <c r="AI5625" s="7"/>
      <c r="AJ5625" s="7"/>
      <c r="AK5625" s="7"/>
      <c r="AL5625" s="7"/>
      <c r="AM5625" s="7"/>
      <c r="AN5625" s="7"/>
      <c r="AO5625" s="7"/>
      <c r="AP5625" s="7"/>
      <c r="AQ5625" s="7"/>
      <c r="AR5625" s="7"/>
      <c r="AS5625" s="7"/>
      <c r="AT5625" s="7"/>
      <c r="AU5625" s="7"/>
      <c r="AV5625" s="7"/>
      <c r="AW5625" s="7"/>
      <c r="AX5625" s="7"/>
      <c r="AY5625" s="7"/>
      <c r="AZ5625" s="7"/>
      <c r="BA5625" s="7"/>
      <c r="BB5625" s="7"/>
    </row>
    <row r="5626" spans="1:54" s="1" customFormat="1" ht="19.7" customHeight="1" x14ac:dyDescent="0.2">
      <c r="A5626" s="9" t="s">
        <v>11210</v>
      </c>
      <c r="B5626" s="9" t="s">
        <v>11211</v>
      </c>
      <c r="C5626" s="9" t="s">
        <v>11265</v>
      </c>
      <c r="D5626" s="28" t="s">
        <v>11266</v>
      </c>
      <c r="E5626" s="10">
        <v>6</v>
      </c>
      <c r="F5626" s="10">
        <v>25</v>
      </c>
      <c r="G5626" s="10">
        <v>16</v>
      </c>
      <c r="H5626" s="14">
        <f t="shared" si="174"/>
        <v>47</v>
      </c>
      <c r="I5626" s="16">
        <f t="shared" si="175"/>
        <v>2.1089851742829449E-4</v>
      </c>
      <c r="J5626" s="20">
        <v>21089.85</v>
      </c>
      <c r="K5626" s="31"/>
      <c r="L5626" s="7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7"/>
      <c r="X5626" s="7"/>
      <c r="Y5626" s="7"/>
      <c r="Z5626" s="7"/>
      <c r="AA5626" s="7"/>
      <c r="AB5626" s="7"/>
      <c r="AC5626" s="7"/>
      <c r="AD5626" s="7"/>
      <c r="AE5626" s="7"/>
      <c r="AF5626" s="7"/>
      <c r="AG5626" s="7"/>
      <c r="AH5626" s="7"/>
      <c r="AI5626" s="7"/>
      <c r="AJ5626" s="7"/>
      <c r="AK5626" s="7"/>
      <c r="AL5626" s="7"/>
      <c r="AM5626" s="7"/>
      <c r="AN5626" s="7"/>
      <c r="AO5626" s="7"/>
      <c r="AP5626" s="7"/>
      <c r="AQ5626" s="7"/>
      <c r="AR5626" s="7"/>
      <c r="AS5626" s="7"/>
      <c r="AT5626" s="7"/>
      <c r="AU5626" s="7"/>
      <c r="AV5626" s="7"/>
      <c r="AW5626" s="7"/>
      <c r="AX5626" s="7"/>
      <c r="AY5626" s="7"/>
      <c r="AZ5626" s="7"/>
      <c r="BA5626" s="7"/>
      <c r="BB5626" s="7"/>
    </row>
    <row r="5627" spans="1:54" s="1" customFormat="1" ht="19.7" customHeight="1" x14ac:dyDescent="0.2">
      <c r="A5627" s="9" t="s">
        <v>11210</v>
      </c>
      <c r="B5627" s="9" t="s">
        <v>11211</v>
      </c>
      <c r="C5627" s="9" t="s">
        <v>11267</v>
      </c>
      <c r="D5627" s="28" t="s">
        <v>11268</v>
      </c>
      <c r="E5627" s="10">
        <v>4</v>
      </c>
      <c r="F5627" s="10">
        <v>3</v>
      </c>
      <c r="G5627" s="10">
        <v>5</v>
      </c>
      <c r="H5627" s="14">
        <f t="shared" si="174"/>
        <v>12</v>
      </c>
      <c r="I5627" s="16">
        <f t="shared" si="175"/>
        <v>5.3846429981692212E-5</v>
      </c>
      <c r="J5627" s="20">
        <v>5384.64</v>
      </c>
      <c r="K5627" s="31"/>
      <c r="L5627" s="7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7"/>
      <c r="X5627" s="7"/>
      <c r="Y5627" s="7"/>
      <c r="Z5627" s="7"/>
      <c r="AA5627" s="7"/>
      <c r="AB5627" s="7"/>
      <c r="AC5627" s="7"/>
      <c r="AD5627" s="7"/>
      <c r="AE5627" s="7"/>
      <c r="AF5627" s="7"/>
      <c r="AG5627" s="7"/>
      <c r="AH5627" s="7"/>
      <c r="AI5627" s="7"/>
      <c r="AJ5627" s="7"/>
      <c r="AK5627" s="7"/>
      <c r="AL5627" s="7"/>
      <c r="AM5627" s="7"/>
      <c r="AN5627" s="7"/>
      <c r="AO5627" s="7"/>
      <c r="AP5627" s="7"/>
      <c r="AQ5627" s="7"/>
      <c r="AR5627" s="7"/>
      <c r="AS5627" s="7"/>
      <c r="AT5627" s="7"/>
      <c r="AU5627" s="7"/>
      <c r="AV5627" s="7"/>
      <c r="AW5627" s="7"/>
      <c r="AX5627" s="7"/>
      <c r="AY5627" s="7"/>
      <c r="AZ5627" s="7"/>
      <c r="BA5627" s="7"/>
      <c r="BB5627" s="7"/>
    </row>
    <row r="5628" spans="1:54" s="1" customFormat="1" ht="19.7" customHeight="1" x14ac:dyDescent="0.2">
      <c r="A5628" s="9" t="s">
        <v>11210</v>
      </c>
      <c r="B5628" s="9" t="s">
        <v>11211</v>
      </c>
      <c r="C5628" s="9" t="s">
        <v>11269</v>
      </c>
      <c r="D5628" s="28" t="s">
        <v>11270</v>
      </c>
      <c r="E5628" s="10"/>
      <c r="F5628" s="10">
        <v>1</v>
      </c>
      <c r="G5628" s="10"/>
      <c r="H5628" s="14">
        <f t="shared" si="174"/>
        <v>1</v>
      </c>
      <c r="I5628" s="16">
        <f t="shared" si="175"/>
        <v>4.4872024984743515E-6</v>
      </c>
      <c r="J5628" s="20">
        <v>448.72</v>
      </c>
      <c r="K5628" s="31"/>
      <c r="L5628" s="7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7"/>
      <c r="X5628" s="7"/>
      <c r="Y5628" s="7"/>
      <c r="Z5628" s="7"/>
      <c r="AA5628" s="7"/>
      <c r="AB5628" s="7"/>
      <c r="AC5628" s="7"/>
      <c r="AD5628" s="7"/>
      <c r="AE5628" s="7"/>
      <c r="AF5628" s="7"/>
      <c r="AG5628" s="7"/>
      <c r="AH5628" s="7"/>
      <c r="AI5628" s="7"/>
      <c r="AJ5628" s="7"/>
      <c r="AK5628" s="7"/>
      <c r="AL5628" s="7"/>
      <c r="AM5628" s="7"/>
      <c r="AN5628" s="7"/>
      <c r="AO5628" s="7"/>
      <c r="AP5628" s="7"/>
      <c r="AQ5628" s="7"/>
      <c r="AR5628" s="7"/>
      <c r="AS5628" s="7"/>
      <c r="AT5628" s="7"/>
      <c r="AU5628" s="7"/>
      <c r="AV5628" s="7"/>
      <c r="AW5628" s="7"/>
      <c r="AX5628" s="7"/>
      <c r="AY5628" s="7"/>
      <c r="AZ5628" s="7"/>
      <c r="BA5628" s="7"/>
      <c r="BB5628" s="7"/>
    </row>
    <row r="5629" spans="1:54" s="1" customFormat="1" ht="19.7" customHeight="1" x14ac:dyDescent="0.2">
      <c r="A5629" s="9" t="s">
        <v>11210</v>
      </c>
      <c r="B5629" s="9" t="s">
        <v>11211</v>
      </c>
      <c r="C5629" s="9" t="s">
        <v>11271</v>
      </c>
      <c r="D5629" s="28" t="s">
        <v>11272</v>
      </c>
      <c r="E5629" s="10"/>
      <c r="F5629" s="10">
        <v>4</v>
      </c>
      <c r="G5629" s="10"/>
      <c r="H5629" s="14">
        <f t="shared" si="174"/>
        <v>4</v>
      </c>
      <c r="I5629" s="16">
        <f t="shared" si="175"/>
        <v>1.7948809993897406E-5</v>
      </c>
      <c r="J5629" s="20">
        <v>1794.88</v>
      </c>
      <c r="K5629" s="31"/>
      <c r="L5629" s="7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7"/>
      <c r="X5629" s="7"/>
      <c r="Y5629" s="7"/>
      <c r="Z5629" s="7"/>
      <c r="AA5629" s="7"/>
      <c r="AB5629" s="7"/>
      <c r="AC5629" s="7"/>
      <c r="AD5629" s="7"/>
      <c r="AE5629" s="7"/>
      <c r="AF5629" s="7"/>
      <c r="AG5629" s="7"/>
      <c r="AH5629" s="7"/>
      <c r="AI5629" s="7"/>
      <c r="AJ5629" s="7"/>
      <c r="AK5629" s="7"/>
      <c r="AL5629" s="7"/>
      <c r="AM5629" s="7"/>
      <c r="AN5629" s="7"/>
      <c r="AO5629" s="7"/>
      <c r="AP5629" s="7"/>
      <c r="AQ5629" s="7"/>
      <c r="AR5629" s="7"/>
      <c r="AS5629" s="7"/>
      <c r="AT5629" s="7"/>
      <c r="AU5629" s="7"/>
      <c r="AV5629" s="7"/>
      <c r="AW5629" s="7"/>
      <c r="AX5629" s="7"/>
      <c r="AY5629" s="7"/>
      <c r="AZ5629" s="7"/>
      <c r="BA5629" s="7"/>
      <c r="BB5629" s="7"/>
    </row>
    <row r="5630" spans="1:54" s="1" customFormat="1" ht="19.7" customHeight="1" x14ac:dyDescent="0.2">
      <c r="A5630" s="9" t="s">
        <v>11210</v>
      </c>
      <c r="B5630" s="9" t="s">
        <v>11211</v>
      </c>
      <c r="C5630" s="9" t="s">
        <v>11273</v>
      </c>
      <c r="D5630" s="28" t="s">
        <v>11274</v>
      </c>
      <c r="E5630" s="10"/>
      <c r="F5630" s="10">
        <v>3</v>
      </c>
      <c r="G5630" s="10">
        <v>1</v>
      </c>
      <c r="H5630" s="14">
        <f t="shared" si="174"/>
        <v>4</v>
      </c>
      <c r="I5630" s="16">
        <f t="shared" si="175"/>
        <v>1.7948809993897406E-5</v>
      </c>
      <c r="J5630" s="20">
        <v>1794.88</v>
      </c>
      <c r="K5630" s="31"/>
      <c r="L5630" s="7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7"/>
      <c r="X5630" s="7"/>
      <c r="Y5630" s="7"/>
      <c r="Z5630" s="7"/>
      <c r="AA5630" s="7"/>
      <c r="AB5630" s="7"/>
      <c r="AC5630" s="7"/>
      <c r="AD5630" s="7"/>
      <c r="AE5630" s="7"/>
      <c r="AF5630" s="7"/>
      <c r="AG5630" s="7"/>
      <c r="AH5630" s="7"/>
      <c r="AI5630" s="7"/>
      <c r="AJ5630" s="7"/>
      <c r="AK5630" s="7"/>
      <c r="AL5630" s="7"/>
      <c r="AM5630" s="7"/>
      <c r="AN5630" s="7"/>
      <c r="AO5630" s="7"/>
      <c r="AP5630" s="7"/>
      <c r="AQ5630" s="7"/>
      <c r="AR5630" s="7"/>
      <c r="AS5630" s="7"/>
      <c r="AT5630" s="7"/>
      <c r="AU5630" s="7"/>
      <c r="AV5630" s="7"/>
      <c r="AW5630" s="7"/>
      <c r="AX5630" s="7"/>
      <c r="AY5630" s="7"/>
      <c r="AZ5630" s="7"/>
      <c r="BA5630" s="7"/>
      <c r="BB5630" s="7"/>
    </row>
    <row r="5631" spans="1:54" s="1" customFormat="1" ht="19.7" customHeight="1" x14ac:dyDescent="0.2">
      <c r="A5631" s="9" t="s">
        <v>11210</v>
      </c>
      <c r="B5631" s="9" t="s">
        <v>11211</v>
      </c>
      <c r="C5631" s="9" t="s">
        <v>11275</v>
      </c>
      <c r="D5631" s="28" t="s">
        <v>11276</v>
      </c>
      <c r="E5631" s="10">
        <v>1</v>
      </c>
      <c r="F5631" s="10">
        <v>9</v>
      </c>
      <c r="G5631" s="10">
        <v>17</v>
      </c>
      <c r="H5631" s="14">
        <f t="shared" si="174"/>
        <v>27</v>
      </c>
      <c r="I5631" s="16">
        <f t="shared" si="175"/>
        <v>1.2115446745880747E-4</v>
      </c>
      <c r="J5631" s="20">
        <v>12115.45</v>
      </c>
      <c r="K5631" s="31"/>
      <c r="L5631" s="7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7"/>
      <c r="X5631" s="7"/>
      <c r="Y5631" s="7"/>
      <c r="Z5631" s="7"/>
      <c r="AA5631" s="7"/>
      <c r="AB5631" s="7"/>
      <c r="AC5631" s="7"/>
      <c r="AD5631" s="7"/>
      <c r="AE5631" s="7"/>
      <c r="AF5631" s="7"/>
      <c r="AG5631" s="7"/>
      <c r="AH5631" s="7"/>
      <c r="AI5631" s="7"/>
      <c r="AJ5631" s="7"/>
      <c r="AK5631" s="7"/>
      <c r="AL5631" s="7"/>
      <c r="AM5631" s="7"/>
      <c r="AN5631" s="7"/>
      <c r="AO5631" s="7"/>
      <c r="AP5631" s="7"/>
      <c r="AQ5631" s="7"/>
      <c r="AR5631" s="7"/>
      <c r="AS5631" s="7"/>
      <c r="AT5631" s="7"/>
      <c r="AU5631" s="7"/>
      <c r="AV5631" s="7"/>
      <c r="AW5631" s="7"/>
      <c r="AX5631" s="7"/>
      <c r="AY5631" s="7"/>
      <c r="AZ5631" s="7"/>
      <c r="BA5631" s="7"/>
      <c r="BB5631" s="7"/>
    </row>
    <row r="5632" spans="1:54" s="1" customFormat="1" ht="19.7" customHeight="1" x14ac:dyDescent="0.2">
      <c r="A5632" s="9" t="s">
        <v>11210</v>
      </c>
      <c r="B5632" s="9" t="s">
        <v>11211</v>
      </c>
      <c r="C5632" s="9" t="s">
        <v>11277</v>
      </c>
      <c r="D5632" s="28" t="s">
        <v>11278</v>
      </c>
      <c r="E5632" s="10">
        <v>1</v>
      </c>
      <c r="F5632" s="10"/>
      <c r="G5632" s="10"/>
      <c r="H5632" s="14">
        <f t="shared" si="174"/>
        <v>1</v>
      </c>
      <c r="I5632" s="16">
        <f t="shared" si="175"/>
        <v>4.4872024984743515E-6</v>
      </c>
      <c r="J5632" s="20">
        <v>448.72</v>
      </c>
      <c r="K5632" s="31"/>
      <c r="L5632" s="7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7"/>
      <c r="X5632" s="7"/>
      <c r="Y5632" s="7"/>
      <c r="Z5632" s="7"/>
      <c r="AA5632" s="7"/>
      <c r="AB5632" s="7"/>
      <c r="AC5632" s="7"/>
      <c r="AD5632" s="7"/>
      <c r="AE5632" s="7"/>
      <c r="AF5632" s="7"/>
      <c r="AG5632" s="7"/>
      <c r="AH5632" s="7"/>
      <c r="AI5632" s="7"/>
      <c r="AJ5632" s="7"/>
      <c r="AK5632" s="7"/>
      <c r="AL5632" s="7"/>
      <c r="AM5632" s="7"/>
      <c r="AN5632" s="7"/>
      <c r="AO5632" s="7"/>
      <c r="AP5632" s="7"/>
      <c r="AQ5632" s="7"/>
      <c r="AR5632" s="7"/>
      <c r="AS5632" s="7"/>
      <c r="AT5632" s="7"/>
      <c r="AU5632" s="7"/>
      <c r="AV5632" s="7"/>
      <c r="AW5632" s="7"/>
      <c r="AX5632" s="7"/>
      <c r="AY5632" s="7"/>
      <c r="AZ5632" s="7"/>
      <c r="BA5632" s="7"/>
      <c r="BB5632" s="7"/>
    </row>
    <row r="5633" spans="1:54" s="1" customFormat="1" ht="19.7" customHeight="1" x14ac:dyDescent="0.2">
      <c r="A5633" s="9" t="s">
        <v>11210</v>
      </c>
      <c r="B5633" s="9" t="s">
        <v>11211</v>
      </c>
      <c r="C5633" s="9" t="s">
        <v>11279</v>
      </c>
      <c r="D5633" s="28" t="s">
        <v>11280</v>
      </c>
      <c r="E5633" s="10"/>
      <c r="F5633" s="10">
        <v>2</v>
      </c>
      <c r="G5633" s="10">
        <v>2</v>
      </c>
      <c r="H5633" s="14">
        <f t="shared" si="174"/>
        <v>4</v>
      </c>
      <c r="I5633" s="16">
        <f t="shared" si="175"/>
        <v>1.7948809993897406E-5</v>
      </c>
      <c r="J5633" s="20">
        <v>1794.88</v>
      </c>
      <c r="K5633" s="31"/>
      <c r="L5633" s="7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7"/>
      <c r="X5633" s="7"/>
      <c r="Y5633" s="7"/>
      <c r="Z5633" s="7"/>
      <c r="AA5633" s="7"/>
      <c r="AB5633" s="7"/>
      <c r="AC5633" s="7"/>
      <c r="AD5633" s="7"/>
      <c r="AE5633" s="7"/>
      <c r="AF5633" s="7"/>
      <c r="AG5633" s="7"/>
      <c r="AH5633" s="7"/>
      <c r="AI5633" s="7"/>
      <c r="AJ5633" s="7"/>
      <c r="AK5633" s="7"/>
      <c r="AL5633" s="7"/>
      <c r="AM5633" s="7"/>
      <c r="AN5633" s="7"/>
      <c r="AO5633" s="7"/>
      <c r="AP5633" s="7"/>
      <c r="AQ5633" s="7"/>
      <c r="AR5633" s="7"/>
      <c r="AS5633" s="7"/>
      <c r="AT5633" s="7"/>
      <c r="AU5633" s="7"/>
      <c r="AV5633" s="7"/>
      <c r="AW5633" s="7"/>
      <c r="AX5633" s="7"/>
      <c r="AY5633" s="7"/>
      <c r="AZ5633" s="7"/>
      <c r="BA5633" s="7"/>
      <c r="BB5633" s="7"/>
    </row>
    <row r="5634" spans="1:54" s="1" customFormat="1" ht="19.7" customHeight="1" x14ac:dyDescent="0.2">
      <c r="A5634" s="9" t="s">
        <v>11210</v>
      </c>
      <c r="B5634" s="9" t="s">
        <v>11211</v>
      </c>
      <c r="C5634" s="9" t="s">
        <v>11281</v>
      </c>
      <c r="D5634" s="28" t="s">
        <v>11282</v>
      </c>
      <c r="E5634" s="10">
        <v>3</v>
      </c>
      <c r="F5634" s="10">
        <v>1</v>
      </c>
      <c r="G5634" s="10">
        <v>7</v>
      </c>
      <c r="H5634" s="14">
        <f t="shared" si="174"/>
        <v>11</v>
      </c>
      <c r="I5634" s="16">
        <f t="shared" si="175"/>
        <v>4.9359227483217863E-5</v>
      </c>
      <c r="J5634" s="20">
        <v>4935.92</v>
      </c>
      <c r="K5634" s="31"/>
      <c r="L5634" s="7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7"/>
      <c r="X5634" s="7"/>
      <c r="Y5634" s="7"/>
      <c r="Z5634" s="7"/>
      <c r="AA5634" s="7"/>
      <c r="AB5634" s="7"/>
      <c r="AC5634" s="7"/>
      <c r="AD5634" s="7"/>
      <c r="AE5634" s="7"/>
      <c r="AF5634" s="7"/>
      <c r="AG5634" s="7"/>
      <c r="AH5634" s="7"/>
      <c r="AI5634" s="7"/>
      <c r="AJ5634" s="7"/>
      <c r="AK5634" s="7"/>
      <c r="AL5634" s="7"/>
      <c r="AM5634" s="7"/>
      <c r="AN5634" s="7"/>
      <c r="AO5634" s="7"/>
      <c r="AP5634" s="7"/>
      <c r="AQ5634" s="7"/>
      <c r="AR5634" s="7"/>
      <c r="AS5634" s="7"/>
      <c r="AT5634" s="7"/>
      <c r="AU5634" s="7"/>
      <c r="AV5634" s="7"/>
      <c r="AW5634" s="7"/>
      <c r="AX5634" s="7"/>
      <c r="AY5634" s="7"/>
      <c r="AZ5634" s="7"/>
      <c r="BA5634" s="7"/>
      <c r="BB5634" s="7"/>
    </row>
    <row r="5635" spans="1:54" s="1" customFormat="1" ht="19.7" customHeight="1" x14ac:dyDescent="0.2">
      <c r="A5635" s="9" t="s">
        <v>11210</v>
      </c>
      <c r="B5635" s="9" t="s">
        <v>11211</v>
      </c>
      <c r="C5635" s="9" t="s">
        <v>11283</v>
      </c>
      <c r="D5635" s="28" t="s">
        <v>11284</v>
      </c>
      <c r="E5635" s="10">
        <v>5</v>
      </c>
      <c r="F5635" s="10">
        <v>19</v>
      </c>
      <c r="G5635" s="10">
        <v>10</v>
      </c>
      <c r="H5635" s="14">
        <f t="shared" si="174"/>
        <v>34</v>
      </c>
      <c r="I5635" s="16">
        <f t="shared" si="175"/>
        <v>1.5256488494812793E-4</v>
      </c>
      <c r="J5635" s="20">
        <v>15256.49</v>
      </c>
      <c r="K5635" s="31"/>
      <c r="L5635" s="7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7"/>
      <c r="X5635" s="7"/>
      <c r="Y5635" s="7"/>
      <c r="Z5635" s="7"/>
      <c r="AA5635" s="7"/>
      <c r="AB5635" s="7"/>
      <c r="AC5635" s="7"/>
      <c r="AD5635" s="7"/>
      <c r="AE5635" s="7"/>
      <c r="AF5635" s="7"/>
      <c r="AG5635" s="7"/>
      <c r="AH5635" s="7"/>
      <c r="AI5635" s="7"/>
      <c r="AJ5635" s="7"/>
      <c r="AK5635" s="7"/>
      <c r="AL5635" s="7"/>
      <c r="AM5635" s="7"/>
      <c r="AN5635" s="7"/>
      <c r="AO5635" s="7"/>
      <c r="AP5635" s="7"/>
      <c r="AQ5635" s="7"/>
      <c r="AR5635" s="7"/>
      <c r="AS5635" s="7"/>
      <c r="AT5635" s="7"/>
      <c r="AU5635" s="7"/>
      <c r="AV5635" s="7"/>
      <c r="AW5635" s="7"/>
      <c r="AX5635" s="7"/>
      <c r="AY5635" s="7"/>
      <c r="AZ5635" s="7"/>
      <c r="BA5635" s="7"/>
      <c r="BB5635" s="7"/>
    </row>
    <row r="5636" spans="1:54" s="1" customFormat="1" ht="19.7" customHeight="1" x14ac:dyDescent="0.2">
      <c r="A5636" s="9" t="s">
        <v>11210</v>
      </c>
      <c r="B5636" s="9" t="s">
        <v>11211</v>
      </c>
      <c r="C5636" s="9" t="s">
        <v>11285</v>
      </c>
      <c r="D5636" s="28" t="s">
        <v>11286</v>
      </c>
      <c r="E5636" s="10">
        <v>1</v>
      </c>
      <c r="F5636" s="10">
        <v>1</v>
      </c>
      <c r="G5636" s="10"/>
      <c r="H5636" s="14">
        <f t="shared" si="174"/>
        <v>2</v>
      </c>
      <c r="I5636" s="16">
        <f t="shared" si="175"/>
        <v>8.9744049969487031E-6</v>
      </c>
      <c r="J5636" s="20">
        <v>897.44</v>
      </c>
      <c r="K5636" s="31"/>
      <c r="L5636" s="7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7"/>
      <c r="X5636" s="7"/>
      <c r="Y5636" s="7"/>
      <c r="Z5636" s="7"/>
      <c r="AA5636" s="7"/>
      <c r="AB5636" s="7"/>
      <c r="AC5636" s="7"/>
      <c r="AD5636" s="7"/>
      <c r="AE5636" s="7"/>
      <c r="AF5636" s="7"/>
      <c r="AG5636" s="7"/>
      <c r="AH5636" s="7"/>
      <c r="AI5636" s="7"/>
      <c r="AJ5636" s="7"/>
      <c r="AK5636" s="7"/>
      <c r="AL5636" s="7"/>
      <c r="AM5636" s="7"/>
      <c r="AN5636" s="7"/>
      <c r="AO5636" s="7"/>
      <c r="AP5636" s="7"/>
      <c r="AQ5636" s="7"/>
      <c r="AR5636" s="7"/>
      <c r="AS5636" s="7"/>
      <c r="AT5636" s="7"/>
      <c r="AU5636" s="7"/>
      <c r="AV5636" s="7"/>
      <c r="AW5636" s="7"/>
      <c r="AX5636" s="7"/>
      <c r="AY5636" s="7"/>
      <c r="AZ5636" s="7"/>
      <c r="BA5636" s="7"/>
      <c r="BB5636" s="7"/>
    </row>
    <row r="5637" spans="1:54" s="1" customFormat="1" ht="19.7" customHeight="1" x14ac:dyDescent="0.2">
      <c r="A5637" s="9" t="s">
        <v>11210</v>
      </c>
      <c r="B5637" s="9" t="s">
        <v>11211</v>
      </c>
      <c r="C5637" s="9" t="s">
        <v>11287</v>
      </c>
      <c r="D5637" s="28" t="s">
        <v>11288</v>
      </c>
      <c r="E5637" s="10"/>
      <c r="F5637" s="10">
        <v>3</v>
      </c>
      <c r="G5637" s="10">
        <v>6</v>
      </c>
      <c r="H5637" s="14">
        <f t="shared" si="174"/>
        <v>9</v>
      </c>
      <c r="I5637" s="16">
        <f t="shared" si="175"/>
        <v>4.038482248626916E-5</v>
      </c>
      <c r="J5637" s="20">
        <v>4038.48</v>
      </c>
      <c r="K5637" s="31"/>
      <c r="L5637" s="7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7"/>
      <c r="X5637" s="7"/>
      <c r="Y5637" s="7"/>
      <c r="Z5637" s="7"/>
      <c r="AA5637" s="7"/>
      <c r="AB5637" s="7"/>
      <c r="AC5637" s="7"/>
      <c r="AD5637" s="7"/>
      <c r="AE5637" s="7"/>
      <c r="AF5637" s="7"/>
      <c r="AG5637" s="7"/>
      <c r="AH5637" s="7"/>
      <c r="AI5637" s="7"/>
      <c r="AJ5637" s="7"/>
      <c r="AK5637" s="7"/>
      <c r="AL5637" s="7"/>
      <c r="AM5637" s="7"/>
      <c r="AN5637" s="7"/>
      <c r="AO5637" s="7"/>
      <c r="AP5637" s="7"/>
      <c r="AQ5637" s="7"/>
      <c r="AR5637" s="7"/>
      <c r="AS5637" s="7"/>
      <c r="AT5637" s="7"/>
      <c r="AU5637" s="7"/>
      <c r="AV5637" s="7"/>
      <c r="AW5637" s="7"/>
      <c r="AX5637" s="7"/>
      <c r="AY5637" s="7"/>
      <c r="AZ5637" s="7"/>
      <c r="BA5637" s="7"/>
      <c r="BB5637" s="7"/>
    </row>
    <row r="5638" spans="1:54" s="1" customFormat="1" ht="19.7" customHeight="1" x14ac:dyDescent="0.2">
      <c r="A5638" s="9" t="s">
        <v>11210</v>
      </c>
      <c r="B5638" s="9" t="s">
        <v>11211</v>
      </c>
      <c r="C5638" s="9" t="s">
        <v>11289</v>
      </c>
      <c r="D5638" s="28" t="s">
        <v>11290</v>
      </c>
      <c r="E5638" s="10"/>
      <c r="F5638" s="10">
        <v>3</v>
      </c>
      <c r="G5638" s="10">
        <v>10</v>
      </c>
      <c r="H5638" s="14">
        <f t="shared" ref="H5638:H5701" si="176">E5638+F5638+G5638</f>
        <v>13</v>
      </c>
      <c r="I5638" s="16">
        <f t="shared" si="175"/>
        <v>5.8333632480166567E-5</v>
      </c>
      <c r="J5638" s="20">
        <v>5833.36</v>
      </c>
      <c r="K5638" s="31"/>
      <c r="L5638" s="7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7"/>
      <c r="X5638" s="7"/>
      <c r="Y5638" s="7"/>
      <c r="Z5638" s="7"/>
      <c r="AA5638" s="7"/>
      <c r="AB5638" s="7"/>
      <c r="AC5638" s="7"/>
      <c r="AD5638" s="7"/>
      <c r="AE5638" s="7"/>
      <c r="AF5638" s="7"/>
      <c r="AG5638" s="7"/>
      <c r="AH5638" s="7"/>
      <c r="AI5638" s="7"/>
      <c r="AJ5638" s="7"/>
      <c r="AK5638" s="7"/>
      <c r="AL5638" s="7"/>
      <c r="AM5638" s="7"/>
      <c r="AN5638" s="7"/>
      <c r="AO5638" s="7"/>
      <c r="AP5638" s="7"/>
      <c r="AQ5638" s="7"/>
      <c r="AR5638" s="7"/>
      <c r="AS5638" s="7"/>
      <c r="AT5638" s="7"/>
      <c r="AU5638" s="7"/>
      <c r="AV5638" s="7"/>
      <c r="AW5638" s="7"/>
      <c r="AX5638" s="7"/>
      <c r="AY5638" s="7"/>
      <c r="AZ5638" s="7"/>
      <c r="BA5638" s="7"/>
      <c r="BB5638" s="7"/>
    </row>
    <row r="5639" spans="1:54" s="1" customFormat="1" ht="19.7" customHeight="1" x14ac:dyDescent="0.2">
      <c r="A5639" s="9" t="s">
        <v>11210</v>
      </c>
      <c r="B5639" s="9" t="s">
        <v>11211</v>
      </c>
      <c r="C5639" s="9" t="s">
        <v>11291</v>
      </c>
      <c r="D5639" s="28" t="s">
        <v>11292</v>
      </c>
      <c r="E5639" s="10"/>
      <c r="F5639" s="10">
        <v>4</v>
      </c>
      <c r="G5639" s="10">
        <v>1</v>
      </c>
      <c r="H5639" s="14">
        <f t="shared" si="176"/>
        <v>5</v>
      </c>
      <c r="I5639" s="16">
        <f t="shared" si="175"/>
        <v>2.2436012492371754E-5</v>
      </c>
      <c r="J5639" s="20">
        <v>2243.6</v>
      </c>
      <c r="K5639" s="31"/>
      <c r="L5639" s="7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7"/>
      <c r="X5639" s="7"/>
      <c r="Y5639" s="7"/>
      <c r="Z5639" s="7"/>
      <c r="AA5639" s="7"/>
      <c r="AB5639" s="7"/>
      <c r="AC5639" s="7"/>
      <c r="AD5639" s="7"/>
      <c r="AE5639" s="7"/>
      <c r="AF5639" s="7"/>
      <c r="AG5639" s="7"/>
      <c r="AH5639" s="7"/>
      <c r="AI5639" s="7"/>
      <c r="AJ5639" s="7"/>
      <c r="AK5639" s="7"/>
      <c r="AL5639" s="7"/>
      <c r="AM5639" s="7"/>
      <c r="AN5639" s="7"/>
      <c r="AO5639" s="7"/>
      <c r="AP5639" s="7"/>
      <c r="AQ5639" s="7"/>
      <c r="AR5639" s="7"/>
      <c r="AS5639" s="7"/>
      <c r="AT5639" s="7"/>
      <c r="AU5639" s="7"/>
      <c r="AV5639" s="7"/>
      <c r="AW5639" s="7"/>
      <c r="AX5639" s="7"/>
      <c r="AY5639" s="7"/>
      <c r="AZ5639" s="7"/>
      <c r="BA5639" s="7"/>
      <c r="BB5639" s="7"/>
    </row>
    <row r="5640" spans="1:54" s="1" customFormat="1" ht="19.7" customHeight="1" x14ac:dyDescent="0.2">
      <c r="A5640" s="9" t="s">
        <v>11210</v>
      </c>
      <c r="B5640" s="9" t="s">
        <v>11211</v>
      </c>
      <c r="C5640" s="9" t="s">
        <v>11293</v>
      </c>
      <c r="D5640" s="28" t="s">
        <v>11294</v>
      </c>
      <c r="E5640" s="10">
        <v>2</v>
      </c>
      <c r="F5640" s="10">
        <v>4</v>
      </c>
      <c r="G5640" s="10"/>
      <c r="H5640" s="14">
        <f t="shared" si="176"/>
        <v>6</v>
      </c>
      <c r="I5640" s="16">
        <f t="shared" si="175"/>
        <v>2.6923214990846106E-5</v>
      </c>
      <c r="J5640" s="20">
        <v>2692.32</v>
      </c>
      <c r="K5640" s="31"/>
      <c r="L5640" s="7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7"/>
      <c r="X5640" s="7"/>
      <c r="Y5640" s="7"/>
      <c r="Z5640" s="7"/>
      <c r="AA5640" s="7"/>
      <c r="AB5640" s="7"/>
      <c r="AC5640" s="7"/>
      <c r="AD5640" s="7"/>
      <c r="AE5640" s="7"/>
      <c r="AF5640" s="7"/>
      <c r="AG5640" s="7"/>
      <c r="AH5640" s="7"/>
      <c r="AI5640" s="7"/>
      <c r="AJ5640" s="7"/>
      <c r="AK5640" s="7"/>
      <c r="AL5640" s="7"/>
      <c r="AM5640" s="7"/>
      <c r="AN5640" s="7"/>
      <c r="AO5640" s="7"/>
      <c r="AP5640" s="7"/>
      <c r="AQ5640" s="7"/>
      <c r="AR5640" s="7"/>
      <c r="AS5640" s="7"/>
      <c r="AT5640" s="7"/>
      <c r="AU5640" s="7"/>
      <c r="AV5640" s="7"/>
      <c r="AW5640" s="7"/>
      <c r="AX5640" s="7"/>
      <c r="AY5640" s="7"/>
      <c r="AZ5640" s="7"/>
      <c r="BA5640" s="7"/>
      <c r="BB5640" s="7"/>
    </row>
    <row r="5641" spans="1:54" s="1" customFormat="1" ht="19.7" customHeight="1" x14ac:dyDescent="0.2">
      <c r="A5641" s="9" t="s">
        <v>11210</v>
      </c>
      <c r="B5641" s="9" t="s">
        <v>11211</v>
      </c>
      <c r="C5641" s="9" t="s">
        <v>11295</v>
      </c>
      <c r="D5641" s="28" t="s">
        <v>11296</v>
      </c>
      <c r="E5641" s="10"/>
      <c r="F5641" s="10">
        <v>6</v>
      </c>
      <c r="G5641" s="10">
        <v>1</v>
      </c>
      <c r="H5641" s="14">
        <f t="shared" si="176"/>
        <v>7</v>
      </c>
      <c r="I5641" s="16">
        <f t="shared" ref="I5641:I5704" si="177">H5641/$H$6132</f>
        <v>3.1410417489320457E-5</v>
      </c>
      <c r="J5641" s="20">
        <v>3141.04</v>
      </c>
      <c r="K5641" s="31"/>
      <c r="L5641" s="7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7"/>
      <c r="X5641" s="7"/>
      <c r="Y5641" s="7"/>
      <c r="Z5641" s="7"/>
      <c r="AA5641" s="7"/>
      <c r="AB5641" s="7"/>
      <c r="AC5641" s="7"/>
      <c r="AD5641" s="7"/>
      <c r="AE5641" s="7"/>
      <c r="AF5641" s="7"/>
      <c r="AG5641" s="7"/>
      <c r="AH5641" s="7"/>
      <c r="AI5641" s="7"/>
      <c r="AJ5641" s="7"/>
      <c r="AK5641" s="7"/>
      <c r="AL5641" s="7"/>
      <c r="AM5641" s="7"/>
      <c r="AN5641" s="7"/>
      <c r="AO5641" s="7"/>
      <c r="AP5641" s="7"/>
      <c r="AQ5641" s="7"/>
      <c r="AR5641" s="7"/>
      <c r="AS5641" s="7"/>
      <c r="AT5641" s="7"/>
      <c r="AU5641" s="7"/>
      <c r="AV5641" s="7"/>
      <c r="AW5641" s="7"/>
      <c r="AX5641" s="7"/>
      <c r="AY5641" s="7"/>
      <c r="AZ5641" s="7"/>
      <c r="BA5641" s="7"/>
      <c r="BB5641" s="7"/>
    </row>
    <row r="5642" spans="1:54" s="1" customFormat="1" ht="19.7" customHeight="1" x14ac:dyDescent="0.2">
      <c r="A5642" s="9" t="s">
        <v>11210</v>
      </c>
      <c r="B5642" s="9" t="s">
        <v>11211</v>
      </c>
      <c r="C5642" s="9" t="s">
        <v>11297</v>
      </c>
      <c r="D5642" s="28" t="s">
        <v>11298</v>
      </c>
      <c r="E5642" s="10">
        <v>1</v>
      </c>
      <c r="F5642" s="10"/>
      <c r="G5642" s="10">
        <v>1</v>
      </c>
      <c r="H5642" s="14">
        <f t="shared" si="176"/>
        <v>2</v>
      </c>
      <c r="I5642" s="16">
        <f t="shared" si="177"/>
        <v>8.9744049969487031E-6</v>
      </c>
      <c r="J5642" s="20">
        <v>897.44</v>
      </c>
      <c r="K5642" s="31"/>
      <c r="L5642" s="7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7"/>
      <c r="X5642" s="7"/>
      <c r="Y5642" s="7"/>
      <c r="Z5642" s="7"/>
      <c r="AA5642" s="7"/>
      <c r="AB5642" s="7"/>
      <c r="AC5642" s="7"/>
      <c r="AD5642" s="7"/>
      <c r="AE5642" s="7"/>
      <c r="AF5642" s="7"/>
      <c r="AG5642" s="7"/>
      <c r="AH5642" s="7"/>
      <c r="AI5642" s="7"/>
      <c r="AJ5642" s="7"/>
      <c r="AK5642" s="7"/>
      <c r="AL5642" s="7"/>
      <c r="AM5642" s="7"/>
      <c r="AN5642" s="7"/>
      <c r="AO5642" s="7"/>
      <c r="AP5642" s="7"/>
      <c r="AQ5642" s="7"/>
      <c r="AR5642" s="7"/>
      <c r="AS5642" s="7"/>
      <c r="AT5642" s="7"/>
      <c r="AU5642" s="7"/>
      <c r="AV5642" s="7"/>
      <c r="AW5642" s="7"/>
      <c r="AX5642" s="7"/>
      <c r="AY5642" s="7"/>
      <c r="AZ5642" s="7"/>
      <c r="BA5642" s="7"/>
      <c r="BB5642" s="7"/>
    </row>
    <row r="5643" spans="1:54" s="1" customFormat="1" ht="19.7" customHeight="1" x14ac:dyDescent="0.2">
      <c r="A5643" s="9" t="s">
        <v>11210</v>
      </c>
      <c r="B5643" s="9" t="s">
        <v>11211</v>
      </c>
      <c r="C5643" s="9" t="s">
        <v>11299</v>
      </c>
      <c r="D5643" s="28" t="s">
        <v>11300</v>
      </c>
      <c r="E5643" s="10"/>
      <c r="F5643" s="10">
        <v>3</v>
      </c>
      <c r="G5643" s="10"/>
      <c r="H5643" s="14">
        <f t="shared" si="176"/>
        <v>3</v>
      </c>
      <c r="I5643" s="16">
        <f t="shared" si="177"/>
        <v>1.3461607495423053E-5</v>
      </c>
      <c r="J5643" s="20">
        <v>1346.16</v>
      </c>
      <c r="K5643" s="31"/>
      <c r="L5643" s="7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7"/>
      <c r="X5643" s="7"/>
      <c r="Y5643" s="7"/>
      <c r="Z5643" s="7"/>
      <c r="AA5643" s="7"/>
      <c r="AB5643" s="7"/>
      <c r="AC5643" s="7"/>
      <c r="AD5643" s="7"/>
      <c r="AE5643" s="7"/>
      <c r="AF5643" s="7"/>
      <c r="AG5643" s="7"/>
      <c r="AH5643" s="7"/>
      <c r="AI5643" s="7"/>
      <c r="AJ5643" s="7"/>
      <c r="AK5643" s="7"/>
      <c r="AL5643" s="7"/>
      <c r="AM5643" s="7"/>
      <c r="AN5643" s="7"/>
      <c r="AO5643" s="7"/>
      <c r="AP5643" s="7"/>
      <c r="AQ5643" s="7"/>
      <c r="AR5643" s="7"/>
      <c r="AS5643" s="7"/>
      <c r="AT5643" s="7"/>
      <c r="AU5643" s="7"/>
      <c r="AV5643" s="7"/>
      <c r="AW5643" s="7"/>
      <c r="AX5643" s="7"/>
      <c r="AY5643" s="7"/>
      <c r="AZ5643" s="7"/>
      <c r="BA5643" s="7"/>
      <c r="BB5643" s="7"/>
    </row>
    <row r="5644" spans="1:54" s="1" customFormat="1" ht="19.7" customHeight="1" x14ac:dyDescent="0.2">
      <c r="A5644" s="9" t="s">
        <v>11210</v>
      </c>
      <c r="B5644" s="9" t="s">
        <v>11211</v>
      </c>
      <c r="C5644" s="9" t="s">
        <v>11301</v>
      </c>
      <c r="D5644" s="28" t="s">
        <v>11302</v>
      </c>
      <c r="E5644" s="10"/>
      <c r="F5644" s="10">
        <v>1</v>
      </c>
      <c r="G5644" s="10"/>
      <c r="H5644" s="14">
        <f t="shared" si="176"/>
        <v>1</v>
      </c>
      <c r="I5644" s="16">
        <f t="shared" si="177"/>
        <v>4.4872024984743515E-6</v>
      </c>
      <c r="J5644" s="20">
        <v>448.72</v>
      </c>
      <c r="K5644" s="31"/>
      <c r="L5644" s="7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7"/>
      <c r="X5644" s="7"/>
      <c r="Y5644" s="7"/>
      <c r="Z5644" s="7"/>
      <c r="AA5644" s="7"/>
      <c r="AB5644" s="7"/>
      <c r="AC5644" s="7"/>
      <c r="AD5644" s="7"/>
      <c r="AE5644" s="7"/>
      <c r="AF5644" s="7"/>
      <c r="AG5644" s="7"/>
      <c r="AH5644" s="7"/>
      <c r="AI5644" s="7"/>
      <c r="AJ5644" s="7"/>
      <c r="AK5644" s="7"/>
      <c r="AL5644" s="7"/>
      <c r="AM5644" s="7"/>
      <c r="AN5644" s="7"/>
      <c r="AO5644" s="7"/>
      <c r="AP5644" s="7"/>
      <c r="AQ5644" s="7"/>
      <c r="AR5644" s="7"/>
      <c r="AS5644" s="7"/>
      <c r="AT5644" s="7"/>
      <c r="AU5644" s="7"/>
      <c r="AV5644" s="7"/>
      <c r="AW5644" s="7"/>
      <c r="AX5644" s="7"/>
      <c r="AY5644" s="7"/>
      <c r="AZ5644" s="7"/>
      <c r="BA5644" s="7"/>
      <c r="BB5644" s="7"/>
    </row>
    <row r="5645" spans="1:54" s="1" customFormat="1" ht="19.7" customHeight="1" x14ac:dyDescent="0.2">
      <c r="A5645" s="9" t="s">
        <v>11210</v>
      </c>
      <c r="B5645" s="9" t="s">
        <v>11211</v>
      </c>
      <c r="C5645" s="9" t="s">
        <v>11303</v>
      </c>
      <c r="D5645" s="28" t="s">
        <v>11304</v>
      </c>
      <c r="E5645" s="10"/>
      <c r="F5645" s="10">
        <v>1</v>
      </c>
      <c r="G5645" s="10"/>
      <c r="H5645" s="14">
        <f t="shared" si="176"/>
        <v>1</v>
      </c>
      <c r="I5645" s="16">
        <f t="shared" si="177"/>
        <v>4.4872024984743515E-6</v>
      </c>
      <c r="J5645" s="20">
        <v>448.72</v>
      </c>
      <c r="K5645" s="31"/>
      <c r="L5645" s="7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7"/>
      <c r="X5645" s="7"/>
      <c r="Y5645" s="7"/>
      <c r="Z5645" s="7"/>
      <c r="AA5645" s="7"/>
      <c r="AB5645" s="7"/>
      <c r="AC5645" s="7"/>
      <c r="AD5645" s="7"/>
      <c r="AE5645" s="7"/>
      <c r="AF5645" s="7"/>
      <c r="AG5645" s="7"/>
      <c r="AH5645" s="7"/>
      <c r="AI5645" s="7"/>
      <c r="AJ5645" s="7"/>
      <c r="AK5645" s="7"/>
      <c r="AL5645" s="7"/>
      <c r="AM5645" s="7"/>
      <c r="AN5645" s="7"/>
      <c r="AO5645" s="7"/>
      <c r="AP5645" s="7"/>
      <c r="AQ5645" s="7"/>
      <c r="AR5645" s="7"/>
      <c r="AS5645" s="7"/>
      <c r="AT5645" s="7"/>
      <c r="AU5645" s="7"/>
      <c r="AV5645" s="7"/>
      <c r="AW5645" s="7"/>
      <c r="AX5645" s="7"/>
      <c r="AY5645" s="7"/>
      <c r="AZ5645" s="7"/>
      <c r="BA5645" s="7"/>
      <c r="BB5645" s="7"/>
    </row>
    <row r="5646" spans="1:54" s="1" customFormat="1" ht="19.7" customHeight="1" x14ac:dyDescent="0.2">
      <c r="A5646" s="9" t="s">
        <v>11210</v>
      </c>
      <c r="B5646" s="9" t="s">
        <v>11305</v>
      </c>
      <c r="C5646" s="9" t="s">
        <v>11306</v>
      </c>
      <c r="D5646" s="28" t="s">
        <v>11307</v>
      </c>
      <c r="E5646" s="10">
        <v>1</v>
      </c>
      <c r="F5646" s="10">
        <v>43</v>
      </c>
      <c r="G5646" s="10">
        <v>8</v>
      </c>
      <c r="H5646" s="14">
        <f t="shared" si="176"/>
        <v>52</v>
      </c>
      <c r="I5646" s="16">
        <f t="shared" si="177"/>
        <v>2.3333452992066627E-4</v>
      </c>
      <c r="J5646" s="20">
        <v>23333.45</v>
      </c>
      <c r="K5646" s="31"/>
      <c r="L5646" s="7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7"/>
      <c r="X5646" s="7"/>
      <c r="Y5646" s="7"/>
      <c r="Z5646" s="7"/>
      <c r="AA5646" s="7"/>
      <c r="AB5646" s="7"/>
      <c r="AC5646" s="7"/>
      <c r="AD5646" s="7"/>
      <c r="AE5646" s="7"/>
      <c r="AF5646" s="7"/>
      <c r="AG5646" s="7"/>
      <c r="AH5646" s="7"/>
      <c r="AI5646" s="7"/>
      <c r="AJ5646" s="7"/>
      <c r="AK5646" s="7"/>
      <c r="AL5646" s="7"/>
      <c r="AM5646" s="7"/>
      <c r="AN5646" s="7"/>
      <c r="AO5646" s="7"/>
      <c r="AP5646" s="7"/>
      <c r="AQ5646" s="7"/>
      <c r="AR5646" s="7"/>
      <c r="AS5646" s="7"/>
      <c r="AT5646" s="7"/>
      <c r="AU5646" s="7"/>
      <c r="AV5646" s="7"/>
      <c r="AW5646" s="7"/>
      <c r="AX5646" s="7"/>
      <c r="AY5646" s="7"/>
      <c r="AZ5646" s="7"/>
      <c r="BA5646" s="7"/>
      <c r="BB5646" s="7"/>
    </row>
    <row r="5647" spans="1:54" s="1" customFormat="1" ht="19.7" customHeight="1" x14ac:dyDescent="0.2">
      <c r="A5647" s="9" t="s">
        <v>11210</v>
      </c>
      <c r="B5647" s="9" t="s">
        <v>11305</v>
      </c>
      <c r="C5647" s="9" t="s">
        <v>11308</v>
      </c>
      <c r="D5647" s="28" t="s">
        <v>11309</v>
      </c>
      <c r="E5647" s="10"/>
      <c r="F5647" s="10">
        <v>4</v>
      </c>
      <c r="G5647" s="10">
        <v>2</v>
      </c>
      <c r="H5647" s="14">
        <f t="shared" si="176"/>
        <v>6</v>
      </c>
      <c r="I5647" s="16">
        <f t="shared" si="177"/>
        <v>2.6923214990846106E-5</v>
      </c>
      <c r="J5647" s="20">
        <v>2692.32</v>
      </c>
      <c r="K5647" s="31"/>
      <c r="L5647" s="7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7"/>
      <c r="X5647" s="7"/>
      <c r="Y5647" s="7"/>
      <c r="Z5647" s="7"/>
      <c r="AA5647" s="7"/>
      <c r="AB5647" s="7"/>
      <c r="AC5647" s="7"/>
      <c r="AD5647" s="7"/>
      <c r="AE5647" s="7"/>
      <c r="AF5647" s="7"/>
      <c r="AG5647" s="7"/>
      <c r="AH5647" s="7"/>
      <c r="AI5647" s="7"/>
      <c r="AJ5647" s="7"/>
      <c r="AK5647" s="7"/>
      <c r="AL5647" s="7"/>
      <c r="AM5647" s="7"/>
      <c r="AN5647" s="7"/>
      <c r="AO5647" s="7"/>
      <c r="AP5647" s="7"/>
      <c r="AQ5647" s="7"/>
      <c r="AR5647" s="7"/>
      <c r="AS5647" s="7"/>
      <c r="AT5647" s="7"/>
      <c r="AU5647" s="7"/>
      <c r="AV5647" s="7"/>
      <c r="AW5647" s="7"/>
      <c r="AX5647" s="7"/>
      <c r="AY5647" s="7"/>
      <c r="AZ5647" s="7"/>
      <c r="BA5647" s="7"/>
      <c r="BB5647" s="7"/>
    </row>
    <row r="5648" spans="1:54" s="1" customFormat="1" ht="19.7" customHeight="1" x14ac:dyDescent="0.2">
      <c r="A5648" s="9" t="s">
        <v>11210</v>
      </c>
      <c r="B5648" s="9" t="s">
        <v>11305</v>
      </c>
      <c r="C5648" s="9" t="s">
        <v>11310</v>
      </c>
      <c r="D5648" s="28" t="s">
        <v>11311</v>
      </c>
      <c r="E5648" s="10"/>
      <c r="F5648" s="10">
        <v>44</v>
      </c>
      <c r="G5648" s="10">
        <v>23</v>
      </c>
      <c r="H5648" s="14">
        <f t="shared" si="176"/>
        <v>67</v>
      </c>
      <c r="I5648" s="16">
        <f t="shared" si="177"/>
        <v>3.0064256739778154E-4</v>
      </c>
      <c r="J5648" s="20">
        <v>30064.26</v>
      </c>
      <c r="K5648" s="31"/>
      <c r="L5648" s="7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7"/>
      <c r="X5648" s="7"/>
      <c r="Y5648" s="7"/>
      <c r="Z5648" s="7"/>
      <c r="AA5648" s="7"/>
      <c r="AB5648" s="7"/>
      <c r="AC5648" s="7"/>
      <c r="AD5648" s="7"/>
      <c r="AE5648" s="7"/>
      <c r="AF5648" s="7"/>
      <c r="AG5648" s="7"/>
      <c r="AH5648" s="7"/>
      <c r="AI5648" s="7"/>
      <c r="AJ5648" s="7"/>
      <c r="AK5648" s="7"/>
      <c r="AL5648" s="7"/>
      <c r="AM5648" s="7"/>
      <c r="AN5648" s="7"/>
      <c r="AO5648" s="7"/>
      <c r="AP5648" s="7"/>
      <c r="AQ5648" s="7"/>
      <c r="AR5648" s="7"/>
      <c r="AS5648" s="7"/>
      <c r="AT5648" s="7"/>
      <c r="AU5648" s="7"/>
      <c r="AV5648" s="7"/>
      <c r="AW5648" s="7"/>
      <c r="AX5648" s="7"/>
      <c r="AY5648" s="7"/>
      <c r="AZ5648" s="7"/>
      <c r="BA5648" s="7"/>
      <c r="BB5648" s="7"/>
    </row>
    <row r="5649" spans="1:54" s="1" customFormat="1" ht="19.7" customHeight="1" x14ac:dyDescent="0.2">
      <c r="A5649" s="9" t="s">
        <v>11210</v>
      </c>
      <c r="B5649" s="9" t="s">
        <v>11305</v>
      </c>
      <c r="C5649" s="9" t="s">
        <v>11312</v>
      </c>
      <c r="D5649" s="28" t="s">
        <v>11313</v>
      </c>
      <c r="E5649" s="10"/>
      <c r="F5649" s="10">
        <v>3</v>
      </c>
      <c r="G5649" s="10">
        <v>2</v>
      </c>
      <c r="H5649" s="14">
        <f t="shared" si="176"/>
        <v>5</v>
      </c>
      <c r="I5649" s="16">
        <f t="shared" si="177"/>
        <v>2.2436012492371754E-5</v>
      </c>
      <c r="J5649" s="20">
        <v>2243.6</v>
      </c>
      <c r="K5649" s="31"/>
      <c r="L5649" s="7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7"/>
      <c r="X5649" s="7"/>
      <c r="Y5649" s="7"/>
      <c r="Z5649" s="7"/>
      <c r="AA5649" s="7"/>
      <c r="AB5649" s="7"/>
      <c r="AC5649" s="7"/>
      <c r="AD5649" s="7"/>
      <c r="AE5649" s="7"/>
      <c r="AF5649" s="7"/>
      <c r="AG5649" s="7"/>
      <c r="AH5649" s="7"/>
      <c r="AI5649" s="7"/>
      <c r="AJ5649" s="7"/>
      <c r="AK5649" s="7"/>
      <c r="AL5649" s="7"/>
      <c r="AM5649" s="7"/>
      <c r="AN5649" s="7"/>
      <c r="AO5649" s="7"/>
      <c r="AP5649" s="7"/>
      <c r="AQ5649" s="7"/>
      <c r="AR5649" s="7"/>
      <c r="AS5649" s="7"/>
      <c r="AT5649" s="7"/>
      <c r="AU5649" s="7"/>
      <c r="AV5649" s="7"/>
      <c r="AW5649" s="7"/>
      <c r="AX5649" s="7"/>
      <c r="AY5649" s="7"/>
      <c r="AZ5649" s="7"/>
      <c r="BA5649" s="7"/>
      <c r="BB5649" s="7"/>
    </row>
    <row r="5650" spans="1:54" s="1" customFormat="1" ht="19.7" customHeight="1" x14ac:dyDescent="0.2">
      <c r="A5650" s="9" t="s">
        <v>11210</v>
      </c>
      <c r="B5650" s="9" t="s">
        <v>11305</v>
      </c>
      <c r="C5650" s="9" t="s">
        <v>11314</v>
      </c>
      <c r="D5650" s="28" t="s">
        <v>11315</v>
      </c>
      <c r="E5650" s="10"/>
      <c r="F5650" s="10"/>
      <c r="G5650" s="10">
        <v>1</v>
      </c>
      <c r="H5650" s="14">
        <f t="shared" si="176"/>
        <v>1</v>
      </c>
      <c r="I5650" s="16">
        <f t="shared" si="177"/>
        <v>4.4872024984743515E-6</v>
      </c>
      <c r="J5650" s="20">
        <v>448.72</v>
      </c>
      <c r="K5650" s="31"/>
      <c r="L5650" s="7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7"/>
      <c r="X5650" s="7"/>
      <c r="Y5650" s="7"/>
      <c r="Z5650" s="7"/>
      <c r="AA5650" s="7"/>
      <c r="AB5650" s="7"/>
      <c r="AC5650" s="7"/>
      <c r="AD5650" s="7"/>
      <c r="AE5650" s="7"/>
      <c r="AF5650" s="7"/>
      <c r="AG5650" s="7"/>
      <c r="AH5650" s="7"/>
      <c r="AI5650" s="7"/>
      <c r="AJ5650" s="7"/>
      <c r="AK5650" s="7"/>
      <c r="AL5650" s="7"/>
      <c r="AM5650" s="7"/>
      <c r="AN5650" s="7"/>
      <c r="AO5650" s="7"/>
      <c r="AP5650" s="7"/>
      <c r="AQ5650" s="7"/>
      <c r="AR5650" s="7"/>
      <c r="AS5650" s="7"/>
      <c r="AT5650" s="7"/>
      <c r="AU5650" s="7"/>
      <c r="AV5650" s="7"/>
      <c r="AW5650" s="7"/>
      <c r="AX5650" s="7"/>
      <c r="AY5650" s="7"/>
      <c r="AZ5650" s="7"/>
      <c r="BA5650" s="7"/>
      <c r="BB5650" s="7"/>
    </row>
    <row r="5651" spans="1:54" s="1" customFormat="1" ht="19.7" customHeight="1" x14ac:dyDescent="0.2">
      <c r="A5651" s="9" t="s">
        <v>11210</v>
      </c>
      <c r="B5651" s="9" t="s">
        <v>11305</v>
      </c>
      <c r="C5651" s="9" t="s">
        <v>11316</v>
      </c>
      <c r="D5651" s="28" t="s">
        <v>11317</v>
      </c>
      <c r="E5651" s="10"/>
      <c r="F5651" s="10">
        <v>3</v>
      </c>
      <c r="G5651" s="10">
        <v>4</v>
      </c>
      <c r="H5651" s="14">
        <f t="shared" si="176"/>
        <v>7</v>
      </c>
      <c r="I5651" s="16">
        <f t="shared" si="177"/>
        <v>3.1410417489320457E-5</v>
      </c>
      <c r="J5651" s="20">
        <v>3141.04</v>
      </c>
      <c r="K5651" s="31"/>
      <c r="L5651" s="7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7"/>
      <c r="X5651" s="7"/>
      <c r="Y5651" s="7"/>
      <c r="Z5651" s="7"/>
      <c r="AA5651" s="7"/>
      <c r="AB5651" s="7"/>
      <c r="AC5651" s="7"/>
      <c r="AD5651" s="7"/>
      <c r="AE5651" s="7"/>
      <c r="AF5651" s="7"/>
      <c r="AG5651" s="7"/>
      <c r="AH5651" s="7"/>
      <c r="AI5651" s="7"/>
      <c r="AJ5651" s="7"/>
      <c r="AK5651" s="7"/>
      <c r="AL5651" s="7"/>
      <c r="AM5651" s="7"/>
      <c r="AN5651" s="7"/>
      <c r="AO5651" s="7"/>
      <c r="AP5651" s="7"/>
      <c r="AQ5651" s="7"/>
      <c r="AR5651" s="7"/>
      <c r="AS5651" s="7"/>
      <c r="AT5651" s="7"/>
      <c r="AU5651" s="7"/>
      <c r="AV5651" s="7"/>
      <c r="AW5651" s="7"/>
      <c r="AX5651" s="7"/>
      <c r="AY5651" s="7"/>
      <c r="AZ5651" s="7"/>
      <c r="BA5651" s="7"/>
      <c r="BB5651" s="7"/>
    </row>
    <row r="5652" spans="1:54" s="1" customFormat="1" ht="19.7" customHeight="1" x14ac:dyDescent="0.2">
      <c r="A5652" s="9" t="s">
        <v>11210</v>
      </c>
      <c r="B5652" s="9" t="s">
        <v>11305</v>
      </c>
      <c r="C5652" s="9" t="s">
        <v>11318</v>
      </c>
      <c r="D5652" s="28" t="s">
        <v>11319</v>
      </c>
      <c r="E5652" s="10"/>
      <c r="F5652" s="10">
        <v>5</v>
      </c>
      <c r="G5652" s="10">
        <v>4</v>
      </c>
      <c r="H5652" s="14">
        <f t="shared" si="176"/>
        <v>9</v>
      </c>
      <c r="I5652" s="16">
        <f t="shared" si="177"/>
        <v>4.038482248626916E-5</v>
      </c>
      <c r="J5652" s="20">
        <v>4038.48</v>
      </c>
      <c r="K5652" s="31"/>
      <c r="L5652" s="7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7"/>
      <c r="X5652" s="7"/>
      <c r="Y5652" s="7"/>
      <c r="Z5652" s="7"/>
      <c r="AA5652" s="7"/>
      <c r="AB5652" s="7"/>
      <c r="AC5652" s="7"/>
      <c r="AD5652" s="7"/>
      <c r="AE5652" s="7"/>
      <c r="AF5652" s="7"/>
      <c r="AG5652" s="7"/>
      <c r="AH5652" s="7"/>
      <c r="AI5652" s="7"/>
      <c r="AJ5652" s="7"/>
      <c r="AK5652" s="7"/>
      <c r="AL5652" s="7"/>
      <c r="AM5652" s="7"/>
      <c r="AN5652" s="7"/>
      <c r="AO5652" s="7"/>
      <c r="AP5652" s="7"/>
      <c r="AQ5652" s="7"/>
      <c r="AR5652" s="7"/>
      <c r="AS5652" s="7"/>
      <c r="AT5652" s="7"/>
      <c r="AU5652" s="7"/>
      <c r="AV5652" s="7"/>
      <c r="AW5652" s="7"/>
      <c r="AX5652" s="7"/>
      <c r="AY5652" s="7"/>
      <c r="AZ5652" s="7"/>
      <c r="BA5652" s="7"/>
      <c r="BB5652" s="7"/>
    </row>
    <row r="5653" spans="1:54" s="1" customFormat="1" ht="19.7" customHeight="1" x14ac:dyDescent="0.2">
      <c r="A5653" s="9" t="s">
        <v>11210</v>
      </c>
      <c r="B5653" s="9" t="s">
        <v>11305</v>
      </c>
      <c r="C5653" s="9" t="s">
        <v>11320</v>
      </c>
      <c r="D5653" s="28" t="s">
        <v>11321</v>
      </c>
      <c r="E5653" s="10"/>
      <c r="F5653" s="10">
        <v>6</v>
      </c>
      <c r="G5653" s="10">
        <v>1</v>
      </c>
      <c r="H5653" s="14">
        <f t="shared" si="176"/>
        <v>7</v>
      </c>
      <c r="I5653" s="16">
        <f t="shared" si="177"/>
        <v>3.1410417489320457E-5</v>
      </c>
      <c r="J5653" s="20">
        <v>3141.04</v>
      </c>
      <c r="K5653" s="31"/>
      <c r="L5653" s="7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7"/>
      <c r="X5653" s="7"/>
      <c r="Y5653" s="7"/>
      <c r="Z5653" s="7"/>
      <c r="AA5653" s="7"/>
      <c r="AB5653" s="7"/>
      <c r="AC5653" s="7"/>
      <c r="AD5653" s="7"/>
      <c r="AE5653" s="7"/>
      <c r="AF5653" s="7"/>
      <c r="AG5653" s="7"/>
      <c r="AH5653" s="7"/>
      <c r="AI5653" s="7"/>
      <c r="AJ5653" s="7"/>
      <c r="AK5653" s="7"/>
      <c r="AL5653" s="7"/>
      <c r="AM5653" s="7"/>
      <c r="AN5653" s="7"/>
      <c r="AO5653" s="7"/>
      <c r="AP5653" s="7"/>
      <c r="AQ5653" s="7"/>
      <c r="AR5653" s="7"/>
      <c r="AS5653" s="7"/>
      <c r="AT5653" s="7"/>
      <c r="AU5653" s="7"/>
      <c r="AV5653" s="7"/>
      <c r="AW5653" s="7"/>
      <c r="AX5653" s="7"/>
      <c r="AY5653" s="7"/>
      <c r="AZ5653" s="7"/>
      <c r="BA5653" s="7"/>
      <c r="BB5653" s="7"/>
    </row>
    <row r="5654" spans="1:54" s="1" customFormat="1" ht="19.7" customHeight="1" x14ac:dyDescent="0.2">
      <c r="A5654" s="9" t="s">
        <v>11210</v>
      </c>
      <c r="B5654" s="9" t="s">
        <v>11305</v>
      </c>
      <c r="C5654" s="9" t="s">
        <v>11322</v>
      </c>
      <c r="D5654" s="28" t="s">
        <v>11323</v>
      </c>
      <c r="E5654" s="10"/>
      <c r="F5654" s="10">
        <v>2</v>
      </c>
      <c r="G5654" s="10">
        <v>1</v>
      </c>
      <c r="H5654" s="14">
        <f t="shared" si="176"/>
        <v>3</v>
      </c>
      <c r="I5654" s="16">
        <f t="shared" si="177"/>
        <v>1.3461607495423053E-5</v>
      </c>
      <c r="J5654" s="20">
        <v>1346.16</v>
      </c>
      <c r="K5654" s="31"/>
      <c r="L5654" s="7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7"/>
      <c r="X5654" s="7"/>
      <c r="Y5654" s="7"/>
      <c r="Z5654" s="7"/>
      <c r="AA5654" s="7"/>
      <c r="AB5654" s="7"/>
      <c r="AC5654" s="7"/>
      <c r="AD5654" s="7"/>
      <c r="AE5654" s="7"/>
      <c r="AF5654" s="7"/>
      <c r="AG5654" s="7"/>
      <c r="AH5654" s="7"/>
      <c r="AI5654" s="7"/>
      <c r="AJ5654" s="7"/>
      <c r="AK5654" s="7"/>
      <c r="AL5654" s="7"/>
      <c r="AM5654" s="7"/>
      <c r="AN5654" s="7"/>
      <c r="AO5654" s="7"/>
      <c r="AP5654" s="7"/>
      <c r="AQ5654" s="7"/>
      <c r="AR5654" s="7"/>
      <c r="AS5654" s="7"/>
      <c r="AT5654" s="7"/>
      <c r="AU5654" s="7"/>
      <c r="AV5654" s="7"/>
      <c r="AW5654" s="7"/>
      <c r="AX5654" s="7"/>
      <c r="AY5654" s="7"/>
      <c r="AZ5654" s="7"/>
      <c r="BA5654" s="7"/>
      <c r="BB5654" s="7"/>
    </row>
    <row r="5655" spans="1:54" s="1" customFormat="1" ht="19.7" customHeight="1" x14ac:dyDescent="0.2">
      <c r="A5655" s="9" t="s">
        <v>11210</v>
      </c>
      <c r="B5655" s="9" t="s">
        <v>11305</v>
      </c>
      <c r="C5655" s="9" t="s">
        <v>11324</v>
      </c>
      <c r="D5655" s="28" t="s">
        <v>11325</v>
      </c>
      <c r="E5655" s="10"/>
      <c r="F5655" s="10">
        <v>2</v>
      </c>
      <c r="G5655" s="10"/>
      <c r="H5655" s="14">
        <f t="shared" si="176"/>
        <v>2</v>
      </c>
      <c r="I5655" s="16">
        <f t="shared" si="177"/>
        <v>8.9744049969487031E-6</v>
      </c>
      <c r="J5655" s="20">
        <v>897.44</v>
      </c>
      <c r="K5655" s="31"/>
      <c r="L5655" s="7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7"/>
      <c r="X5655" s="7"/>
      <c r="Y5655" s="7"/>
      <c r="Z5655" s="7"/>
      <c r="AA5655" s="7"/>
      <c r="AB5655" s="7"/>
      <c r="AC5655" s="7"/>
      <c r="AD5655" s="7"/>
      <c r="AE5655" s="7"/>
      <c r="AF5655" s="7"/>
      <c r="AG5655" s="7"/>
      <c r="AH5655" s="7"/>
      <c r="AI5655" s="7"/>
      <c r="AJ5655" s="7"/>
      <c r="AK5655" s="7"/>
      <c r="AL5655" s="7"/>
      <c r="AM5655" s="7"/>
      <c r="AN5655" s="7"/>
      <c r="AO5655" s="7"/>
      <c r="AP5655" s="7"/>
      <c r="AQ5655" s="7"/>
      <c r="AR5655" s="7"/>
      <c r="AS5655" s="7"/>
      <c r="AT5655" s="7"/>
      <c r="AU5655" s="7"/>
      <c r="AV5655" s="7"/>
      <c r="AW5655" s="7"/>
      <c r="AX5655" s="7"/>
      <c r="AY5655" s="7"/>
      <c r="AZ5655" s="7"/>
      <c r="BA5655" s="7"/>
      <c r="BB5655" s="7"/>
    </row>
    <row r="5656" spans="1:54" s="1" customFormat="1" ht="19.7" customHeight="1" x14ac:dyDescent="0.2">
      <c r="A5656" s="9" t="s">
        <v>11210</v>
      </c>
      <c r="B5656" s="9" t="s">
        <v>11305</v>
      </c>
      <c r="C5656" s="9" t="s">
        <v>11326</v>
      </c>
      <c r="D5656" s="28" t="s">
        <v>11327</v>
      </c>
      <c r="E5656" s="10"/>
      <c r="F5656" s="10">
        <v>1</v>
      </c>
      <c r="G5656" s="10">
        <v>3</v>
      </c>
      <c r="H5656" s="14">
        <f t="shared" si="176"/>
        <v>4</v>
      </c>
      <c r="I5656" s="16">
        <f t="shared" si="177"/>
        <v>1.7948809993897406E-5</v>
      </c>
      <c r="J5656" s="20">
        <v>1794.88</v>
      </c>
      <c r="K5656" s="31"/>
      <c r="L5656" s="7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7"/>
      <c r="X5656" s="7"/>
      <c r="Y5656" s="7"/>
      <c r="Z5656" s="7"/>
      <c r="AA5656" s="7"/>
      <c r="AB5656" s="7"/>
      <c r="AC5656" s="7"/>
      <c r="AD5656" s="7"/>
      <c r="AE5656" s="7"/>
      <c r="AF5656" s="7"/>
      <c r="AG5656" s="7"/>
      <c r="AH5656" s="7"/>
      <c r="AI5656" s="7"/>
      <c r="AJ5656" s="7"/>
      <c r="AK5656" s="7"/>
      <c r="AL5656" s="7"/>
      <c r="AM5656" s="7"/>
      <c r="AN5656" s="7"/>
      <c r="AO5656" s="7"/>
      <c r="AP5656" s="7"/>
      <c r="AQ5656" s="7"/>
      <c r="AR5656" s="7"/>
      <c r="AS5656" s="7"/>
      <c r="AT5656" s="7"/>
      <c r="AU5656" s="7"/>
      <c r="AV5656" s="7"/>
      <c r="AW5656" s="7"/>
      <c r="AX5656" s="7"/>
      <c r="AY5656" s="7"/>
      <c r="AZ5656" s="7"/>
      <c r="BA5656" s="7"/>
      <c r="BB5656" s="7"/>
    </row>
    <row r="5657" spans="1:54" s="1" customFormat="1" ht="19.7" customHeight="1" x14ac:dyDescent="0.2">
      <c r="A5657" s="9" t="s">
        <v>11210</v>
      </c>
      <c r="B5657" s="9" t="s">
        <v>11305</v>
      </c>
      <c r="C5657" s="9" t="s">
        <v>11328</v>
      </c>
      <c r="D5657" s="28" t="s">
        <v>11329</v>
      </c>
      <c r="E5657" s="10"/>
      <c r="F5657" s="10">
        <v>16</v>
      </c>
      <c r="G5657" s="10">
        <v>13</v>
      </c>
      <c r="H5657" s="14">
        <f t="shared" si="176"/>
        <v>29</v>
      </c>
      <c r="I5657" s="16">
        <f t="shared" si="177"/>
        <v>1.3012887245575618E-4</v>
      </c>
      <c r="J5657" s="20">
        <v>13012.89</v>
      </c>
      <c r="K5657" s="31"/>
      <c r="L5657" s="7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7"/>
      <c r="X5657" s="7"/>
      <c r="Y5657" s="7"/>
      <c r="Z5657" s="7"/>
      <c r="AA5657" s="7"/>
      <c r="AB5657" s="7"/>
      <c r="AC5657" s="7"/>
      <c r="AD5657" s="7"/>
      <c r="AE5657" s="7"/>
      <c r="AF5657" s="7"/>
      <c r="AG5657" s="7"/>
      <c r="AH5657" s="7"/>
      <c r="AI5657" s="7"/>
      <c r="AJ5657" s="7"/>
      <c r="AK5657" s="7"/>
      <c r="AL5657" s="7"/>
      <c r="AM5657" s="7"/>
      <c r="AN5657" s="7"/>
      <c r="AO5657" s="7"/>
      <c r="AP5657" s="7"/>
      <c r="AQ5657" s="7"/>
      <c r="AR5657" s="7"/>
      <c r="AS5657" s="7"/>
      <c r="AT5657" s="7"/>
      <c r="AU5657" s="7"/>
      <c r="AV5657" s="7"/>
      <c r="AW5657" s="7"/>
      <c r="AX5657" s="7"/>
      <c r="AY5657" s="7"/>
      <c r="AZ5657" s="7"/>
      <c r="BA5657" s="7"/>
      <c r="BB5657" s="7"/>
    </row>
    <row r="5658" spans="1:54" s="1" customFormat="1" ht="19.7" customHeight="1" x14ac:dyDescent="0.2">
      <c r="A5658" s="9" t="s">
        <v>11210</v>
      </c>
      <c r="B5658" s="9" t="s">
        <v>11305</v>
      </c>
      <c r="C5658" s="9" t="s">
        <v>11330</v>
      </c>
      <c r="D5658" s="28" t="s">
        <v>11331</v>
      </c>
      <c r="E5658" s="10">
        <v>2</v>
      </c>
      <c r="F5658" s="10">
        <v>8</v>
      </c>
      <c r="G5658" s="10">
        <v>5</v>
      </c>
      <c r="H5658" s="14">
        <f t="shared" si="176"/>
        <v>15</v>
      </c>
      <c r="I5658" s="16">
        <f t="shared" si="177"/>
        <v>6.730803747711527E-5</v>
      </c>
      <c r="J5658" s="20">
        <v>6730.8</v>
      </c>
      <c r="K5658" s="31"/>
      <c r="L5658" s="7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7"/>
      <c r="X5658" s="7"/>
      <c r="Y5658" s="7"/>
      <c r="Z5658" s="7"/>
      <c r="AA5658" s="7"/>
      <c r="AB5658" s="7"/>
      <c r="AC5658" s="7"/>
      <c r="AD5658" s="7"/>
      <c r="AE5658" s="7"/>
      <c r="AF5658" s="7"/>
      <c r="AG5658" s="7"/>
      <c r="AH5658" s="7"/>
      <c r="AI5658" s="7"/>
      <c r="AJ5658" s="7"/>
      <c r="AK5658" s="7"/>
      <c r="AL5658" s="7"/>
      <c r="AM5658" s="7"/>
      <c r="AN5658" s="7"/>
      <c r="AO5658" s="7"/>
      <c r="AP5658" s="7"/>
      <c r="AQ5658" s="7"/>
      <c r="AR5658" s="7"/>
      <c r="AS5658" s="7"/>
      <c r="AT5658" s="7"/>
      <c r="AU5658" s="7"/>
      <c r="AV5658" s="7"/>
      <c r="AW5658" s="7"/>
      <c r="AX5658" s="7"/>
      <c r="AY5658" s="7"/>
      <c r="AZ5658" s="7"/>
      <c r="BA5658" s="7"/>
      <c r="BB5658" s="7"/>
    </row>
    <row r="5659" spans="1:54" s="1" customFormat="1" ht="19.7" customHeight="1" x14ac:dyDescent="0.2">
      <c r="A5659" s="9" t="s">
        <v>11210</v>
      </c>
      <c r="B5659" s="9" t="s">
        <v>11305</v>
      </c>
      <c r="C5659" s="9" t="s">
        <v>11332</v>
      </c>
      <c r="D5659" s="28" t="s">
        <v>11333</v>
      </c>
      <c r="E5659" s="10"/>
      <c r="F5659" s="10">
        <v>2</v>
      </c>
      <c r="G5659" s="10">
        <v>2</v>
      </c>
      <c r="H5659" s="14">
        <f t="shared" si="176"/>
        <v>4</v>
      </c>
      <c r="I5659" s="16">
        <f t="shared" si="177"/>
        <v>1.7948809993897406E-5</v>
      </c>
      <c r="J5659" s="20">
        <v>1794.88</v>
      </c>
      <c r="K5659" s="31"/>
      <c r="L5659" s="7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7"/>
      <c r="X5659" s="7"/>
      <c r="Y5659" s="7"/>
      <c r="Z5659" s="7"/>
      <c r="AA5659" s="7"/>
      <c r="AB5659" s="7"/>
      <c r="AC5659" s="7"/>
      <c r="AD5659" s="7"/>
      <c r="AE5659" s="7"/>
      <c r="AF5659" s="7"/>
      <c r="AG5659" s="7"/>
      <c r="AH5659" s="7"/>
      <c r="AI5659" s="7"/>
      <c r="AJ5659" s="7"/>
      <c r="AK5659" s="7"/>
      <c r="AL5659" s="7"/>
      <c r="AM5659" s="7"/>
      <c r="AN5659" s="7"/>
      <c r="AO5659" s="7"/>
      <c r="AP5659" s="7"/>
      <c r="AQ5659" s="7"/>
      <c r="AR5659" s="7"/>
      <c r="AS5659" s="7"/>
      <c r="AT5659" s="7"/>
      <c r="AU5659" s="7"/>
      <c r="AV5659" s="7"/>
      <c r="AW5659" s="7"/>
      <c r="AX5659" s="7"/>
      <c r="AY5659" s="7"/>
      <c r="AZ5659" s="7"/>
      <c r="BA5659" s="7"/>
      <c r="BB5659" s="7"/>
    </row>
    <row r="5660" spans="1:54" s="1" customFormat="1" ht="19.7" customHeight="1" x14ac:dyDescent="0.2">
      <c r="A5660" s="9" t="s">
        <v>11210</v>
      </c>
      <c r="B5660" s="9" t="s">
        <v>11305</v>
      </c>
      <c r="C5660" s="9" t="s">
        <v>11334</v>
      </c>
      <c r="D5660" s="28" t="s">
        <v>11335</v>
      </c>
      <c r="E5660" s="10"/>
      <c r="F5660" s="10">
        <v>10</v>
      </c>
      <c r="G5660" s="10">
        <v>7</v>
      </c>
      <c r="H5660" s="14">
        <f t="shared" si="176"/>
        <v>17</v>
      </c>
      <c r="I5660" s="16">
        <f t="shared" si="177"/>
        <v>7.6282442474063966E-5</v>
      </c>
      <c r="J5660" s="20">
        <v>7628.24</v>
      </c>
      <c r="K5660" s="31"/>
      <c r="L5660" s="7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7"/>
      <c r="X5660" s="7"/>
      <c r="Y5660" s="7"/>
      <c r="Z5660" s="7"/>
      <c r="AA5660" s="7"/>
      <c r="AB5660" s="7"/>
      <c r="AC5660" s="7"/>
      <c r="AD5660" s="7"/>
      <c r="AE5660" s="7"/>
      <c r="AF5660" s="7"/>
      <c r="AG5660" s="7"/>
      <c r="AH5660" s="7"/>
      <c r="AI5660" s="7"/>
      <c r="AJ5660" s="7"/>
      <c r="AK5660" s="7"/>
      <c r="AL5660" s="7"/>
      <c r="AM5660" s="7"/>
      <c r="AN5660" s="7"/>
      <c r="AO5660" s="7"/>
      <c r="AP5660" s="7"/>
      <c r="AQ5660" s="7"/>
      <c r="AR5660" s="7"/>
      <c r="AS5660" s="7"/>
      <c r="AT5660" s="7"/>
      <c r="AU5660" s="7"/>
      <c r="AV5660" s="7"/>
      <c r="AW5660" s="7"/>
      <c r="AX5660" s="7"/>
      <c r="AY5660" s="7"/>
      <c r="AZ5660" s="7"/>
      <c r="BA5660" s="7"/>
      <c r="BB5660" s="7"/>
    </row>
    <row r="5661" spans="1:54" s="1" customFormat="1" ht="19.7" customHeight="1" x14ac:dyDescent="0.2">
      <c r="A5661" s="9" t="s">
        <v>11210</v>
      </c>
      <c r="B5661" s="9" t="s">
        <v>11305</v>
      </c>
      <c r="C5661" s="9" t="s">
        <v>11336</v>
      </c>
      <c r="D5661" s="28" t="s">
        <v>11337</v>
      </c>
      <c r="E5661" s="10">
        <v>11</v>
      </c>
      <c r="F5661" s="10">
        <v>18</v>
      </c>
      <c r="G5661" s="10">
        <v>25</v>
      </c>
      <c r="H5661" s="14">
        <f t="shared" si="176"/>
        <v>54</v>
      </c>
      <c r="I5661" s="16">
        <f t="shared" si="177"/>
        <v>2.4230893491761495E-4</v>
      </c>
      <c r="J5661" s="20">
        <v>24230.89</v>
      </c>
      <c r="K5661" s="31"/>
      <c r="L5661" s="7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7"/>
      <c r="X5661" s="7"/>
      <c r="Y5661" s="7"/>
      <c r="Z5661" s="7"/>
      <c r="AA5661" s="7"/>
      <c r="AB5661" s="7"/>
      <c r="AC5661" s="7"/>
      <c r="AD5661" s="7"/>
      <c r="AE5661" s="7"/>
      <c r="AF5661" s="7"/>
      <c r="AG5661" s="7"/>
      <c r="AH5661" s="7"/>
      <c r="AI5661" s="7"/>
      <c r="AJ5661" s="7"/>
      <c r="AK5661" s="7"/>
      <c r="AL5661" s="7"/>
      <c r="AM5661" s="7"/>
      <c r="AN5661" s="7"/>
      <c r="AO5661" s="7"/>
      <c r="AP5661" s="7"/>
      <c r="AQ5661" s="7"/>
      <c r="AR5661" s="7"/>
      <c r="AS5661" s="7"/>
      <c r="AT5661" s="7"/>
      <c r="AU5661" s="7"/>
      <c r="AV5661" s="7"/>
      <c r="AW5661" s="7"/>
      <c r="AX5661" s="7"/>
      <c r="AY5661" s="7"/>
      <c r="AZ5661" s="7"/>
      <c r="BA5661" s="7"/>
      <c r="BB5661" s="7"/>
    </row>
    <row r="5662" spans="1:54" s="1" customFormat="1" ht="19.7" customHeight="1" x14ac:dyDescent="0.2">
      <c r="A5662" s="9" t="s">
        <v>11210</v>
      </c>
      <c r="B5662" s="9" t="s">
        <v>11305</v>
      </c>
      <c r="C5662" s="9" t="s">
        <v>11338</v>
      </c>
      <c r="D5662" s="28" t="s">
        <v>11339</v>
      </c>
      <c r="E5662" s="10"/>
      <c r="F5662" s="10">
        <v>23</v>
      </c>
      <c r="G5662" s="10">
        <v>9</v>
      </c>
      <c r="H5662" s="14">
        <f t="shared" si="176"/>
        <v>32</v>
      </c>
      <c r="I5662" s="16">
        <f t="shared" si="177"/>
        <v>1.4359047995117925E-4</v>
      </c>
      <c r="J5662" s="20">
        <v>14359.05</v>
      </c>
      <c r="K5662" s="31"/>
      <c r="L5662" s="7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7"/>
      <c r="X5662" s="7"/>
      <c r="Y5662" s="7"/>
      <c r="Z5662" s="7"/>
      <c r="AA5662" s="7"/>
      <c r="AB5662" s="7"/>
      <c r="AC5662" s="7"/>
      <c r="AD5662" s="7"/>
      <c r="AE5662" s="7"/>
      <c r="AF5662" s="7"/>
      <c r="AG5662" s="7"/>
      <c r="AH5662" s="7"/>
      <c r="AI5662" s="7"/>
      <c r="AJ5662" s="7"/>
      <c r="AK5662" s="7"/>
      <c r="AL5662" s="7"/>
      <c r="AM5662" s="7"/>
      <c r="AN5662" s="7"/>
      <c r="AO5662" s="7"/>
      <c r="AP5662" s="7"/>
      <c r="AQ5662" s="7"/>
      <c r="AR5662" s="7"/>
      <c r="AS5662" s="7"/>
      <c r="AT5662" s="7"/>
      <c r="AU5662" s="7"/>
      <c r="AV5662" s="7"/>
      <c r="AW5662" s="7"/>
      <c r="AX5662" s="7"/>
      <c r="AY5662" s="7"/>
      <c r="AZ5662" s="7"/>
      <c r="BA5662" s="7"/>
      <c r="BB5662" s="7"/>
    </row>
    <row r="5663" spans="1:54" s="1" customFormat="1" ht="19.7" customHeight="1" x14ac:dyDescent="0.2">
      <c r="A5663" s="9" t="s">
        <v>11210</v>
      </c>
      <c r="B5663" s="9" t="s">
        <v>11305</v>
      </c>
      <c r="C5663" s="9" t="s">
        <v>11340</v>
      </c>
      <c r="D5663" s="28" t="s">
        <v>11341</v>
      </c>
      <c r="E5663" s="10"/>
      <c r="F5663" s="10">
        <v>9</v>
      </c>
      <c r="G5663" s="10">
        <v>3</v>
      </c>
      <c r="H5663" s="14">
        <f t="shared" si="176"/>
        <v>12</v>
      </c>
      <c r="I5663" s="16">
        <f t="shared" si="177"/>
        <v>5.3846429981692212E-5</v>
      </c>
      <c r="J5663" s="20">
        <v>5384.64</v>
      </c>
      <c r="K5663" s="31"/>
      <c r="L5663" s="7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7"/>
      <c r="X5663" s="7"/>
      <c r="Y5663" s="7"/>
      <c r="Z5663" s="7"/>
      <c r="AA5663" s="7"/>
      <c r="AB5663" s="7"/>
      <c r="AC5663" s="7"/>
      <c r="AD5663" s="7"/>
      <c r="AE5663" s="7"/>
      <c r="AF5663" s="7"/>
      <c r="AG5663" s="7"/>
      <c r="AH5663" s="7"/>
      <c r="AI5663" s="7"/>
      <c r="AJ5663" s="7"/>
      <c r="AK5663" s="7"/>
      <c r="AL5663" s="7"/>
      <c r="AM5663" s="7"/>
      <c r="AN5663" s="7"/>
      <c r="AO5663" s="7"/>
      <c r="AP5663" s="7"/>
      <c r="AQ5663" s="7"/>
      <c r="AR5663" s="7"/>
      <c r="AS5663" s="7"/>
      <c r="AT5663" s="7"/>
      <c r="AU5663" s="7"/>
      <c r="AV5663" s="7"/>
      <c r="AW5663" s="7"/>
      <c r="AX5663" s="7"/>
      <c r="AY5663" s="7"/>
      <c r="AZ5663" s="7"/>
      <c r="BA5663" s="7"/>
      <c r="BB5663" s="7"/>
    </row>
    <row r="5664" spans="1:54" s="1" customFormat="1" ht="19.7" customHeight="1" x14ac:dyDescent="0.2">
      <c r="A5664" s="9" t="s">
        <v>11210</v>
      </c>
      <c r="B5664" s="9" t="s">
        <v>11305</v>
      </c>
      <c r="C5664" s="9" t="s">
        <v>11342</v>
      </c>
      <c r="D5664" s="28" t="s">
        <v>11343</v>
      </c>
      <c r="E5664" s="10">
        <v>3</v>
      </c>
      <c r="F5664" s="10">
        <v>20</v>
      </c>
      <c r="G5664" s="10">
        <v>11</v>
      </c>
      <c r="H5664" s="14">
        <f t="shared" si="176"/>
        <v>34</v>
      </c>
      <c r="I5664" s="16">
        <f t="shared" si="177"/>
        <v>1.5256488494812793E-4</v>
      </c>
      <c r="J5664" s="20">
        <v>15256.49</v>
      </c>
      <c r="K5664" s="31"/>
      <c r="L5664" s="7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7"/>
      <c r="X5664" s="7"/>
      <c r="Y5664" s="7"/>
      <c r="Z5664" s="7"/>
      <c r="AA5664" s="7"/>
      <c r="AB5664" s="7"/>
      <c r="AC5664" s="7"/>
      <c r="AD5664" s="7"/>
      <c r="AE5664" s="7"/>
      <c r="AF5664" s="7"/>
      <c r="AG5664" s="7"/>
      <c r="AH5664" s="7"/>
      <c r="AI5664" s="7"/>
      <c r="AJ5664" s="7"/>
      <c r="AK5664" s="7"/>
      <c r="AL5664" s="7"/>
      <c r="AM5664" s="7"/>
      <c r="AN5664" s="7"/>
      <c r="AO5664" s="7"/>
      <c r="AP5664" s="7"/>
      <c r="AQ5664" s="7"/>
      <c r="AR5664" s="7"/>
      <c r="AS5664" s="7"/>
      <c r="AT5664" s="7"/>
      <c r="AU5664" s="7"/>
      <c r="AV5664" s="7"/>
      <c r="AW5664" s="7"/>
      <c r="AX5664" s="7"/>
      <c r="AY5664" s="7"/>
      <c r="AZ5664" s="7"/>
      <c r="BA5664" s="7"/>
      <c r="BB5664" s="7"/>
    </row>
    <row r="5665" spans="1:54" s="1" customFormat="1" ht="19.7" customHeight="1" x14ac:dyDescent="0.2">
      <c r="A5665" s="9" t="s">
        <v>11210</v>
      </c>
      <c r="B5665" s="9" t="s">
        <v>11305</v>
      </c>
      <c r="C5665" s="9" t="s">
        <v>11344</v>
      </c>
      <c r="D5665" s="28" t="s">
        <v>11345</v>
      </c>
      <c r="E5665" s="10"/>
      <c r="F5665" s="10">
        <v>14</v>
      </c>
      <c r="G5665" s="10">
        <v>6</v>
      </c>
      <c r="H5665" s="14">
        <f t="shared" si="176"/>
        <v>20</v>
      </c>
      <c r="I5665" s="16">
        <f t="shared" si="177"/>
        <v>8.9744049969487017E-5</v>
      </c>
      <c r="J5665" s="20">
        <v>8974.4</v>
      </c>
      <c r="K5665" s="31"/>
      <c r="L5665" s="7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7"/>
      <c r="X5665" s="7"/>
      <c r="Y5665" s="7"/>
      <c r="Z5665" s="7"/>
      <c r="AA5665" s="7"/>
      <c r="AB5665" s="7"/>
      <c r="AC5665" s="7"/>
      <c r="AD5665" s="7"/>
      <c r="AE5665" s="7"/>
      <c r="AF5665" s="7"/>
      <c r="AG5665" s="7"/>
      <c r="AH5665" s="7"/>
      <c r="AI5665" s="7"/>
      <c r="AJ5665" s="7"/>
      <c r="AK5665" s="7"/>
      <c r="AL5665" s="7"/>
      <c r="AM5665" s="7"/>
      <c r="AN5665" s="7"/>
      <c r="AO5665" s="7"/>
      <c r="AP5665" s="7"/>
      <c r="AQ5665" s="7"/>
      <c r="AR5665" s="7"/>
      <c r="AS5665" s="7"/>
      <c r="AT5665" s="7"/>
      <c r="AU5665" s="7"/>
      <c r="AV5665" s="7"/>
      <c r="AW5665" s="7"/>
      <c r="AX5665" s="7"/>
      <c r="AY5665" s="7"/>
      <c r="AZ5665" s="7"/>
      <c r="BA5665" s="7"/>
      <c r="BB5665" s="7"/>
    </row>
    <row r="5666" spans="1:54" s="1" customFormat="1" ht="19.7" customHeight="1" x14ac:dyDescent="0.2">
      <c r="A5666" s="9" t="s">
        <v>11210</v>
      </c>
      <c r="B5666" s="9" t="s">
        <v>11305</v>
      </c>
      <c r="C5666" s="9" t="s">
        <v>11346</v>
      </c>
      <c r="D5666" s="28" t="s">
        <v>11347</v>
      </c>
      <c r="E5666" s="10">
        <v>2</v>
      </c>
      <c r="F5666" s="10">
        <v>2</v>
      </c>
      <c r="G5666" s="10">
        <v>1</v>
      </c>
      <c r="H5666" s="14">
        <f t="shared" si="176"/>
        <v>5</v>
      </c>
      <c r="I5666" s="16">
        <f t="shared" si="177"/>
        <v>2.2436012492371754E-5</v>
      </c>
      <c r="J5666" s="20">
        <v>2243.6</v>
      </c>
      <c r="K5666" s="31"/>
      <c r="L5666" s="7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7"/>
      <c r="X5666" s="7"/>
      <c r="Y5666" s="7"/>
      <c r="Z5666" s="7"/>
      <c r="AA5666" s="7"/>
      <c r="AB5666" s="7"/>
      <c r="AC5666" s="7"/>
      <c r="AD5666" s="7"/>
      <c r="AE5666" s="7"/>
      <c r="AF5666" s="7"/>
      <c r="AG5666" s="7"/>
      <c r="AH5666" s="7"/>
      <c r="AI5666" s="7"/>
      <c r="AJ5666" s="7"/>
      <c r="AK5666" s="7"/>
      <c r="AL5666" s="7"/>
      <c r="AM5666" s="7"/>
      <c r="AN5666" s="7"/>
      <c r="AO5666" s="7"/>
      <c r="AP5666" s="7"/>
      <c r="AQ5666" s="7"/>
      <c r="AR5666" s="7"/>
      <c r="AS5666" s="7"/>
      <c r="AT5666" s="7"/>
      <c r="AU5666" s="7"/>
      <c r="AV5666" s="7"/>
      <c r="AW5666" s="7"/>
      <c r="AX5666" s="7"/>
      <c r="AY5666" s="7"/>
      <c r="AZ5666" s="7"/>
      <c r="BA5666" s="7"/>
      <c r="BB5666" s="7"/>
    </row>
    <row r="5667" spans="1:54" s="1" customFormat="1" ht="19.7" customHeight="1" x14ac:dyDescent="0.2">
      <c r="A5667" s="9" t="s">
        <v>11210</v>
      </c>
      <c r="B5667" s="9" t="s">
        <v>11305</v>
      </c>
      <c r="C5667" s="9" t="s">
        <v>11348</v>
      </c>
      <c r="D5667" s="28" t="s">
        <v>11349</v>
      </c>
      <c r="E5667" s="10"/>
      <c r="F5667" s="10">
        <v>5</v>
      </c>
      <c r="G5667" s="10">
        <v>1</v>
      </c>
      <c r="H5667" s="14">
        <f t="shared" si="176"/>
        <v>6</v>
      </c>
      <c r="I5667" s="16">
        <f t="shared" si="177"/>
        <v>2.6923214990846106E-5</v>
      </c>
      <c r="J5667" s="20">
        <v>2692.32</v>
      </c>
      <c r="K5667" s="31"/>
      <c r="L5667" s="7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7"/>
      <c r="X5667" s="7"/>
      <c r="Y5667" s="7"/>
      <c r="Z5667" s="7"/>
      <c r="AA5667" s="7"/>
      <c r="AB5667" s="7"/>
      <c r="AC5667" s="7"/>
      <c r="AD5667" s="7"/>
      <c r="AE5667" s="7"/>
      <c r="AF5667" s="7"/>
      <c r="AG5667" s="7"/>
      <c r="AH5667" s="7"/>
      <c r="AI5667" s="7"/>
      <c r="AJ5667" s="7"/>
      <c r="AK5667" s="7"/>
      <c r="AL5667" s="7"/>
      <c r="AM5667" s="7"/>
      <c r="AN5667" s="7"/>
      <c r="AO5667" s="7"/>
      <c r="AP5667" s="7"/>
      <c r="AQ5667" s="7"/>
      <c r="AR5667" s="7"/>
      <c r="AS5667" s="7"/>
      <c r="AT5667" s="7"/>
      <c r="AU5667" s="7"/>
      <c r="AV5667" s="7"/>
      <c r="AW5667" s="7"/>
      <c r="AX5667" s="7"/>
      <c r="AY5667" s="7"/>
      <c r="AZ5667" s="7"/>
      <c r="BA5667" s="7"/>
      <c r="BB5667" s="7"/>
    </row>
    <row r="5668" spans="1:54" s="1" customFormat="1" ht="19.7" customHeight="1" x14ac:dyDescent="0.2">
      <c r="A5668" s="9" t="s">
        <v>11210</v>
      </c>
      <c r="B5668" s="9" t="s">
        <v>11305</v>
      </c>
      <c r="C5668" s="9" t="s">
        <v>11350</v>
      </c>
      <c r="D5668" s="28" t="s">
        <v>11351</v>
      </c>
      <c r="E5668" s="10">
        <v>4</v>
      </c>
      <c r="F5668" s="10">
        <v>8</v>
      </c>
      <c r="G5668" s="10">
        <v>9</v>
      </c>
      <c r="H5668" s="14">
        <f t="shared" si="176"/>
        <v>21</v>
      </c>
      <c r="I5668" s="16">
        <f t="shared" si="177"/>
        <v>9.4231252467961372E-5</v>
      </c>
      <c r="J5668" s="20">
        <v>9423.1299999999992</v>
      </c>
      <c r="K5668" s="31"/>
      <c r="L5668" s="7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7"/>
      <c r="X5668" s="7"/>
      <c r="Y5668" s="7"/>
      <c r="Z5668" s="7"/>
      <c r="AA5668" s="7"/>
      <c r="AB5668" s="7"/>
      <c r="AC5668" s="7"/>
      <c r="AD5668" s="7"/>
      <c r="AE5668" s="7"/>
      <c r="AF5668" s="7"/>
      <c r="AG5668" s="7"/>
      <c r="AH5668" s="7"/>
      <c r="AI5668" s="7"/>
      <c r="AJ5668" s="7"/>
      <c r="AK5668" s="7"/>
      <c r="AL5668" s="7"/>
      <c r="AM5668" s="7"/>
      <c r="AN5668" s="7"/>
      <c r="AO5668" s="7"/>
      <c r="AP5668" s="7"/>
      <c r="AQ5668" s="7"/>
      <c r="AR5668" s="7"/>
      <c r="AS5668" s="7"/>
      <c r="AT5668" s="7"/>
      <c r="AU5668" s="7"/>
      <c r="AV5668" s="7"/>
      <c r="AW5668" s="7"/>
      <c r="AX5668" s="7"/>
      <c r="AY5668" s="7"/>
      <c r="AZ5668" s="7"/>
      <c r="BA5668" s="7"/>
      <c r="BB5668" s="7"/>
    </row>
    <row r="5669" spans="1:54" s="1" customFormat="1" ht="19.7" customHeight="1" x14ac:dyDescent="0.2">
      <c r="A5669" s="9" t="s">
        <v>11210</v>
      </c>
      <c r="B5669" s="9" t="s">
        <v>11305</v>
      </c>
      <c r="C5669" s="9" t="s">
        <v>11352</v>
      </c>
      <c r="D5669" s="28" t="s">
        <v>11353</v>
      </c>
      <c r="E5669" s="10"/>
      <c r="F5669" s="10">
        <v>4</v>
      </c>
      <c r="G5669" s="10">
        <v>1</v>
      </c>
      <c r="H5669" s="14">
        <f t="shared" si="176"/>
        <v>5</v>
      </c>
      <c r="I5669" s="16">
        <f t="shared" si="177"/>
        <v>2.2436012492371754E-5</v>
      </c>
      <c r="J5669" s="20">
        <v>2243.6</v>
      </c>
      <c r="K5669" s="31"/>
      <c r="L5669" s="7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7"/>
      <c r="X5669" s="7"/>
      <c r="Y5669" s="7"/>
      <c r="Z5669" s="7"/>
      <c r="AA5669" s="7"/>
      <c r="AB5669" s="7"/>
      <c r="AC5669" s="7"/>
      <c r="AD5669" s="7"/>
      <c r="AE5669" s="7"/>
      <c r="AF5669" s="7"/>
      <c r="AG5669" s="7"/>
      <c r="AH5669" s="7"/>
      <c r="AI5669" s="7"/>
      <c r="AJ5669" s="7"/>
      <c r="AK5669" s="7"/>
      <c r="AL5669" s="7"/>
      <c r="AM5669" s="7"/>
      <c r="AN5669" s="7"/>
      <c r="AO5669" s="7"/>
      <c r="AP5669" s="7"/>
      <c r="AQ5669" s="7"/>
      <c r="AR5669" s="7"/>
      <c r="AS5669" s="7"/>
      <c r="AT5669" s="7"/>
      <c r="AU5669" s="7"/>
      <c r="AV5669" s="7"/>
      <c r="AW5669" s="7"/>
      <c r="AX5669" s="7"/>
      <c r="AY5669" s="7"/>
      <c r="AZ5669" s="7"/>
      <c r="BA5669" s="7"/>
      <c r="BB5669" s="7"/>
    </row>
    <row r="5670" spans="1:54" s="1" customFormat="1" ht="19.7" customHeight="1" x14ac:dyDescent="0.2">
      <c r="A5670" s="9" t="s">
        <v>11210</v>
      </c>
      <c r="B5670" s="9" t="s">
        <v>11305</v>
      </c>
      <c r="C5670" s="9" t="s">
        <v>11354</v>
      </c>
      <c r="D5670" s="28" t="s">
        <v>11355</v>
      </c>
      <c r="E5670" s="10"/>
      <c r="F5670" s="10">
        <v>6</v>
      </c>
      <c r="G5670" s="10">
        <v>3</v>
      </c>
      <c r="H5670" s="14">
        <f t="shared" si="176"/>
        <v>9</v>
      </c>
      <c r="I5670" s="16">
        <f t="shared" si="177"/>
        <v>4.038482248626916E-5</v>
      </c>
      <c r="J5670" s="20">
        <v>4038.48</v>
      </c>
      <c r="K5670" s="31"/>
      <c r="L5670" s="7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7"/>
      <c r="X5670" s="7"/>
      <c r="Y5670" s="7"/>
      <c r="Z5670" s="7"/>
      <c r="AA5670" s="7"/>
      <c r="AB5670" s="7"/>
      <c r="AC5670" s="7"/>
      <c r="AD5670" s="7"/>
      <c r="AE5670" s="7"/>
      <c r="AF5670" s="7"/>
      <c r="AG5670" s="7"/>
      <c r="AH5670" s="7"/>
      <c r="AI5670" s="7"/>
      <c r="AJ5670" s="7"/>
      <c r="AK5670" s="7"/>
      <c r="AL5670" s="7"/>
      <c r="AM5670" s="7"/>
      <c r="AN5670" s="7"/>
      <c r="AO5670" s="7"/>
      <c r="AP5670" s="7"/>
      <c r="AQ5670" s="7"/>
      <c r="AR5670" s="7"/>
      <c r="AS5670" s="7"/>
      <c r="AT5670" s="7"/>
      <c r="AU5670" s="7"/>
      <c r="AV5670" s="7"/>
      <c r="AW5670" s="7"/>
      <c r="AX5670" s="7"/>
      <c r="AY5670" s="7"/>
      <c r="AZ5670" s="7"/>
      <c r="BA5670" s="7"/>
      <c r="BB5670" s="7"/>
    </row>
    <row r="5671" spans="1:54" s="1" customFormat="1" ht="19.7" customHeight="1" x14ac:dyDescent="0.2">
      <c r="A5671" s="9" t="s">
        <v>11210</v>
      </c>
      <c r="B5671" s="9" t="s">
        <v>11305</v>
      </c>
      <c r="C5671" s="9" t="s">
        <v>11356</v>
      </c>
      <c r="D5671" s="28" t="s">
        <v>11357</v>
      </c>
      <c r="E5671" s="10"/>
      <c r="F5671" s="10">
        <v>9</v>
      </c>
      <c r="G5671" s="10">
        <v>8</v>
      </c>
      <c r="H5671" s="14">
        <f t="shared" si="176"/>
        <v>17</v>
      </c>
      <c r="I5671" s="16">
        <f t="shared" si="177"/>
        <v>7.6282442474063966E-5</v>
      </c>
      <c r="J5671" s="20">
        <v>7628.24</v>
      </c>
      <c r="K5671" s="31"/>
      <c r="L5671" s="7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7"/>
      <c r="X5671" s="7"/>
      <c r="Y5671" s="7"/>
      <c r="Z5671" s="7"/>
      <c r="AA5671" s="7"/>
      <c r="AB5671" s="7"/>
      <c r="AC5671" s="7"/>
      <c r="AD5671" s="7"/>
      <c r="AE5671" s="7"/>
      <c r="AF5671" s="7"/>
      <c r="AG5671" s="7"/>
      <c r="AH5671" s="7"/>
      <c r="AI5671" s="7"/>
      <c r="AJ5671" s="7"/>
      <c r="AK5671" s="7"/>
      <c r="AL5671" s="7"/>
      <c r="AM5671" s="7"/>
      <c r="AN5671" s="7"/>
      <c r="AO5671" s="7"/>
      <c r="AP5671" s="7"/>
      <c r="AQ5671" s="7"/>
      <c r="AR5671" s="7"/>
      <c r="AS5671" s="7"/>
      <c r="AT5671" s="7"/>
      <c r="AU5671" s="7"/>
      <c r="AV5671" s="7"/>
      <c r="AW5671" s="7"/>
      <c r="AX5671" s="7"/>
      <c r="AY5671" s="7"/>
      <c r="AZ5671" s="7"/>
      <c r="BA5671" s="7"/>
      <c r="BB5671" s="7"/>
    </row>
    <row r="5672" spans="1:54" s="1" customFormat="1" ht="19.7" customHeight="1" x14ac:dyDescent="0.2">
      <c r="A5672" s="9" t="s">
        <v>11210</v>
      </c>
      <c r="B5672" s="9" t="s">
        <v>11305</v>
      </c>
      <c r="C5672" s="9" t="s">
        <v>11358</v>
      </c>
      <c r="D5672" s="28" t="s">
        <v>11359</v>
      </c>
      <c r="E5672" s="10"/>
      <c r="F5672" s="10">
        <v>2</v>
      </c>
      <c r="G5672" s="10">
        <v>1</v>
      </c>
      <c r="H5672" s="14">
        <f t="shared" si="176"/>
        <v>3</v>
      </c>
      <c r="I5672" s="16">
        <f t="shared" si="177"/>
        <v>1.3461607495423053E-5</v>
      </c>
      <c r="J5672" s="20">
        <v>1346.16</v>
      </c>
      <c r="K5672" s="31"/>
      <c r="L5672" s="7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7"/>
      <c r="X5672" s="7"/>
      <c r="Y5672" s="7"/>
      <c r="Z5672" s="7"/>
      <c r="AA5672" s="7"/>
      <c r="AB5672" s="7"/>
      <c r="AC5672" s="7"/>
      <c r="AD5672" s="7"/>
      <c r="AE5672" s="7"/>
      <c r="AF5672" s="7"/>
      <c r="AG5672" s="7"/>
      <c r="AH5672" s="7"/>
      <c r="AI5672" s="7"/>
      <c r="AJ5672" s="7"/>
      <c r="AK5672" s="7"/>
      <c r="AL5672" s="7"/>
      <c r="AM5672" s="7"/>
      <c r="AN5672" s="7"/>
      <c r="AO5672" s="7"/>
      <c r="AP5672" s="7"/>
      <c r="AQ5672" s="7"/>
      <c r="AR5672" s="7"/>
      <c r="AS5672" s="7"/>
      <c r="AT5672" s="7"/>
      <c r="AU5672" s="7"/>
      <c r="AV5672" s="7"/>
      <c r="AW5672" s="7"/>
      <c r="AX5672" s="7"/>
      <c r="AY5672" s="7"/>
      <c r="AZ5672" s="7"/>
      <c r="BA5672" s="7"/>
      <c r="BB5672" s="7"/>
    </row>
    <row r="5673" spans="1:54" s="1" customFormat="1" ht="19.7" customHeight="1" x14ac:dyDescent="0.2">
      <c r="A5673" s="9" t="s">
        <v>11210</v>
      </c>
      <c r="B5673" s="9" t="s">
        <v>11305</v>
      </c>
      <c r="C5673" s="9" t="s">
        <v>11360</v>
      </c>
      <c r="D5673" s="28" t="s">
        <v>11361</v>
      </c>
      <c r="E5673" s="10">
        <v>2</v>
      </c>
      <c r="F5673" s="10">
        <v>13</v>
      </c>
      <c r="G5673" s="10">
        <v>9</v>
      </c>
      <c r="H5673" s="14">
        <f t="shared" si="176"/>
        <v>24</v>
      </c>
      <c r="I5673" s="16">
        <f t="shared" si="177"/>
        <v>1.0769285996338442E-4</v>
      </c>
      <c r="J5673" s="20">
        <v>10769.29</v>
      </c>
      <c r="K5673" s="31"/>
      <c r="L5673" s="7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7"/>
      <c r="X5673" s="7"/>
      <c r="Y5673" s="7"/>
      <c r="Z5673" s="7"/>
      <c r="AA5673" s="7"/>
      <c r="AB5673" s="7"/>
      <c r="AC5673" s="7"/>
      <c r="AD5673" s="7"/>
      <c r="AE5673" s="7"/>
      <c r="AF5673" s="7"/>
      <c r="AG5673" s="7"/>
      <c r="AH5673" s="7"/>
      <c r="AI5673" s="7"/>
      <c r="AJ5673" s="7"/>
      <c r="AK5673" s="7"/>
      <c r="AL5673" s="7"/>
      <c r="AM5673" s="7"/>
      <c r="AN5673" s="7"/>
      <c r="AO5673" s="7"/>
      <c r="AP5673" s="7"/>
      <c r="AQ5673" s="7"/>
      <c r="AR5673" s="7"/>
      <c r="AS5673" s="7"/>
      <c r="AT5673" s="7"/>
      <c r="AU5673" s="7"/>
      <c r="AV5673" s="7"/>
      <c r="AW5673" s="7"/>
      <c r="AX5673" s="7"/>
      <c r="AY5673" s="7"/>
      <c r="AZ5673" s="7"/>
      <c r="BA5673" s="7"/>
      <c r="BB5673" s="7"/>
    </row>
    <row r="5674" spans="1:54" s="1" customFormat="1" ht="19.7" customHeight="1" x14ac:dyDescent="0.2">
      <c r="A5674" s="9" t="s">
        <v>11210</v>
      </c>
      <c r="B5674" s="9" t="s">
        <v>11305</v>
      </c>
      <c r="C5674" s="9" t="s">
        <v>11362</v>
      </c>
      <c r="D5674" s="28" t="s">
        <v>11363</v>
      </c>
      <c r="E5674" s="10"/>
      <c r="F5674" s="10">
        <v>2</v>
      </c>
      <c r="G5674" s="10">
        <v>1</v>
      </c>
      <c r="H5674" s="14">
        <f t="shared" si="176"/>
        <v>3</v>
      </c>
      <c r="I5674" s="16">
        <f t="shared" si="177"/>
        <v>1.3461607495423053E-5</v>
      </c>
      <c r="J5674" s="20">
        <v>1346.16</v>
      </c>
      <c r="K5674" s="31"/>
      <c r="L5674" s="7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7"/>
      <c r="X5674" s="7"/>
      <c r="Y5674" s="7"/>
      <c r="Z5674" s="7"/>
      <c r="AA5674" s="7"/>
      <c r="AB5674" s="7"/>
      <c r="AC5674" s="7"/>
      <c r="AD5674" s="7"/>
      <c r="AE5674" s="7"/>
      <c r="AF5674" s="7"/>
      <c r="AG5674" s="7"/>
      <c r="AH5674" s="7"/>
      <c r="AI5674" s="7"/>
      <c r="AJ5674" s="7"/>
      <c r="AK5674" s="7"/>
      <c r="AL5674" s="7"/>
      <c r="AM5674" s="7"/>
      <c r="AN5674" s="7"/>
      <c r="AO5674" s="7"/>
      <c r="AP5674" s="7"/>
      <c r="AQ5674" s="7"/>
      <c r="AR5674" s="7"/>
      <c r="AS5674" s="7"/>
      <c r="AT5674" s="7"/>
      <c r="AU5674" s="7"/>
      <c r="AV5674" s="7"/>
      <c r="AW5674" s="7"/>
      <c r="AX5674" s="7"/>
      <c r="AY5674" s="7"/>
      <c r="AZ5674" s="7"/>
      <c r="BA5674" s="7"/>
      <c r="BB5674" s="7"/>
    </row>
    <row r="5675" spans="1:54" s="1" customFormat="1" ht="19.7" customHeight="1" x14ac:dyDescent="0.2">
      <c r="A5675" s="9" t="s">
        <v>11210</v>
      </c>
      <c r="B5675" s="9" t="s">
        <v>11305</v>
      </c>
      <c r="C5675" s="9" t="s">
        <v>11364</v>
      </c>
      <c r="D5675" s="28" t="s">
        <v>11365</v>
      </c>
      <c r="E5675" s="10">
        <v>4</v>
      </c>
      <c r="F5675" s="10">
        <v>29</v>
      </c>
      <c r="G5675" s="10">
        <v>15</v>
      </c>
      <c r="H5675" s="14">
        <f t="shared" si="176"/>
        <v>48</v>
      </c>
      <c r="I5675" s="16">
        <f t="shared" si="177"/>
        <v>2.1538571992676885E-4</v>
      </c>
      <c r="J5675" s="20">
        <v>21538.57</v>
      </c>
      <c r="K5675" s="31"/>
      <c r="L5675" s="7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7"/>
      <c r="X5675" s="7"/>
      <c r="Y5675" s="7"/>
      <c r="Z5675" s="7"/>
      <c r="AA5675" s="7"/>
      <c r="AB5675" s="7"/>
      <c r="AC5675" s="7"/>
      <c r="AD5675" s="7"/>
      <c r="AE5675" s="7"/>
      <c r="AF5675" s="7"/>
      <c r="AG5675" s="7"/>
      <c r="AH5675" s="7"/>
      <c r="AI5675" s="7"/>
      <c r="AJ5675" s="7"/>
      <c r="AK5675" s="7"/>
      <c r="AL5675" s="7"/>
      <c r="AM5675" s="7"/>
      <c r="AN5675" s="7"/>
      <c r="AO5675" s="7"/>
      <c r="AP5675" s="7"/>
      <c r="AQ5675" s="7"/>
      <c r="AR5675" s="7"/>
      <c r="AS5675" s="7"/>
      <c r="AT5675" s="7"/>
      <c r="AU5675" s="7"/>
      <c r="AV5675" s="7"/>
      <c r="AW5675" s="7"/>
      <c r="AX5675" s="7"/>
      <c r="AY5675" s="7"/>
      <c r="AZ5675" s="7"/>
      <c r="BA5675" s="7"/>
      <c r="BB5675" s="7"/>
    </row>
    <row r="5676" spans="1:54" s="1" customFormat="1" ht="19.7" customHeight="1" x14ac:dyDescent="0.2">
      <c r="A5676" s="9" t="s">
        <v>11210</v>
      </c>
      <c r="B5676" s="9" t="s">
        <v>11305</v>
      </c>
      <c r="C5676" s="9" t="s">
        <v>11366</v>
      </c>
      <c r="D5676" s="28" t="s">
        <v>11367</v>
      </c>
      <c r="E5676" s="10">
        <v>4</v>
      </c>
      <c r="F5676" s="10">
        <v>8</v>
      </c>
      <c r="G5676" s="10">
        <v>7</v>
      </c>
      <c r="H5676" s="14">
        <f t="shared" si="176"/>
        <v>19</v>
      </c>
      <c r="I5676" s="16">
        <f t="shared" si="177"/>
        <v>8.5256847471012676E-5</v>
      </c>
      <c r="J5676" s="20">
        <v>8525.68</v>
      </c>
      <c r="K5676" s="31"/>
      <c r="L5676" s="7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7"/>
      <c r="X5676" s="7"/>
      <c r="Y5676" s="7"/>
      <c r="Z5676" s="7"/>
      <c r="AA5676" s="7"/>
      <c r="AB5676" s="7"/>
      <c r="AC5676" s="7"/>
      <c r="AD5676" s="7"/>
      <c r="AE5676" s="7"/>
      <c r="AF5676" s="7"/>
      <c r="AG5676" s="7"/>
      <c r="AH5676" s="7"/>
      <c r="AI5676" s="7"/>
      <c r="AJ5676" s="7"/>
      <c r="AK5676" s="7"/>
      <c r="AL5676" s="7"/>
      <c r="AM5676" s="7"/>
      <c r="AN5676" s="7"/>
      <c r="AO5676" s="7"/>
      <c r="AP5676" s="7"/>
      <c r="AQ5676" s="7"/>
      <c r="AR5676" s="7"/>
      <c r="AS5676" s="7"/>
      <c r="AT5676" s="7"/>
      <c r="AU5676" s="7"/>
      <c r="AV5676" s="7"/>
      <c r="AW5676" s="7"/>
      <c r="AX5676" s="7"/>
      <c r="AY5676" s="7"/>
      <c r="AZ5676" s="7"/>
      <c r="BA5676" s="7"/>
      <c r="BB5676" s="7"/>
    </row>
    <row r="5677" spans="1:54" s="1" customFormat="1" ht="19.7" customHeight="1" x14ac:dyDescent="0.2">
      <c r="A5677" s="9" t="s">
        <v>11210</v>
      </c>
      <c r="B5677" s="9" t="s">
        <v>11305</v>
      </c>
      <c r="C5677" s="9" t="s">
        <v>11368</v>
      </c>
      <c r="D5677" s="28" t="s">
        <v>11369</v>
      </c>
      <c r="E5677" s="10">
        <v>2</v>
      </c>
      <c r="F5677" s="10">
        <v>12</v>
      </c>
      <c r="G5677" s="10">
        <v>1</v>
      </c>
      <c r="H5677" s="14">
        <f t="shared" si="176"/>
        <v>15</v>
      </c>
      <c r="I5677" s="16">
        <f t="shared" si="177"/>
        <v>6.730803747711527E-5</v>
      </c>
      <c r="J5677" s="20">
        <v>6730.8</v>
      </c>
      <c r="K5677" s="31"/>
      <c r="L5677" s="7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7"/>
      <c r="X5677" s="7"/>
      <c r="Y5677" s="7"/>
      <c r="Z5677" s="7"/>
      <c r="AA5677" s="7"/>
      <c r="AB5677" s="7"/>
      <c r="AC5677" s="7"/>
      <c r="AD5677" s="7"/>
      <c r="AE5677" s="7"/>
      <c r="AF5677" s="7"/>
      <c r="AG5677" s="7"/>
      <c r="AH5677" s="7"/>
      <c r="AI5677" s="7"/>
      <c r="AJ5677" s="7"/>
      <c r="AK5677" s="7"/>
      <c r="AL5677" s="7"/>
      <c r="AM5677" s="7"/>
      <c r="AN5677" s="7"/>
      <c r="AO5677" s="7"/>
      <c r="AP5677" s="7"/>
      <c r="AQ5677" s="7"/>
      <c r="AR5677" s="7"/>
      <c r="AS5677" s="7"/>
      <c r="AT5677" s="7"/>
      <c r="AU5677" s="7"/>
      <c r="AV5677" s="7"/>
      <c r="AW5677" s="7"/>
      <c r="AX5677" s="7"/>
      <c r="AY5677" s="7"/>
      <c r="AZ5677" s="7"/>
      <c r="BA5677" s="7"/>
      <c r="BB5677" s="7"/>
    </row>
    <row r="5678" spans="1:54" s="1" customFormat="1" ht="19.7" customHeight="1" x14ac:dyDescent="0.2">
      <c r="A5678" s="9" t="s">
        <v>11210</v>
      </c>
      <c r="B5678" s="9" t="s">
        <v>11305</v>
      </c>
      <c r="C5678" s="9" t="s">
        <v>11370</v>
      </c>
      <c r="D5678" s="28" t="s">
        <v>11371</v>
      </c>
      <c r="E5678" s="10">
        <v>2</v>
      </c>
      <c r="F5678" s="10">
        <v>8</v>
      </c>
      <c r="G5678" s="10">
        <v>5</v>
      </c>
      <c r="H5678" s="14">
        <f t="shared" si="176"/>
        <v>15</v>
      </c>
      <c r="I5678" s="16">
        <f t="shared" si="177"/>
        <v>6.730803747711527E-5</v>
      </c>
      <c r="J5678" s="20">
        <v>6730.8</v>
      </c>
      <c r="K5678" s="31"/>
      <c r="L5678" s="7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7"/>
      <c r="X5678" s="7"/>
      <c r="Y5678" s="7"/>
      <c r="Z5678" s="7"/>
      <c r="AA5678" s="7"/>
      <c r="AB5678" s="7"/>
      <c r="AC5678" s="7"/>
      <c r="AD5678" s="7"/>
      <c r="AE5678" s="7"/>
      <c r="AF5678" s="7"/>
      <c r="AG5678" s="7"/>
      <c r="AH5678" s="7"/>
      <c r="AI5678" s="7"/>
      <c r="AJ5678" s="7"/>
      <c r="AK5678" s="7"/>
      <c r="AL5678" s="7"/>
      <c r="AM5678" s="7"/>
      <c r="AN5678" s="7"/>
      <c r="AO5678" s="7"/>
      <c r="AP5678" s="7"/>
      <c r="AQ5678" s="7"/>
      <c r="AR5678" s="7"/>
      <c r="AS5678" s="7"/>
      <c r="AT5678" s="7"/>
      <c r="AU5678" s="7"/>
      <c r="AV5678" s="7"/>
      <c r="AW5678" s="7"/>
      <c r="AX5678" s="7"/>
      <c r="AY5678" s="7"/>
      <c r="AZ5678" s="7"/>
      <c r="BA5678" s="7"/>
      <c r="BB5678" s="7"/>
    </row>
    <row r="5679" spans="1:54" s="1" customFormat="1" ht="19.7" customHeight="1" x14ac:dyDescent="0.2">
      <c r="A5679" s="9" t="s">
        <v>11210</v>
      </c>
      <c r="B5679" s="9" t="s">
        <v>11305</v>
      </c>
      <c r="C5679" s="9" t="s">
        <v>11372</v>
      </c>
      <c r="D5679" s="28" t="s">
        <v>11373</v>
      </c>
      <c r="E5679" s="10"/>
      <c r="F5679" s="10">
        <v>14</v>
      </c>
      <c r="G5679" s="10">
        <v>5</v>
      </c>
      <c r="H5679" s="14">
        <f t="shared" si="176"/>
        <v>19</v>
      </c>
      <c r="I5679" s="16">
        <f t="shared" si="177"/>
        <v>8.5256847471012676E-5</v>
      </c>
      <c r="J5679" s="20">
        <v>8525.68</v>
      </c>
      <c r="K5679" s="31"/>
      <c r="L5679" s="7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7"/>
      <c r="X5679" s="7"/>
      <c r="Y5679" s="7"/>
      <c r="Z5679" s="7"/>
      <c r="AA5679" s="7"/>
      <c r="AB5679" s="7"/>
      <c r="AC5679" s="7"/>
      <c r="AD5679" s="7"/>
      <c r="AE5679" s="7"/>
      <c r="AF5679" s="7"/>
      <c r="AG5679" s="7"/>
      <c r="AH5679" s="7"/>
      <c r="AI5679" s="7"/>
      <c r="AJ5679" s="7"/>
      <c r="AK5679" s="7"/>
      <c r="AL5679" s="7"/>
      <c r="AM5679" s="7"/>
      <c r="AN5679" s="7"/>
      <c r="AO5679" s="7"/>
      <c r="AP5679" s="7"/>
      <c r="AQ5679" s="7"/>
      <c r="AR5679" s="7"/>
      <c r="AS5679" s="7"/>
      <c r="AT5679" s="7"/>
      <c r="AU5679" s="7"/>
      <c r="AV5679" s="7"/>
      <c r="AW5679" s="7"/>
      <c r="AX5679" s="7"/>
      <c r="AY5679" s="7"/>
      <c r="AZ5679" s="7"/>
      <c r="BA5679" s="7"/>
      <c r="BB5679" s="7"/>
    </row>
    <row r="5680" spans="1:54" s="1" customFormat="1" ht="19.7" customHeight="1" x14ac:dyDescent="0.2">
      <c r="A5680" s="9" t="s">
        <v>11210</v>
      </c>
      <c r="B5680" s="9" t="s">
        <v>11305</v>
      </c>
      <c r="C5680" s="9" t="s">
        <v>11374</v>
      </c>
      <c r="D5680" s="28" t="s">
        <v>11375</v>
      </c>
      <c r="E5680" s="10"/>
      <c r="F5680" s="10">
        <v>15</v>
      </c>
      <c r="G5680" s="10">
        <v>0</v>
      </c>
      <c r="H5680" s="14">
        <f t="shared" si="176"/>
        <v>15</v>
      </c>
      <c r="I5680" s="16">
        <f t="shared" si="177"/>
        <v>6.730803747711527E-5</v>
      </c>
      <c r="J5680" s="20">
        <v>6730.8</v>
      </c>
      <c r="K5680" s="31"/>
      <c r="L5680" s="7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7"/>
      <c r="X5680" s="7"/>
      <c r="Y5680" s="7"/>
      <c r="Z5680" s="7"/>
      <c r="AA5680" s="7"/>
      <c r="AB5680" s="7"/>
      <c r="AC5680" s="7"/>
      <c r="AD5680" s="7"/>
      <c r="AE5680" s="7"/>
      <c r="AF5680" s="7"/>
      <c r="AG5680" s="7"/>
      <c r="AH5680" s="7"/>
      <c r="AI5680" s="7"/>
      <c r="AJ5680" s="7"/>
      <c r="AK5680" s="7"/>
      <c r="AL5680" s="7"/>
      <c r="AM5680" s="7"/>
      <c r="AN5680" s="7"/>
      <c r="AO5680" s="7"/>
      <c r="AP5680" s="7"/>
      <c r="AQ5680" s="7"/>
      <c r="AR5680" s="7"/>
      <c r="AS5680" s="7"/>
      <c r="AT5680" s="7"/>
      <c r="AU5680" s="7"/>
      <c r="AV5680" s="7"/>
      <c r="AW5680" s="7"/>
      <c r="AX5680" s="7"/>
      <c r="AY5680" s="7"/>
      <c r="AZ5680" s="7"/>
      <c r="BA5680" s="7"/>
      <c r="BB5680" s="7"/>
    </row>
    <row r="5681" spans="1:54" s="1" customFormat="1" ht="19.7" customHeight="1" x14ac:dyDescent="0.2">
      <c r="A5681" s="9" t="s">
        <v>11210</v>
      </c>
      <c r="B5681" s="9" t="s">
        <v>11305</v>
      </c>
      <c r="C5681" s="9" t="s">
        <v>11376</v>
      </c>
      <c r="D5681" s="28" t="s">
        <v>11377</v>
      </c>
      <c r="E5681" s="10">
        <v>6</v>
      </c>
      <c r="F5681" s="10">
        <v>21</v>
      </c>
      <c r="G5681" s="10">
        <v>7</v>
      </c>
      <c r="H5681" s="14">
        <f t="shared" si="176"/>
        <v>34</v>
      </c>
      <c r="I5681" s="16">
        <f t="shared" si="177"/>
        <v>1.5256488494812793E-4</v>
      </c>
      <c r="J5681" s="20">
        <v>15256.49</v>
      </c>
      <c r="K5681" s="31"/>
      <c r="L5681" s="7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7"/>
      <c r="X5681" s="7"/>
      <c r="Y5681" s="7"/>
      <c r="Z5681" s="7"/>
      <c r="AA5681" s="7"/>
      <c r="AB5681" s="7"/>
      <c r="AC5681" s="7"/>
      <c r="AD5681" s="7"/>
      <c r="AE5681" s="7"/>
      <c r="AF5681" s="7"/>
      <c r="AG5681" s="7"/>
      <c r="AH5681" s="7"/>
      <c r="AI5681" s="7"/>
      <c r="AJ5681" s="7"/>
      <c r="AK5681" s="7"/>
      <c r="AL5681" s="7"/>
      <c r="AM5681" s="7"/>
      <c r="AN5681" s="7"/>
      <c r="AO5681" s="7"/>
      <c r="AP5681" s="7"/>
      <c r="AQ5681" s="7"/>
      <c r="AR5681" s="7"/>
      <c r="AS5681" s="7"/>
      <c r="AT5681" s="7"/>
      <c r="AU5681" s="7"/>
      <c r="AV5681" s="7"/>
      <c r="AW5681" s="7"/>
      <c r="AX5681" s="7"/>
      <c r="AY5681" s="7"/>
      <c r="AZ5681" s="7"/>
      <c r="BA5681" s="7"/>
      <c r="BB5681" s="7"/>
    </row>
    <row r="5682" spans="1:54" s="1" customFormat="1" ht="19.7" customHeight="1" x14ac:dyDescent="0.2">
      <c r="A5682" s="9" t="s">
        <v>11210</v>
      </c>
      <c r="B5682" s="9" t="s">
        <v>11305</v>
      </c>
      <c r="C5682" s="9" t="s">
        <v>11378</v>
      </c>
      <c r="D5682" s="28" t="s">
        <v>11379</v>
      </c>
      <c r="E5682" s="10"/>
      <c r="F5682" s="10">
        <v>15</v>
      </c>
      <c r="G5682" s="10">
        <v>3</v>
      </c>
      <c r="H5682" s="14">
        <f t="shared" si="176"/>
        <v>18</v>
      </c>
      <c r="I5682" s="16">
        <f t="shared" si="177"/>
        <v>8.0769644972538321E-5</v>
      </c>
      <c r="J5682" s="20">
        <v>8076.96</v>
      </c>
      <c r="K5682" s="31"/>
      <c r="L5682" s="7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7"/>
      <c r="X5682" s="7"/>
      <c r="Y5682" s="7"/>
      <c r="Z5682" s="7"/>
      <c r="AA5682" s="7"/>
      <c r="AB5682" s="7"/>
      <c r="AC5682" s="7"/>
      <c r="AD5682" s="7"/>
      <c r="AE5682" s="7"/>
      <c r="AF5682" s="7"/>
      <c r="AG5682" s="7"/>
      <c r="AH5682" s="7"/>
      <c r="AI5682" s="7"/>
      <c r="AJ5682" s="7"/>
      <c r="AK5682" s="7"/>
      <c r="AL5682" s="7"/>
      <c r="AM5682" s="7"/>
      <c r="AN5682" s="7"/>
      <c r="AO5682" s="7"/>
      <c r="AP5682" s="7"/>
      <c r="AQ5682" s="7"/>
      <c r="AR5682" s="7"/>
      <c r="AS5682" s="7"/>
      <c r="AT5682" s="7"/>
      <c r="AU5682" s="7"/>
      <c r="AV5682" s="7"/>
      <c r="AW5682" s="7"/>
      <c r="AX5682" s="7"/>
      <c r="AY5682" s="7"/>
      <c r="AZ5682" s="7"/>
      <c r="BA5682" s="7"/>
      <c r="BB5682" s="7"/>
    </row>
    <row r="5683" spans="1:54" s="1" customFormat="1" ht="19.7" customHeight="1" x14ac:dyDescent="0.2">
      <c r="A5683" s="9" t="s">
        <v>11210</v>
      </c>
      <c r="B5683" s="9" t="s">
        <v>11305</v>
      </c>
      <c r="C5683" s="9" t="s">
        <v>11380</v>
      </c>
      <c r="D5683" s="28" t="s">
        <v>11381</v>
      </c>
      <c r="E5683" s="10">
        <v>1</v>
      </c>
      <c r="F5683" s="10">
        <v>12</v>
      </c>
      <c r="G5683" s="10">
        <v>11</v>
      </c>
      <c r="H5683" s="14">
        <f t="shared" si="176"/>
        <v>24</v>
      </c>
      <c r="I5683" s="16">
        <f t="shared" si="177"/>
        <v>1.0769285996338442E-4</v>
      </c>
      <c r="J5683" s="20">
        <v>10769.29</v>
      </c>
      <c r="K5683" s="31"/>
      <c r="L5683" s="7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7"/>
      <c r="X5683" s="7"/>
      <c r="Y5683" s="7"/>
      <c r="Z5683" s="7"/>
      <c r="AA5683" s="7"/>
      <c r="AB5683" s="7"/>
      <c r="AC5683" s="7"/>
      <c r="AD5683" s="7"/>
      <c r="AE5683" s="7"/>
      <c r="AF5683" s="7"/>
      <c r="AG5683" s="7"/>
      <c r="AH5683" s="7"/>
      <c r="AI5683" s="7"/>
      <c r="AJ5683" s="7"/>
      <c r="AK5683" s="7"/>
      <c r="AL5683" s="7"/>
      <c r="AM5683" s="7"/>
      <c r="AN5683" s="7"/>
      <c r="AO5683" s="7"/>
      <c r="AP5683" s="7"/>
      <c r="AQ5683" s="7"/>
      <c r="AR5683" s="7"/>
      <c r="AS5683" s="7"/>
      <c r="AT5683" s="7"/>
      <c r="AU5683" s="7"/>
      <c r="AV5683" s="7"/>
      <c r="AW5683" s="7"/>
      <c r="AX5683" s="7"/>
      <c r="AY5683" s="7"/>
      <c r="AZ5683" s="7"/>
      <c r="BA5683" s="7"/>
      <c r="BB5683" s="7"/>
    </row>
    <row r="5684" spans="1:54" s="1" customFormat="1" ht="19.7" customHeight="1" x14ac:dyDescent="0.2">
      <c r="A5684" s="9" t="s">
        <v>11210</v>
      </c>
      <c r="B5684" s="9" t="s">
        <v>11305</v>
      </c>
      <c r="C5684" s="9" t="s">
        <v>11382</v>
      </c>
      <c r="D5684" s="28" t="s">
        <v>11383</v>
      </c>
      <c r="E5684" s="10">
        <v>1</v>
      </c>
      <c r="F5684" s="10">
        <v>7</v>
      </c>
      <c r="G5684" s="10">
        <v>1</v>
      </c>
      <c r="H5684" s="14">
        <f t="shared" si="176"/>
        <v>9</v>
      </c>
      <c r="I5684" s="16">
        <f t="shared" si="177"/>
        <v>4.038482248626916E-5</v>
      </c>
      <c r="J5684" s="20">
        <v>4038.48</v>
      </c>
      <c r="K5684" s="31"/>
      <c r="L5684" s="7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7"/>
      <c r="X5684" s="7"/>
      <c r="Y5684" s="7"/>
      <c r="Z5684" s="7"/>
      <c r="AA5684" s="7"/>
      <c r="AB5684" s="7"/>
      <c r="AC5684" s="7"/>
      <c r="AD5684" s="7"/>
      <c r="AE5684" s="7"/>
      <c r="AF5684" s="7"/>
      <c r="AG5684" s="7"/>
      <c r="AH5684" s="7"/>
      <c r="AI5684" s="7"/>
      <c r="AJ5684" s="7"/>
      <c r="AK5684" s="7"/>
      <c r="AL5684" s="7"/>
      <c r="AM5684" s="7"/>
      <c r="AN5684" s="7"/>
      <c r="AO5684" s="7"/>
      <c r="AP5684" s="7"/>
      <c r="AQ5684" s="7"/>
      <c r="AR5684" s="7"/>
      <c r="AS5684" s="7"/>
      <c r="AT5684" s="7"/>
      <c r="AU5684" s="7"/>
      <c r="AV5684" s="7"/>
      <c r="AW5684" s="7"/>
      <c r="AX5684" s="7"/>
      <c r="AY5684" s="7"/>
      <c r="AZ5684" s="7"/>
      <c r="BA5684" s="7"/>
      <c r="BB5684" s="7"/>
    </row>
    <row r="5685" spans="1:54" s="1" customFormat="1" ht="19.7" customHeight="1" x14ac:dyDescent="0.2">
      <c r="A5685" s="9" t="s">
        <v>11210</v>
      </c>
      <c r="B5685" s="9" t="s">
        <v>11305</v>
      </c>
      <c r="C5685" s="9" t="s">
        <v>11384</v>
      </c>
      <c r="D5685" s="28" t="s">
        <v>11385</v>
      </c>
      <c r="E5685" s="10"/>
      <c r="F5685" s="10">
        <v>6</v>
      </c>
      <c r="G5685" s="10">
        <v>4</v>
      </c>
      <c r="H5685" s="14">
        <f t="shared" si="176"/>
        <v>10</v>
      </c>
      <c r="I5685" s="16">
        <f t="shared" si="177"/>
        <v>4.4872024984743509E-5</v>
      </c>
      <c r="J5685" s="20">
        <v>4487.2</v>
      </c>
      <c r="K5685" s="31"/>
      <c r="L5685" s="7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7"/>
      <c r="X5685" s="7"/>
      <c r="Y5685" s="7"/>
      <c r="Z5685" s="7"/>
      <c r="AA5685" s="7"/>
      <c r="AB5685" s="7"/>
      <c r="AC5685" s="7"/>
      <c r="AD5685" s="7"/>
      <c r="AE5685" s="7"/>
      <c r="AF5685" s="7"/>
      <c r="AG5685" s="7"/>
      <c r="AH5685" s="7"/>
      <c r="AI5685" s="7"/>
      <c r="AJ5685" s="7"/>
      <c r="AK5685" s="7"/>
      <c r="AL5685" s="7"/>
      <c r="AM5685" s="7"/>
      <c r="AN5685" s="7"/>
      <c r="AO5685" s="7"/>
      <c r="AP5685" s="7"/>
      <c r="AQ5685" s="7"/>
      <c r="AR5685" s="7"/>
      <c r="AS5685" s="7"/>
      <c r="AT5685" s="7"/>
      <c r="AU5685" s="7"/>
      <c r="AV5685" s="7"/>
      <c r="AW5685" s="7"/>
      <c r="AX5685" s="7"/>
      <c r="AY5685" s="7"/>
      <c r="AZ5685" s="7"/>
      <c r="BA5685" s="7"/>
      <c r="BB5685" s="7"/>
    </row>
    <row r="5686" spans="1:54" s="1" customFormat="1" ht="19.7" customHeight="1" x14ac:dyDescent="0.2">
      <c r="A5686" s="9" t="s">
        <v>11210</v>
      </c>
      <c r="B5686" s="9" t="s">
        <v>11305</v>
      </c>
      <c r="C5686" s="9" t="s">
        <v>11386</v>
      </c>
      <c r="D5686" s="28" t="s">
        <v>11387</v>
      </c>
      <c r="E5686" s="10"/>
      <c r="F5686" s="10">
        <v>7</v>
      </c>
      <c r="G5686" s="10">
        <v>5</v>
      </c>
      <c r="H5686" s="14">
        <f t="shared" si="176"/>
        <v>12</v>
      </c>
      <c r="I5686" s="16">
        <f t="shared" si="177"/>
        <v>5.3846429981692212E-5</v>
      </c>
      <c r="J5686" s="20">
        <v>5384.64</v>
      </c>
      <c r="K5686" s="31"/>
      <c r="L5686" s="7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7"/>
      <c r="X5686" s="7"/>
      <c r="Y5686" s="7"/>
      <c r="Z5686" s="7"/>
      <c r="AA5686" s="7"/>
      <c r="AB5686" s="7"/>
      <c r="AC5686" s="7"/>
      <c r="AD5686" s="7"/>
      <c r="AE5686" s="7"/>
      <c r="AF5686" s="7"/>
      <c r="AG5686" s="7"/>
      <c r="AH5686" s="7"/>
      <c r="AI5686" s="7"/>
      <c r="AJ5686" s="7"/>
      <c r="AK5686" s="7"/>
      <c r="AL5686" s="7"/>
      <c r="AM5686" s="7"/>
      <c r="AN5686" s="7"/>
      <c r="AO5686" s="7"/>
      <c r="AP5686" s="7"/>
      <c r="AQ5686" s="7"/>
      <c r="AR5686" s="7"/>
      <c r="AS5686" s="7"/>
      <c r="AT5686" s="7"/>
      <c r="AU5686" s="7"/>
      <c r="AV5686" s="7"/>
      <c r="AW5686" s="7"/>
      <c r="AX5686" s="7"/>
      <c r="AY5686" s="7"/>
      <c r="AZ5686" s="7"/>
      <c r="BA5686" s="7"/>
      <c r="BB5686" s="7"/>
    </row>
    <row r="5687" spans="1:54" s="1" customFormat="1" ht="19.7" customHeight="1" x14ac:dyDescent="0.2">
      <c r="A5687" s="9" t="s">
        <v>11210</v>
      </c>
      <c r="B5687" s="9" t="s">
        <v>11305</v>
      </c>
      <c r="C5687" s="9" t="s">
        <v>11388</v>
      </c>
      <c r="D5687" s="28" t="s">
        <v>11389</v>
      </c>
      <c r="E5687" s="10">
        <v>4</v>
      </c>
      <c r="F5687" s="10">
        <v>16</v>
      </c>
      <c r="G5687" s="10">
        <v>4</v>
      </c>
      <c r="H5687" s="14">
        <f t="shared" si="176"/>
        <v>24</v>
      </c>
      <c r="I5687" s="16">
        <f t="shared" si="177"/>
        <v>1.0769285996338442E-4</v>
      </c>
      <c r="J5687" s="20">
        <v>10769.29</v>
      </c>
      <c r="K5687" s="31"/>
      <c r="L5687" s="7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7"/>
      <c r="X5687" s="7"/>
      <c r="Y5687" s="7"/>
      <c r="Z5687" s="7"/>
      <c r="AA5687" s="7"/>
      <c r="AB5687" s="7"/>
      <c r="AC5687" s="7"/>
      <c r="AD5687" s="7"/>
      <c r="AE5687" s="7"/>
      <c r="AF5687" s="7"/>
      <c r="AG5687" s="7"/>
      <c r="AH5687" s="7"/>
      <c r="AI5687" s="7"/>
      <c r="AJ5687" s="7"/>
      <c r="AK5687" s="7"/>
      <c r="AL5687" s="7"/>
      <c r="AM5687" s="7"/>
      <c r="AN5687" s="7"/>
      <c r="AO5687" s="7"/>
      <c r="AP5687" s="7"/>
      <c r="AQ5687" s="7"/>
      <c r="AR5687" s="7"/>
      <c r="AS5687" s="7"/>
      <c r="AT5687" s="7"/>
      <c r="AU5687" s="7"/>
      <c r="AV5687" s="7"/>
      <c r="AW5687" s="7"/>
      <c r="AX5687" s="7"/>
      <c r="AY5687" s="7"/>
      <c r="AZ5687" s="7"/>
      <c r="BA5687" s="7"/>
      <c r="BB5687" s="7"/>
    </row>
    <row r="5688" spans="1:54" s="1" customFormat="1" ht="19.7" customHeight="1" x14ac:dyDescent="0.2">
      <c r="A5688" s="9" t="s">
        <v>11210</v>
      </c>
      <c r="B5688" s="9" t="s">
        <v>11305</v>
      </c>
      <c r="C5688" s="9" t="s">
        <v>11390</v>
      </c>
      <c r="D5688" s="28" t="s">
        <v>11391</v>
      </c>
      <c r="E5688" s="10">
        <v>4</v>
      </c>
      <c r="F5688" s="10">
        <v>14</v>
      </c>
      <c r="G5688" s="10">
        <v>0</v>
      </c>
      <c r="H5688" s="14">
        <f t="shared" si="176"/>
        <v>18</v>
      </c>
      <c r="I5688" s="16">
        <f t="shared" si="177"/>
        <v>8.0769644972538321E-5</v>
      </c>
      <c r="J5688" s="20">
        <v>8076.96</v>
      </c>
      <c r="K5688" s="31"/>
      <c r="L5688" s="7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7"/>
      <c r="X5688" s="7"/>
      <c r="Y5688" s="7"/>
      <c r="Z5688" s="7"/>
      <c r="AA5688" s="7"/>
      <c r="AB5688" s="7"/>
      <c r="AC5688" s="7"/>
      <c r="AD5688" s="7"/>
      <c r="AE5688" s="7"/>
      <c r="AF5688" s="7"/>
      <c r="AG5688" s="7"/>
      <c r="AH5688" s="7"/>
      <c r="AI5688" s="7"/>
      <c r="AJ5688" s="7"/>
      <c r="AK5688" s="7"/>
      <c r="AL5688" s="7"/>
      <c r="AM5688" s="7"/>
      <c r="AN5688" s="7"/>
      <c r="AO5688" s="7"/>
      <c r="AP5688" s="7"/>
      <c r="AQ5688" s="7"/>
      <c r="AR5688" s="7"/>
      <c r="AS5688" s="7"/>
      <c r="AT5688" s="7"/>
      <c r="AU5688" s="7"/>
      <c r="AV5688" s="7"/>
      <c r="AW5688" s="7"/>
      <c r="AX5688" s="7"/>
      <c r="AY5688" s="7"/>
      <c r="AZ5688" s="7"/>
      <c r="BA5688" s="7"/>
      <c r="BB5688" s="7"/>
    </row>
    <row r="5689" spans="1:54" s="1" customFormat="1" ht="19.7" customHeight="1" x14ac:dyDescent="0.2">
      <c r="A5689" s="9" t="s">
        <v>11210</v>
      </c>
      <c r="B5689" s="9" t="s">
        <v>11305</v>
      </c>
      <c r="C5689" s="9" t="s">
        <v>11392</v>
      </c>
      <c r="D5689" s="28" t="s">
        <v>11393</v>
      </c>
      <c r="E5689" s="10"/>
      <c r="F5689" s="10">
        <v>9</v>
      </c>
      <c r="G5689" s="10">
        <v>2</v>
      </c>
      <c r="H5689" s="14">
        <f t="shared" si="176"/>
        <v>11</v>
      </c>
      <c r="I5689" s="16">
        <f t="shared" si="177"/>
        <v>4.9359227483217863E-5</v>
      </c>
      <c r="J5689" s="20">
        <v>4935.92</v>
      </c>
      <c r="K5689" s="31"/>
      <c r="L5689" s="7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7"/>
      <c r="X5689" s="7"/>
      <c r="Y5689" s="7"/>
      <c r="Z5689" s="7"/>
      <c r="AA5689" s="7"/>
      <c r="AB5689" s="7"/>
      <c r="AC5689" s="7"/>
      <c r="AD5689" s="7"/>
      <c r="AE5689" s="7"/>
      <c r="AF5689" s="7"/>
      <c r="AG5689" s="7"/>
      <c r="AH5689" s="7"/>
      <c r="AI5689" s="7"/>
      <c r="AJ5689" s="7"/>
      <c r="AK5689" s="7"/>
      <c r="AL5689" s="7"/>
      <c r="AM5689" s="7"/>
      <c r="AN5689" s="7"/>
      <c r="AO5689" s="7"/>
      <c r="AP5689" s="7"/>
      <c r="AQ5689" s="7"/>
      <c r="AR5689" s="7"/>
      <c r="AS5689" s="7"/>
      <c r="AT5689" s="7"/>
      <c r="AU5689" s="7"/>
      <c r="AV5689" s="7"/>
      <c r="AW5689" s="7"/>
      <c r="AX5689" s="7"/>
      <c r="AY5689" s="7"/>
      <c r="AZ5689" s="7"/>
      <c r="BA5689" s="7"/>
      <c r="BB5689" s="7"/>
    </row>
    <row r="5690" spans="1:54" s="1" customFormat="1" ht="19.7" customHeight="1" x14ac:dyDescent="0.2">
      <c r="A5690" s="9" t="s">
        <v>11210</v>
      </c>
      <c r="B5690" s="9" t="s">
        <v>11305</v>
      </c>
      <c r="C5690" s="9" t="s">
        <v>11394</v>
      </c>
      <c r="D5690" s="28" t="s">
        <v>11395</v>
      </c>
      <c r="E5690" s="10"/>
      <c r="F5690" s="10">
        <v>5</v>
      </c>
      <c r="G5690" s="10">
        <v>3</v>
      </c>
      <c r="H5690" s="14">
        <f t="shared" si="176"/>
        <v>8</v>
      </c>
      <c r="I5690" s="16">
        <f t="shared" si="177"/>
        <v>3.5897619987794812E-5</v>
      </c>
      <c r="J5690" s="20">
        <v>3589.76</v>
      </c>
      <c r="K5690" s="31"/>
      <c r="L5690" s="7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7"/>
      <c r="X5690" s="7"/>
      <c r="Y5690" s="7"/>
      <c r="Z5690" s="7"/>
      <c r="AA5690" s="7"/>
      <c r="AB5690" s="7"/>
      <c r="AC5690" s="7"/>
      <c r="AD5690" s="7"/>
      <c r="AE5690" s="7"/>
      <c r="AF5690" s="7"/>
      <c r="AG5690" s="7"/>
      <c r="AH5690" s="7"/>
      <c r="AI5690" s="7"/>
      <c r="AJ5690" s="7"/>
      <c r="AK5690" s="7"/>
      <c r="AL5690" s="7"/>
      <c r="AM5690" s="7"/>
      <c r="AN5690" s="7"/>
      <c r="AO5690" s="7"/>
      <c r="AP5690" s="7"/>
      <c r="AQ5690" s="7"/>
      <c r="AR5690" s="7"/>
      <c r="AS5690" s="7"/>
      <c r="AT5690" s="7"/>
      <c r="AU5690" s="7"/>
      <c r="AV5690" s="7"/>
      <c r="AW5690" s="7"/>
      <c r="AX5690" s="7"/>
      <c r="AY5690" s="7"/>
      <c r="AZ5690" s="7"/>
      <c r="BA5690" s="7"/>
      <c r="BB5690" s="7"/>
    </row>
    <row r="5691" spans="1:54" s="1" customFormat="1" ht="19.7" customHeight="1" x14ac:dyDescent="0.2">
      <c r="A5691" s="9" t="s">
        <v>11210</v>
      </c>
      <c r="B5691" s="9" t="s">
        <v>11305</v>
      </c>
      <c r="C5691" s="9" t="s">
        <v>11396</v>
      </c>
      <c r="D5691" s="28" t="s">
        <v>11397</v>
      </c>
      <c r="E5691" s="10"/>
      <c r="F5691" s="10">
        <v>11</v>
      </c>
      <c r="G5691" s="10">
        <v>5</v>
      </c>
      <c r="H5691" s="14">
        <f t="shared" si="176"/>
        <v>16</v>
      </c>
      <c r="I5691" s="16">
        <f t="shared" si="177"/>
        <v>7.1795239975589625E-5</v>
      </c>
      <c r="J5691" s="20">
        <v>7179.52</v>
      </c>
      <c r="K5691" s="31"/>
      <c r="L5691" s="7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7"/>
      <c r="X5691" s="7"/>
      <c r="Y5691" s="7"/>
      <c r="Z5691" s="7"/>
      <c r="AA5691" s="7"/>
      <c r="AB5691" s="7"/>
      <c r="AC5691" s="7"/>
      <c r="AD5691" s="7"/>
      <c r="AE5691" s="7"/>
      <c r="AF5691" s="7"/>
      <c r="AG5691" s="7"/>
      <c r="AH5691" s="7"/>
      <c r="AI5691" s="7"/>
      <c r="AJ5691" s="7"/>
      <c r="AK5691" s="7"/>
      <c r="AL5691" s="7"/>
      <c r="AM5691" s="7"/>
      <c r="AN5691" s="7"/>
      <c r="AO5691" s="7"/>
      <c r="AP5691" s="7"/>
      <c r="AQ5691" s="7"/>
      <c r="AR5691" s="7"/>
      <c r="AS5691" s="7"/>
      <c r="AT5691" s="7"/>
      <c r="AU5691" s="7"/>
      <c r="AV5691" s="7"/>
      <c r="AW5691" s="7"/>
      <c r="AX5691" s="7"/>
      <c r="AY5691" s="7"/>
      <c r="AZ5691" s="7"/>
      <c r="BA5691" s="7"/>
      <c r="BB5691" s="7"/>
    </row>
    <row r="5692" spans="1:54" s="1" customFormat="1" ht="19.7" customHeight="1" x14ac:dyDescent="0.2">
      <c r="A5692" s="9" t="s">
        <v>11210</v>
      </c>
      <c r="B5692" s="9" t="s">
        <v>11305</v>
      </c>
      <c r="C5692" s="9" t="s">
        <v>11398</v>
      </c>
      <c r="D5692" s="28" t="s">
        <v>11399</v>
      </c>
      <c r="E5692" s="10"/>
      <c r="F5692" s="10">
        <v>1</v>
      </c>
      <c r="G5692" s="10"/>
      <c r="H5692" s="14">
        <f t="shared" si="176"/>
        <v>1</v>
      </c>
      <c r="I5692" s="16">
        <f t="shared" si="177"/>
        <v>4.4872024984743515E-6</v>
      </c>
      <c r="J5692" s="20">
        <v>448.72</v>
      </c>
      <c r="K5692" s="31"/>
      <c r="L5692" s="7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7"/>
      <c r="X5692" s="7"/>
      <c r="Y5692" s="7"/>
      <c r="Z5692" s="7"/>
      <c r="AA5692" s="7"/>
      <c r="AB5692" s="7"/>
      <c r="AC5692" s="7"/>
      <c r="AD5692" s="7"/>
      <c r="AE5692" s="7"/>
      <c r="AF5692" s="7"/>
      <c r="AG5692" s="7"/>
      <c r="AH5692" s="7"/>
      <c r="AI5692" s="7"/>
      <c r="AJ5692" s="7"/>
      <c r="AK5692" s="7"/>
      <c r="AL5692" s="7"/>
      <c r="AM5692" s="7"/>
      <c r="AN5692" s="7"/>
      <c r="AO5692" s="7"/>
      <c r="AP5692" s="7"/>
      <c r="AQ5692" s="7"/>
      <c r="AR5692" s="7"/>
      <c r="AS5692" s="7"/>
      <c r="AT5692" s="7"/>
      <c r="AU5692" s="7"/>
      <c r="AV5692" s="7"/>
      <c r="AW5692" s="7"/>
      <c r="AX5692" s="7"/>
      <c r="AY5692" s="7"/>
      <c r="AZ5692" s="7"/>
      <c r="BA5692" s="7"/>
      <c r="BB5692" s="7"/>
    </row>
    <row r="5693" spans="1:54" s="1" customFormat="1" ht="19.7" customHeight="1" x14ac:dyDescent="0.2">
      <c r="A5693" s="9" t="s">
        <v>11210</v>
      </c>
      <c r="B5693" s="9" t="s">
        <v>11305</v>
      </c>
      <c r="C5693" s="9" t="s">
        <v>11400</v>
      </c>
      <c r="D5693" s="28" t="s">
        <v>11401</v>
      </c>
      <c r="E5693" s="10"/>
      <c r="F5693" s="10">
        <v>13</v>
      </c>
      <c r="G5693" s="10">
        <v>6</v>
      </c>
      <c r="H5693" s="14">
        <f t="shared" si="176"/>
        <v>19</v>
      </c>
      <c r="I5693" s="16">
        <f t="shared" si="177"/>
        <v>8.5256847471012676E-5</v>
      </c>
      <c r="J5693" s="20">
        <v>8525.68</v>
      </c>
      <c r="K5693" s="31"/>
      <c r="L5693" s="7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7"/>
      <c r="X5693" s="7"/>
      <c r="Y5693" s="7"/>
      <c r="Z5693" s="7"/>
      <c r="AA5693" s="7"/>
      <c r="AB5693" s="7"/>
      <c r="AC5693" s="7"/>
      <c r="AD5693" s="7"/>
      <c r="AE5693" s="7"/>
      <c r="AF5693" s="7"/>
      <c r="AG5693" s="7"/>
      <c r="AH5693" s="7"/>
      <c r="AI5693" s="7"/>
      <c r="AJ5693" s="7"/>
      <c r="AK5693" s="7"/>
      <c r="AL5693" s="7"/>
      <c r="AM5693" s="7"/>
      <c r="AN5693" s="7"/>
      <c r="AO5693" s="7"/>
      <c r="AP5693" s="7"/>
      <c r="AQ5693" s="7"/>
      <c r="AR5693" s="7"/>
      <c r="AS5693" s="7"/>
      <c r="AT5693" s="7"/>
      <c r="AU5693" s="7"/>
      <c r="AV5693" s="7"/>
      <c r="AW5693" s="7"/>
      <c r="AX5693" s="7"/>
      <c r="AY5693" s="7"/>
      <c r="AZ5693" s="7"/>
      <c r="BA5693" s="7"/>
      <c r="BB5693" s="7"/>
    </row>
    <row r="5694" spans="1:54" s="1" customFormat="1" ht="19.7" customHeight="1" x14ac:dyDescent="0.2">
      <c r="A5694" s="9" t="s">
        <v>11210</v>
      </c>
      <c r="B5694" s="9" t="s">
        <v>11305</v>
      </c>
      <c r="C5694" s="9" t="s">
        <v>11402</v>
      </c>
      <c r="D5694" s="28" t="s">
        <v>11403</v>
      </c>
      <c r="E5694" s="10">
        <v>3</v>
      </c>
      <c r="F5694" s="10">
        <v>5</v>
      </c>
      <c r="G5694" s="10">
        <v>1</v>
      </c>
      <c r="H5694" s="14">
        <f t="shared" si="176"/>
        <v>9</v>
      </c>
      <c r="I5694" s="16">
        <f t="shared" si="177"/>
        <v>4.038482248626916E-5</v>
      </c>
      <c r="J5694" s="20">
        <v>4038.48</v>
      </c>
      <c r="K5694" s="31"/>
      <c r="L5694" s="7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7"/>
      <c r="X5694" s="7"/>
      <c r="Y5694" s="7"/>
      <c r="Z5694" s="7"/>
      <c r="AA5694" s="7"/>
      <c r="AB5694" s="7"/>
      <c r="AC5694" s="7"/>
      <c r="AD5694" s="7"/>
      <c r="AE5694" s="7"/>
      <c r="AF5694" s="7"/>
      <c r="AG5694" s="7"/>
      <c r="AH5694" s="7"/>
      <c r="AI5694" s="7"/>
      <c r="AJ5694" s="7"/>
      <c r="AK5694" s="7"/>
      <c r="AL5694" s="7"/>
      <c r="AM5694" s="7"/>
      <c r="AN5694" s="7"/>
      <c r="AO5694" s="7"/>
      <c r="AP5694" s="7"/>
      <c r="AQ5694" s="7"/>
      <c r="AR5694" s="7"/>
      <c r="AS5694" s="7"/>
      <c r="AT5694" s="7"/>
      <c r="AU5694" s="7"/>
      <c r="AV5694" s="7"/>
      <c r="AW5694" s="7"/>
      <c r="AX5694" s="7"/>
      <c r="AY5694" s="7"/>
      <c r="AZ5694" s="7"/>
      <c r="BA5694" s="7"/>
      <c r="BB5694" s="7"/>
    </row>
    <row r="5695" spans="1:54" s="1" customFormat="1" ht="19.7" customHeight="1" x14ac:dyDescent="0.2">
      <c r="A5695" s="9" t="s">
        <v>11210</v>
      </c>
      <c r="B5695" s="9" t="s">
        <v>11305</v>
      </c>
      <c r="C5695" s="9" t="s">
        <v>11404</v>
      </c>
      <c r="D5695" s="28" t="s">
        <v>11405</v>
      </c>
      <c r="E5695" s="10">
        <v>1</v>
      </c>
      <c r="F5695" s="10">
        <v>3</v>
      </c>
      <c r="G5695" s="10">
        <v>2</v>
      </c>
      <c r="H5695" s="14">
        <f t="shared" si="176"/>
        <v>6</v>
      </c>
      <c r="I5695" s="16">
        <f t="shared" si="177"/>
        <v>2.6923214990846106E-5</v>
      </c>
      <c r="J5695" s="20">
        <v>2692.32</v>
      </c>
      <c r="K5695" s="31"/>
      <c r="L5695" s="7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7"/>
      <c r="X5695" s="7"/>
      <c r="Y5695" s="7"/>
      <c r="Z5695" s="7"/>
      <c r="AA5695" s="7"/>
      <c r="AB5695" s="7"/>
      <c r="AC5695" s="7"/>
      <c r="AD5695" s="7"/>
      <c r="AE5695" s="7"/>
      <c r="AF5695" s="7"/>
      <c r="AG5695" s="7"/>
      <c r="AH5695" s="7"/>
      <c r="AI5695" s="7"/>
      <c r="AJ5695" s="7"/>
      <c r="AK5695" s="7"/>
      <c r="AL5695" s="7"/>
      <c r="AM5695" s="7"/>
      <c r="AN5695" s="7"/>
      <c r="AO5695" s="7"/>
      <c r="AP5695" s="7"/>
      <c r="AQ5695" s="7"/>
      <c r="AR5695" s="7"/>
      <c r="AS5695" s="7"/>
      <c r="AT5695" s="7"/>
      <c r="AU5695" s="7"/>
      <c r="AV5695" s="7"/>
      <c r="AW5695" s="7"/>
      <c r="AX5695" s="7"/>
      <c r="AY5695" s="7"/>
      <c r="AZ5695" s="7"/>
      <c r="BA5695" s="7"/>
      <c r="BB5695" s="7"/>
    </row>
    <row r="5696" spans="1:54" s="1" customFormat="1" ht="19.7" customHeight="1" x14ac:dyDescent="0.2">
      <c r="A5696" s="9" t="s">
        <v>11210</v>
      </c>
      <c r="B5696" s="9" t="s">
        <v>11305</v>
      </c>
      <c r="C5696" s="9" t="s">
        <v>11406</v>
      </c>
      <c r="D5696" s="28" t="s">
        <v>11407</v>
      </c>
      <c r="E5696" s="10"/>
      <c r="F5696" s="10">
        <v>15</v>
      </c>
      <c r="G5696" s="10">
        <v>6</v>
      </c>
      <c r="H5696" s="14">
        <f t="shared" si="176"/>
        <v>21</v>
      </c>
      <c r="I5696" s="16">
        <f t="shared" si="177"/>
        <v>9.4231252467961372E-5</v>
      </c>
      <c r="J5696" s="20">
        <v>9423.1299999999992</v>
      </c>
      <c r="K5696" s="31"/>
      <c r="L5696" s="7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7"/>
      <c r="X5696" s="7"/>
      <c r="Y5696" s="7"/>
      <c r="Z5696" s="7"/>
      <c r="AA5696" s="7"/>
      <c r="AB5696" s="7"/>
      <c r="AC5696" s="7"/>
      <c r="AD5696" s="7"/>
      <c r="AE5696" s="7"/>
      <c r="AF5696" s="7"/>
      <c r="AG5696" s="7"/>
      <c r="AH5696" s="7"/>
      <c r="AI5696" s="7"/>
      <c r="AJ5696" s="7"/>
      <c r="AK5696" s="7"/>
      <c r="AL5696" s="7"/>
      <c r="AM5696" s="7"/>
      <c r="AN5696" s="7"/>
      <c r="AO5696" s="7"/>
      <c r="AP5696" s="7"/>
      <c r="AQ5696" s="7"/>
      <c r="AR5696" s="7"/>
      <c r="AS5696" s="7"/>
      <c r="AT5696" s="7"/>
      <c r="AU5696" s="7"/>
      <c r="AV5696" s="7"/>
      <c r="AW5696" s="7"/>
      <c r="AX5696" s="7"/>
      <c r="AY5696" s="7"/>
      <c r="AZ5696" s="7"/>
      <c r="BA5696" s="7"/>
      <c r="BB5696" s="7"/>
    </row>
    <row r="5697" spans="1:54" s="1" customFormat="1" ht="19.7" customHeight="1" x14ac:dyDescent="0.2">
      <c r="A5697" s="9" t="s">
        <v>11210</v>
      </c>
      <c r="B5697" s="9" t="s">
        <v>11305</v>
      </c>
      <c r="C5697" s="9" t="s">
        <v>11408</v>
      </c>
      <c r="D5697" s="28" t="s">
        <v>11409</v>
      </c>
      <c r="E5697" s="10">
        <v>4</v>
      </c>
      <c r="F5697" s="10">
        <v>27</v>
      </c>
      <c r="G5697" s="10">
        <v>8</v>
      </c>
      <c r="H5697" s="14">
        <f t="shared" si="176"/>
        <v>39</v>
      </c>
      <c r="I5697" s="16">
        <f t="shared" si="177"/>
        <v>1.7500089744049971E-4</v>
      </c>
      <c r="J5697" s="20">
        <v>17500.09</v>
      </c>
      <c r="K5697" s="31"/>
      <c r="L5697" s="7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7"/>
      <c r="X5697" s="7"/>
      <c r="Y5697" s="7"/>
      <c r="Z5697" s="7"/>
      <c r="AA5697" s="7"/>
      <c r="AB5697" s="7"/>
      <c r="AC5697" s="7"/>
      <c r="AD5697" s="7"/>
      <c r="AE5697" s="7"/>
      <c r="AF5697" s="7"/>
      <c r="AG5697" s="7"/>
      <c r="AH5697" s="7"/>
      <c r="AI5697" s="7"/>
      <c r="AJ5697" s="7"/>
      <c r="AK5697" s="7"/>
      <c r="AL5697" s="7"/>
      <c r="AM5697" s="7"/>
      <c r="AN5697" s="7"/>
      <c r="AO5697" s="7"/>
      <c r="AP5697" s="7"/>
      <c r="AQ5697" s="7"/>
      <c r="AR5697" s="7"/>
      <c r="AS5697" s="7"/>
      <c r="AT5697" s="7"/>
      <c r="AU5697" s="7"/>
      <c r="AV5697" s="7"/>
      <c r="AW5697" s="7"/>
      <c r="AX5697" s="7"/>
      <c r="AY5697" s="7"/>
      <c r="AZ5697" s="7"/>
      <c r="BA5697" s="7"/>
      <c r="BB5697" s="7"/>
    </row>
    <row r="5698" spans="1:54" s="1" customFormat="1" ht="19.7" customHeight="1" x14ac:dyDescent="0.2">
      <c r="A5698" s="9" t="s">
        <v>11210</v>
      </c>
      <c r="B5698" s="9" t="s">
        <v>11305</v>
      </c>
      <c r="C5698" s="9" t="s">
        <v>11410</v>
      </c>
      <c r="D5698" s="28" t="s">
        <v>11411</v>
      </c>
      <c r="E5698" s="10"/>
      <c r="F5698" s="10">
        <v>12</v>
      </c>
      <c r="G5698" s="10">
        <v>11</v>
      </c>
      <c r="H5698" s="14">
        <f t="shared" si="176"/>
        <v>23</v>
      </c>
      <c r="I5698" s="16">
        <f t="shared" si="177"/>
        <v>1.0320565746491008E-4</v>
      </c>
      <c r="J5698" s="20">
        <v>10320.57</v>
      </c>
      <c r="K5698" s="31"/>
      <c r="L5698" s="7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7"/>
      <c r="X5698" s="7"/>
      <c r="Y5698" s="7"/>
      <c r="Z5698" s="7"/>
      <c r="AA5698" s="7"/>
      <c r="AB5698" s="7"/>
      <c r="AC5698" s="7"/>
      <c r="AD5698" s="7"/>
      <c r="AE5698" s="7"/>
      <c r="AF5698" s="7"/>
      <c r="AG5698" s="7"/>
      <c r="AH5698" s="7"/>
      <c r="AI5698" s="7"/>
      <c r="AJ5698" s="7"/>
      <c r="AK5698" s="7"/>
      <c r="AL5698" s="7"/>
      <c r="AM5698" s="7"/>
      <c r="AN5698" s="7"/>
      <c r="AO5698" s="7"/>
      <c r="AP5698" s="7"/>
      <c r="AQ5698" s="7"/>
      <c r="AR5698" s="7"/>
      <c r="AS5698" s="7"/>
      <c r="AT5698" s="7"/>
      <c r="AU5698" s="7"/>
      <c r="AV5698" s="7"/>
      <c r="AW5698" s="7"/>
      <c r="AX5698" s="7"/>
      <c r="AY5698" s="7"/>
      <c r="AZ5698" s="7"/>
      <c r="BA5698" s="7"/>
      <c r="BB5698" s="7"/>
    </row>
    <row r="5699" spans="1:54" s="1" customFormat="1" ht="19.7" customHeight="1" x14ac:dyDescent="0.2">
      <c r="A5699" s="9" t="s">
        <v>11210</v>
      </c>
      <c r="B5699" s="9" t="s">
        <v>11305</v>
      </c>
      <c r="C5699" s="9" t="s">
        <v>11412</v>
      </c>
      <c r="D5699" s="28" t="s">
        <v>11413</v>
      </c>
      <c r="E5699" s="10">
        <v>3</v>
      </c>
      <c r="F5699" s="10">
        <v>28</v>
      </c>
      <c r="G5699" s="10">
        <v>14</v>
      </c>
      <c r="H5699" s="14">
        <f t="shared" si="176"/>
        <v>45</v>
      </c>
      <c r="I5699" s="16">
        <f t="shared" si="177"/>
        <v>2.0192411243134581E-4</v>
      </c>
      <c r="J5699" s="20">
        <v>20192.41</v>
      </c>
      <c r="K5699" s="31"/>
      <c r="L5699" s="7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7"/>
      <c r="X5699" s="7"/>
      <c r="Y5699" s="7"/>
      <c r="Z5699" s="7"/>
      <c r="AA5699" s="7"/>
      <c r="AB5699" s="7"/>
      <c r="AC5699" s="7"/>
      <c r="AD5699" s="7"/>
      <c r="AE5699" s="7"/>
      <c r="AF5699" s="7"/>
      <c r="AG5699" s="7"/>
      <c r="AH5699" s="7"/>
      <c r="AI5699" s="7"/>
      <c r="AJ5699" s="7"/>
      <c r="AK5699" s="7"/>
      <c r="AL5699" s="7"/>
      <c r="AM5699" s="7"/>
      <c r="AN5699" s="7"/>
      <c r="AO5699" s="7"/>
      <c r="AP5699" s="7"/>
      <c r="AQ5699" s="7"/>
      <c r="AR5699" s="7"/>
      <c r="AS5699" s="7"/>
      <c r="AT5699" s="7"/>
      <c r="AU5699" s="7"/>
      <c r="AV5699" s="7"/>
      <c r="AW5699" s="7"/>
      <c r="AX5699" s="7"/>
      <c r="AY5699" s="7"/>
      <c r="AZ5699" s="7"/>
      <c r="BA5699" s="7"/>
      <c r="BB5699" s="7"/>
    </row>
    <row r="5700" spans="1:54" s="1" customFormat="1" ht="19.7" customHeight="1" x14ac:dyDescent="0.2">
      <c r="A5700" s="9" t="s">
        <v>11210</v>
      </c>
      <c r="B5700" s="9" t="s">
        <v>11305</v>
      </c>
      <c r="C5700" s="9" t="s">
        <v>11414</v>
      </c>
      <c r="D5700" s="28" t="s">
        <v>11415</v>
      </c>
      <c r="E5700" s="10">
        <v>1</v>
      </c>
      <c r="F5700" s="10">
        <v>13</v>
      </c>
      <c r="G5700" s="10">
        <v>8</v>
      </c>
      <c r="H5700" s="14">
        <f t="shared" si="176"/>
        <v>22</v>
      </c>
      <c r="I5700" s="16">
        <f t="shared" si="177"/>
        <v>9.8718454966435727E-5</v>
      </c>
      <c r="J5700" s="20">
        <v>9871.85</v>
      </c>
      <c r="K5700" s="31"/>
      <c r="L5700" s="7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7"/>
      <c r="X5700" s="7"/>
      <c r="Y5700" s="7"/>
      <c r="Z5700" s="7"/>
      <c r="AA5700" s="7"/>
      <c r="AB5700" s="7"/>
      <c r="AC5700" s="7"/>
      <c r="AD5700" s="7"/>
      <c r="AE5700" s="7"/>
      <c r="AF5700" s="7"/>
      <c r="AG5700" s="7"/>
      <c r="AH5700" s="7"/>
      <c r="AI5700" s="7"/>
      <c r="AJ5700" s="7"/>
      <c r="AK5700" s="7"/>
      <c r="AL5700" s="7"/>
      <c r="AM5700" s="7"/>
      <c r="AN5700" s="7"/>
      <c r="AO5700" s="7"/>
      <c r="AP5700" s="7"/>
      <c r="AQ5700" s="7"/>
      <c r="AR5700" s="7"/>
      <c r="AS5700" s="7"/>
      <c r="AT5700" s="7"/>
      <c r="AU5700" s="7"/>
      <c r="AV5700" s="7"/>
      <c r="AW5700" s="7"/>
      <c r="AX5700" s="7"/>
      <c r="AY5700" s="7"/>
      <c r="AZ5700" s="7"/>
      <c r="BA5700" s="7"/>
      <c r="BB5700" s="7"/>
    </row>
    <row r="5701" spans="1:54" s="1" customFormat="1" ht="19.7" customHeight="1" x14ac:dyDescent="0.2">
      <c r="A5701" s="9" t="s">
        <v>11210</v>
      </c>
      <c r="B5701" s="9" t="s">
        <v>11305</v>
      </c>
      <c r="C5701" s="9" t="s">
        <v>11416</v>
      </c>
      <c r="D5701" s="28" t="s">
        <v>11417</v>
      </c>
      <c r="E5701" s="10"/>
      <c r="F5701" s="10">
        <v>4</v>
      </c>
      <c r="G5701" s="10">
        <v>2</v>
      </c>
      <c r="H5701" s="14">
        <f t="shared" si="176"/>
        <v>6</v>
      </c>
      <c r="I5701" s="16">
        <f t="shared" si="177"/>
        <v>2.6923214990846106E-5</v>
      </c>
      <c r="J5701" s="20">
        <v>2692.32</v>
      </c>
      <c r="K5701" s="31"/>
      <c r="L5701" s="7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7"/>
      <c r="X5701" s="7"/>
      <c r="Y5701" s="7"/>
      <c r="Z5701" s="7"/>
      <c r="AA5701" s="7"/>
      <c r="AB5701" s="7"/>
      <c r="AC5701" s="7"/>
      <c r="AD5701" s="7"/>
      <c r="AE5701" s="7"/>
      <c r="AF5701" s="7"/>
      <c r="AG5701" s="7"/>
      <c r="AH5701" s="7"/>
      <c r="AI5701" s="7"/>
      <c r="AJ5701" s="7"/>
      <c r="AK5701" s="7"/>
      <c r="AL5701" s="7"/>
      <c r="AM5701" s="7"/>
      <c r="AN5701" s="7"/>
      <c r="AO5701" s="7"/>
      <c r="AP5701" s="7"/>
      <c r="AQ5701" s="7"/>
      <c r="AR5701" s="7"/>
      <c r="AS5701" s="7"/>
      <c r="AT5701" s="7"/>
      <c r="AU5701" s="7"/>
      <c r="AV5701" s="7"/>
      <c r="AW5701" s="7"/>
      <c r="AX5701" s="7"/>
      <c r="AY5701" s="7"/>
      <c r="AZ5701" s="7"/>
      <c r="BA5701" s="7"/>
      <c r="BB5701" s="7"/>
    </row>
    <row r="5702" spans="1:54" s="1" customFormat="1" ht="19.7" customHeight="1" x14ac:dyDescent="0.2">
      <c r="A5702" s="9" t="s">
        <v>11210</v>
      </c>
      <c r="B5702" s="9" t="s">
        <v>11305</v>
      </c>
      <c r="C5702" s="9" t="s">
        <v>11305</v>
      </c>
      <c r="D5702" s="28" t="s">
        <v>11418</v>
      </c>
      <c r="E5702" s="10">
        <v>31</v>
      </c>
      <c r="F5702" s="10">
        <v>323</v>
      </c>
      <c r="G5702" s="10">
        <v>172</v>
      </c>
      <c r="H5702" s="14">
        <f t="shared" ref="H5702:H5765" si="178">E5702+F5702+G5702</f>
        <v>526</v>
      </c>
      <c r="I5702" s="16">
        <f t="shared" si="177"/>
        <v>2.3602685141975088E-3</v>
      </c>
      <c r="J5702" s="20">
        <v>236026.89</v>
      </c>
      <c r="K5702" s="31"/>
      <c r="L5702" s="7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7"/>
      <c r="X5702" s="7"/>
      <c r="Y5702" s="7"/>
      <c r="Z5702" s="7"/>
      <c r="AA5702" s="7"/>
      <c r="AB5702" s="7"/>
      <c r="AC5702" s="7"/>
      <c r="AD5702" s="7"/>
      <c r="AE5702" s="7"/>
      <c r="AF5702" s="7"/>
      <c r="AG5702" s="7"/>
      <c r="AH5702" s="7"/>
      <c r="AI5702" s="7"/>
      <c r="AJ5702" s="7"/>
      <c r="AK5702" s="7"/>
      <c r="AL5702" s="7"/>
      <c r="AM5702" s="7"/>
      <c r="AN5702" s="7"/>
      <c r="AO5702" s="7"/>
      <c r="AP5702" s="7"/>
      <c r="AQ5702" s="7"/>
      <c r="AR5702" s="7"/>
      <c r="AS5702" s="7"/>
      <c r="AT5702" s="7"/>
      <c r="AU5702" s="7"/>
      <c r="AV5702" s="7"/>
      <c r="AW5702" s="7"/>
      <c r="AX5702" s="7"/>
      <c r="AY5702" s="7"/>
      <c r="AZ5702" s="7"/>
      <c r="BA5702" s="7"/>
      <c r="BB5702" s="7"/>
    </row>
    <row r="5703" spans="1:54" s="1" customFormat="1" ht="19.7" customHeight="1" x14ac:dyDescent="0.2">
      <c r="A5703" s="9" t="s">
        <v>11210</v>
      </c>
      <c r="B5703" s="9" t="s">
        <v>11305</v>
      </c>
      <c r="C5703" s="9" t="s">
        <v>11419</v>
      </c>
      <c r="D5703" s="28" t="s">
        <v>11420</v>
      </c>
      <c r="E5703" s="10"/>
      <c r="F5703" s="10">
        <v>5</v>
      </c>
      <c r="G5703" s="10">
        <v>1</v>
      </c>
      <c r="H5703" s="14">
        <f t="shared" si="178"/>
        <v>6</v>
      </c>
      <c r="I5703" s="16">
        <f t="shared" si="177"/>
        <v>2.6923214990846106E-5</v>
      </c>
      <c r="J5703" s="20">
        <v>2692.32</v>
      </c>
      <c r="K5703" s="31"/>
      <c r="L5703" s="7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7"/>
      <c r="X5703" s="7"/>
      <c r="Y5703" s="7"/>
      <c r="Z5703" s="7"/>
      <c r="AA5703" s="7"/>
      <c r="AB5703" s="7"/>
      <c r="AC5703" s="7"/>
      <c r="AD5703" s="7"/>
      <c r="AE5703" s="7"/>
      <c r="AF5703" s="7"/>
      <c r="AG5703" s="7"/>
      <c r="AH5703" s="7"/>
      <c r="AI5703" s="7"/>
      <c r="AJ5703" s="7"/>
      <c r="AK5703" s="7"/>
      <c r="AL5703" s="7"/>
      <c r="AM5703" s="7"/>
      <c r="AN5703" s="7"/>
      <c r="AO5703" s="7"/>
      <c r="AP5703" s="7"/>
      <c r="AQ5703" s="7"/>
      <c r="AR5703" s="7"/>
      <c r="AS5703" s="7"/>
      <c r="AT5703" s="7"/>
      <c r="AU5703" s="7"/>
      <c r="AV5703" s="7"/>
      <c r="AW5703" s="7"/>
      <c r="AX5703" s="7"/>
      <c r="AY5703" s="7"/>
      <c r="AZ5703" s="7"/>
      <c r="BA5703" s="7"/>
      <c r="BB5703" s="7"/>
    </row>
    <row r="5704" spans="1:54" s="1" customFormat="1" ht="19.7" customHeight="1" x14ac:dyDescent="0.2">
      <c r="A5704" s="9" t="s">
        <v>11210</v>
      </c>
      <c r="B5704" s="9" t="s">
        <v>11305</v>
      </c>
      <c r="C5704" s="9" t="s">
        <v>11421</v>
      </c>
      <c r="D5704" s="28" t="s">
        <v>11422</v>
      </c>
      <c r="E5704" s="10">
        <v>1</v>
      </c>
      <c r="F5704" s="10"/>
      <c r="G5704" s="10"/>
      <c r="H5704" s="14">
        <f t="shared" si="178"/>
        <v>1</v>
      </c>
      <c r="I5704" s="16">
        <f t="shared" si="177"/>
        <v>4.4872024984743515E-6</v>
      </c>
      <c r="J5704" s="20">
        <v>448.72</v>
      </c>
      <c r="K5704" s="31"/>
      <c r="L5704" s="7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7"/>
      <c r="X5704" s="7"/>
      <c r="Y5704" s="7"/>
      <c r="Z5704" s="7"/>
      <c r="AA5704" s="7"/>
      <c r="AB5704" s="7"/>
      <c r="AC5704" s="7"/>
      <c r="AD5704" s="7"/>
      <c r="AE5704" s="7"/>
      <c r="AF5704" s="7"/>
      <c r="AG5704" s="7"/>
      <c r="AH5704" s="7"/>
      <c r="AI5704" s="7"/>
      <c r="AJ5704" s="7"/>
      <c r="AK5704" s="7"/>
      <c r="AL5704" s="7"/>
      <c r="AM5704" s="7"/>
      <c r="AN5704" s="7"/>
      <c r="AO5704" s="7"/>
      <c r="AP5704" s="7"/>
      <c r="AQ5704" s="7"/>
      <c r="AR5704" s="7"/>
      <c r="AS5704" s="7"/>
      <c r="AT5704" s="7"/>
      <c r="AU5704" s="7"/>
      <c r="AV5704" s="7"/>
      <c r="AW5704" s="7"/>
      <c r="AX5704" s="7"/>
      <c r="AY5704" s="7"/>
      <c r="AZ5704" s="7"/>
      <c r="BA5704" s="7"/>
      <c r="BB5704" s="7"/>
    </row>
    <row r="5705" spans="1:54" s="1" customFormat="1" ht="19.7" customHeight="1" x14ac:dyDescent="0.2">
      <c r="A5705" s="9" t="s">
        <v>11210</v>
      </c>
      <c r="B5705" s="9" t="s">
        <v>11305</v>
      </c>
      <c r="C5705" s="9" t="s">
        <v>11423</v>
      </c>
      <c r="D5705" s="28" t="s">
        <v>11424</v>
      </c>
      <c r="E5705" s="10">
        <v>5</v>
      </c>
      <c r="F5705" s="10">
        <v>23</v>
      </c>
      <c r="G5705" s="10">
        <v>12</v>
      </c>
      <c r="H5705" s="14">
        <f t="shared" si="178"/>
        <v>40</v>
      </c>
      <c r="I5705" s="16">
        <f t="shared" ref="I5705:I5768" si="179">H5705/$H$6132</f>
        <v>1.7948809993897403E-4</v>
      </c>
      <c r="J5705" s="20">
        <v>17948.810000000001</v>
      </c>
      <c r="K5705" s="31"/>
      <c r="L5705" s="7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7"/>
      <c r="X5705" s="7"/>
      <c r="Y5705" s="7"/>
      <c r="Z5705" s="7"/>
      <c r="AA5705" s="7"/>
      <c r="AB5705" s="7"/>
      <c r="AC5705" s="7"/>
      <c r="AD5705" s="7"/>
      <c r="AE5705" s="7"/>
      <c r="AF5705" s="7"/>
      <c r="AG5705" s="7"/>
      <c r="AH5705" s="7"/>
      <c r="AI5705" s="7"/>
      <c r="AJ5705" s="7"/>
      <c r="AK5705" s="7"/>
      <c r="AL5705" s="7"/>
      <c r="AM5705" s="7"/>
      <c r="AN5705" s="7"/>
      <c r="AO5705" s="7"/>
      <c r="AP5705" s="7"/>
      <c r="AQ5705" s="7"/>
      <c r="AR5705" s="7"/>
      <c r="AS5705" s="7"/>
      <c r="AT5705" s="7"/>
      <c r="AU5705" s="7"/>
      <c r="AV5705" s="7"/>
      <c r="AW5705" s="7"/>
      <c r="AX5705" s="7"/>
      <c r="AY5705" s="7"/>
      <c r="AZ5705" s="7"/>
      <c r="BA5705" s="7"/>
      <c r="BB5705" s="7"/>
    </row>
    <row r="5706" spans="1:54" s="1" customFormat="1" ht="19.7" customHeight="1" x14ac:dyDescent="0.2">
      <c r="A5706" s="9" t="s">
        <v>11210</v>
      </c>
      <c r="B5706" s="9" t="s">
        <v>11305</v>
      </c>
      <c r="C5706" s="9" t="s">
        <v>11425</v>
      </c>
      <c r="D5706" s="28" t="s">
        <v>11426</v>
      </c>
      <c r="E5706" s="10"/>
      <c r="F5706" s="10">
        <v>17</v>
      </c>
      <c r="G5706" s="10">
        <v>6</v>
      </c>
      <c r="H5706" s="14">
        <f t="shared" si="178"/>
        <v>23</v>
      </c>
      <c r="I5706" s="16">
        <f t="shared" si="179"/>
        <v>1.0320565746491008E-4</v>
      </c>
      <c r="J5706" s="20">
        <v>10320.57</v>
      </c>
      <c r="K5706" s="31"/>
      <c r="L5706" s="7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7"/>
      <c r="X5706" s="7"/>
      <c r="Y5706" s="7"/>
      <c r="Z5706" s="7"/>
      <c r="AA5706" s="7"/>
      <c r="AB5706" s="7"/>
      <c r="AC5706" s="7"/>
      <c r="AD5706" s="7"/>
      <c r="AE5706" s="7"/>
      <c r="AF5706" s="7"/>
      <c r="AG5706" s="7"/>
      <c r="AH5706" s="7"/>
      <c r="AI5706" s="7"/>
      <c r="AJ5706" s="7"/>
      <c r="AK5706" s="7"/>
      <c r="AL5706" s="7"/>
      <c r="AM5706" s="7"/>
      <c r="AN5706" s="7"/>
      <c r="AO5706" s="7"/>
      <c r="AP5706" s="7"/>
      <c r="AQ5706" s="7"/>
      <c r="AR5706" s="7"/>
      <c r="AS5706" s="7"/>
      <c r="AT5706" s="7"/>
      <c r="AU5706" s="7"/>
      <c r="AV5706" s="7"/>
      <c r="AW5706" s="7"/>
      <c r="AX5706" s="7"/>
      <c r="AY5706" s="7"/>
      <c r="AZ5706" s="7"/>
      <c r="BA5706" s="7"/>
      <c r="BB5706" s="7"/>
    </row>
    <row r="5707" spans="1:54" s="1" customFormat="1" ht="19.7" customHeight="1" x14ac:dyDescent="0.2">
      <c r="A5707" s="9" t="s">
        <v>11210</v>
      </c>
      <c r="B5707" s="9" t="s">
        <v>11305</v>
      </c>
      <c r="C5707" s="9" t="s">
        <v>11427</v>
      </c>
      <c r="D5707" s="28" t="s">
        <v>11428</v>
      </c>
      <c r="E5707" s="10">
        <v>7</v>
      </c>
      <c r="F5707" s="10">
        <v>51</v>
      </c>
      <c r="G5707" s="10">
        <v>27</v>
      </c>
      <c r="H5707" s="14">
        <f t="shared" si="178"/>
        <v>85</v>
      </c>
      <c r="I5707" s="16">
        <f t="shared" si="179"/>
        <v>3.8141221237031987E-4</v>
      </c>
      <c r="J5707" s="20">
        <v>38141.22</v>
      </c>
      <c r="K5707" s="31"/>
      <c r="L5707" s="7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7"/>
      <c r="X5707" s="7"/>
      <c r="Y5707" s="7"/>
      <c r="Z5707" s="7"/>
      <c r="AA5707" s="7"/>
      <c r="AB5707" s="7"/>
      <c r="AC5707" s="7"/>
      <c r="AD5707" s="7"/>
      <c r="AE5707" s="7"/>
      <c r="AF5707" s="7"/>
      <c r="AG5707" s="7"/>
      <c r="AH5707" s="7"/>
      <c r="AI5707" s="7"/>
      <c r="AJ5707" s="7"/>
      <c r="AK5707" s="7"/>
      <c r="AL5707" s="7"/>
      <c r="AM5707" s="7"/>
      <c r="AN5707" s="7"/>
      <c r="AO5707" s="7"/>
      <c r="AP5707" s="7"/>
      <c r="AQ5707" s="7"/>
      <c r="AR5707" s="7"/>
      <c r="AS5707" s="7"/>
      <c r="AT5707" s="7"/>
      <c r="AU5707" s="7"/>
      <c r="AV5707" s="7"/>
      <c r="AW5707" s="7"/>
      <c r="AX5707" s="7"/>
      <c r="AY5707" s="7"/>
      <c r="AZ5707" s="7"/>
      <c r="BA5707" s="7"/>
      <c r="BB5707" s="7"/>
    </row>
    <row r="5708" spans="1:54" s="1" customFormat="1" ht="19.7" customHeight="1" x14ac:dyDescent="0.2">
      <c r="A5708" s="9" t="s">
        <v>11210</v>
      </c>
      <c r="B5708" s="9" t="s">
        <v>11305</v>
      </c>
      <c r="C5708" s="9" t="s">
        <v>11429</v>
      </c>
      <c r="D5708" s="28" t="s">
        <v>11430</v>
      </c>
      <c r="E5708" s="10">
        <v>2</v>
      </c>
      <c r="F5708" s="10">
        <v>7</v>
      </c>
      <c r="G5708" s="10">
        <v>1</v>
      </c>
      <c r="H5708" s="14">
        <f t="shared" si="178"/>
        <v>10</v>
      </c>
      <c r="I5708" s="16">
        <f t="shared" si="179"/>
        <v>4.4872024984743509E-5</v>
      </c>
      <c r="J5708" s="20">
        <v>4487.2</v>
      </c>
      <c r="K5708" s="31"/>
      <c r="L5708" s="7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7"/>
      <c r="X5708" s="7"/>
      <c r="Y5708" s="7"/>
      <c r="Z5708" s="7"/>
      <c r="AA5708" s="7"/>
      <c r="AB5708" s="7"/>
      <c r="AC5708" s="7"/>
      <c r="AD5708" s="7"/>
      <c r="AE5708" s="7"/>
      <c r="AF5708" s="7"/>
      <c r="AG5708" s="7"/>
      <c r="AH5708" s="7"/>
      <c r="AI5708" s="7"/>
      <c r="AJ5708" s="7"/>
      <c r="AK5708" s="7"/>
      <c r="AL5708" s="7"/>
      <c r="AM5708" s="7"/>
      <c r="AN5708" s="7"/>
      <c r="AO5708" s="7"/>
      <c r="AP5708" s="7"/>
      <c r="AQ5708" s="7"/>
      <c r="AR5708" s="7"/>
      <c r="AS5708" s="7"/>
      <c r="AT5708" s="7"/>
      <c r="AU5708" s="7"/>
      <c r="AV5708" s="7"/>
      <c r="AW5708" s="7"/>
      <c r="AX5708" s="7"/>
      <c r="AY5708" s="7"/>
      <c r="AZ5708" s="7"/>
      <c r="BA5708" s="7"/>
      <c r="BB5708" s="7"/>
    </row>
    <row r="5709" spans="1:54" s="1" customFormat="1" ht="19.7" customHeight="1" x14ac:dyDescent="0.2">
      <c r="A5709" s="9" t="s">
        <v>11210</v>
      </c>
      <c r="B5709" s="9" t="s">
        <v>11305</v>
      </c>
      <c r="C5709" s="9" t="s">
        <v>11431</v>
      </c>
      <c r="D5709" s="28" t="s">
        <v>11432</v>
      </c>
      <c r="E5709" s="10"/>
      <c r="F5709" s="10">
        <v>3</v>
      </c>
      <c r="G5709" s="10">
        <v>3</v>
      </c>
      <c r="H5709" s="14">
        <f t="shared" si="178"/>
        <v>6</v>
      </c>
      <c r="I5709" s="16">
        <f t="shared" si="179"/>
        <v>2.6923214990846106E-5</v>
      </c>
      <c r="J5709" s="20">
        <v>2692.32</v>
      </c>
      <c r="K5709" s="31"/>
      <c r="L5709" s="7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7"/>
      <c r="X5709" s="7"/>
      <c r="Y5709" s="7"/>
      <c r="Z5709" s="7"/>
      <c r="AA5709" s="7"/>
      <c r="AB5709" s="7"/>
      <c r="AC5709" s="7"/>
      <c r="AD5709" s="7"/>
      <c r="AE5709" s="7"/>
      <c r="AF5709" s="7"/>
      <c r="AG5709" s="7"/>
      <c r="AH5709" s="7"/>
      <c r="AI5709" s="7"/>
      <c r="AJ5709" s="7"/>
      <c r="AK5709" s="7"/>
      <c r="AL5709" s="7"/>
      <c r="AM5709" s="7"/>
      <c r="AN5709" s="7"/>
      <c r="AO5709" s="7"/>
      <c r="AP5709" s="7"/>
      <c r="AQ5709" s="7"/>
      <c r="AR5709" s="7"/>
      <c r="AS5709" s="7"/>
      <c r="AT5709" s="7"/>
      <c r="AU5709" s="7"/>
      <c r="AV5709" s="7"/>
      <c r="AW5709" s="7"/>
      <c r="AX5709" s="7"/>
      <c r="AY5709" s="7"/>
      <c r="AZ5709" s="7"/>
      <c r="BA5709" s="7"/>
      <c r="BB5709" s="7"/>
    </row>
    <row r="5710" spans="1:54" s="1" customFormat="1" ht="19.7" customHeight="1" x14ac:dyDescent="0.2">
      <c r="A5710" s="9" t="s">
        <v>11210</v>
      </c>
      <c r="B5710" s="9" t="s">
        <v>11305</v>
      </c>
      <c r="C5710" s="9" t="s">
        <v>11433</v>
      </c>
      <c r="D5710" s="28" t="s">
        <v>11434</v>
      </c>
      <c r="E5710" s="10">
        <v>1</v>
      </c>
      <c r="F5710" s="10">
        <v>6</v>
      </c>
      <c r="G5710" s="10">
        <v>1</v>
      </c>
      <c r="H5710" s="14">
        <f t="shared" si="178"/>
        <v>8</v>
      </c>
      <c r="I5710" s="16">
        <f t="shared" si="179"/>
        <v>3.5897619987794812E-5</v>
      </c>
      <c r="J5710" s="20">
        <v>3589.76</v>
      </c>
      <c r="K5710" s="31"/>
      <c r="L5710" s="7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7"/>
      <c r="X5710" s="7"/>
      <c r="Y5710" s="7"/>
      <c r="Z5710" s="7"/>
      <c r="AA5710" s="7"/>
      <c r="AB5710" s="7"/>
      <c r="AC5710" s="7"/>
      <c r="AD5710" s="7"/>
      <c r="AE5710" s="7"/>
      <c r="AF5710" s="7"/>
      <c r="AG5710" s="7"/>
      <c r="AH5710" s="7"/>
      <c r="AI5710" s="7"/>
      <c r="AJ5710" s="7"/>
      <c r="AK5710" s="7"/>
      <c r="AL5710" s="7"/>
      <c r="AM5710" s="7"/>
      <c r="AN5710" s="7"/>
      <c r="AO5710" s="7"/>
      <c r="AP5710" s="7"/>
      <c r="AQ5710" s="7"/>
      <c r="AR5710" s="7"/>
      <c r="AS5710" s="7"/>
      <c r="AT5710" s="7"/>
      <c r="AU5710" s="7"/>
      <c r="AV5710" s="7"/>
      <c r="AW5710" s="7"/>
      <c r="AX5710" s="7"/>
      <c r="AY5710" s="7"/>
      <c r="AZ5710" s="7"/>
      <c r="BA5710" s="7"/>
      <c r="BB5710" s="7"/>
    </row>
    <row r="5711" spans="1:54" s="1" customFormat="1" ht="19.7" customHeight="1" x14ac:dyDescent="0.2">
      <c r="A5711" s="9" t="s">
        <v>11210</v>
      </c>
      <c r="B5711" s="9" t="s">
        <v>11305</v>
      </c>
      <c r="C5711" s="9" t="s">
        <v>11435</v>
      </c>
      <c r="D5711" s="28" t="s">
        <v>11436</v>
      </c>
      <c r="E5711" s="10">
        <v>4</v>
      </c>
      <c r="F5711" s="10">
        <v>16</v>
      </c>
      <c r="G5711" s="10">
        <v>9</v>
      </c>
      <c r="H5711" s="14">
        <f t="shared" si="178"/>
        <v>29</v>
      </c>
      <c r="I5711" s="16">
        <f t="shared" si="179"/>
        <v>1.3012887245575618E-4</v>
      </c>
      <c r="J5711" s="20">
        <v>13012.89</v>
      </c>
      <c r="K5711" s="31"/>
      <c r="L5711" s="7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7"/>
      <c r="X5711" s="7"/>
      <c r="Y5711" s="7"/>
      <c r="Z5711" s="7"/>
      <c r="AA5711" s="7"/>
      <c r="AB5711" s="7"/>
      <c r="AC5711" s="7"/>
      <c r="AD5711" s="7"/>
      <c r="AE5711" s="7"/>
      <c r="AF5711" s="7"/>
      <c r="AG5711" s="7"/>
      <c r="AH5711" s="7"/>
      <c r="AI5711" s="7"/>
      <c r="AJ5711" s="7"/>
      <c r="AK5711" s="7"/>
      <c r="AL5711" s="7"/>
      <c r="AM5711" s="7"/>
      <c r="AN5711" s="7"/>
      <c r="AO5711" s="7"/>
      <c r="AP5711" s="7"/>
      <c r="AQ5711" s="7"/>
      <c r="AR5711" s="7"/>
      <c r="AS5711" s="7"/>
      <c r="AT5711" s="7"/>
      <c r="AU5711" s="7"/>
      <c r="AV5711" s="7"/>
      <c r="AW5711" s="7"/>
      <c r="AX5711" s="7"/>
      <c r="AY5711" s="7"/>
      <c r="AZ5711" s="7"/>
      <c r="BA5711" s="7"/>
      <c r="BB5711" s="7"/>
    </row>
    <row r="5712" spans="1:54" s="1" customFormat="1" ht="19.7" customHeight="1" x14ac:dyDescent="0.2">
      <c r="A5712" s="9" t="s">
        <v>11210</v>
      </c>
      <c r="B5712" s="9" t="s">
        <v>11305</v>
      </c>
      <c r="C5712" s="9" t="s">
        <v>11437</v>
      </c>
      <c r="D5712" s="28" t="s">
        <v>11438</v>
      </c>
      <c r="E5712" s="10"/>
      <c r="F5712" s="10">
        <v>1</v>
      </c>
      <c r="G5712" s="10">
        <v>2</v>
      </c>
      <c r="H5712" s="14">
        <f t="shared" si="178"/>
        <v>3</v>
      </c>
      <c r="I5712" s="16">
        <f t="shared" si="179"/>
        <v>1.3461607495423053E-5</v>
      </c>
      <c r="J5712" s="20">
        <v>1346.16</v>
      </c>
      <c r="K5712" s="31"/>
      <c r="L5712" s="7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7"/>
      <c r="X5712" s="7"/>
      <c r="Y5712" s="7"/>
      <c r="Z5712" s="7"/>
      <c r="AA5712" s="7"/>
      <c r="AB5712" s="7"/>
      <c r="AC5712" s="7"/>
      <c r="AD5712" s="7"/>
      <c r="AE5712" s="7"/>
      <c r="AF5712" s="7"/>
      <c r="AG5712" s="7"/>
      <c r="AH5712" s="7"/>
      <c r="AI5712" s="7"/>
      <c r="AJ5712" s="7"/>
      <c r="AK5712" s="7"/>
      <c r="AL5712" s="7"/>
      <c r="AM5712" s="7"/>
      <c r="AN5712" s="7"/>
      <c r="AO5712" s="7"/>
      <c r="AP5712" s="7"/>
      <c r="AQ5712" s="7"/>
      <c r="AR5712" s="7"/>
      <c r="AS5712" s="7"/>
      <c r="AT5712" s="7"/>
      <c r="AU5712" s="7"/>
      <c r="AV5712" s="7"/>
      <c r="AW5712" s="7"/>
      <c r="AX5712" s="7"/>
      <c r="AY5712" s="7"/>
      <c r="AZ5712" s="7"/>
      <c r="BA5712" s="7"/>
      <c r="BB5712" s="7"/>
    </row>
    <row r="5713" spans="1:54" s="1" customFormat="1" ht="19.7" customHeight="1" x14ac:dyDescent="0.2">
      <c r="A5713" s="9" t="s">
        <v>11210</v>
      </c>
      <c r="B5713" s="9" t="s">
        <v>11305</v>
      </c>
      <c r="C5713" s="9" t="s">
        <v>11439</v>
      </c>
      <c r="D5713" s="28" t="s">
        <v>11440</v>
      </c>
      <c r="E5713" s="10">
        <v>1</v>
      </c>
      <c r="F5713" s="10">
        <v>11</v>
      </c>
      <c r="G5713" s="10">
        <v>6</v>
      </c>
      <c r="H5713" s="14">
        <f t="shared" si="178"/>
        <v>18</v>
      </c>
      <c r="I5713" s="16">
        <f t="shared" si="179"/>
        <v>8.0769644972538321E-5</v>
      </c>
      <c r="J5713" s="20">
        <v>8076.96</v>
      </c>
      <c r="K5713" s="31"/>
      <c r="L5713" s="7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7"/>
      <c r="X5713" s="7"/>
      <c r="Y5713" s="7"/>
      <c r="Z5713" s="7"/>
      <c r="AA5713" s="7"/>
      <c r="AB5713" s="7"/>
      <c r="AC5713" s="7"/>
      <c r="AD5713" s="7"/>
      <c r="AE5713" s="7"/>
      <c r="AF5713" s="7"/>
      <c r="AG5713" s="7"/>
      <c r="AH5713" s="7"/>
      <c r="AI5713" s="7"/>
      <c r="AJ5713" s="7"/>
      <c r="AK5713" s="7"/>
      <c r="AL5713" s="7"/>
      <c r="AM5713" s="7"/>
      <c r="AN5713" s="7"/>
      <c r="AO5713" s="7"/>
      <c r="AP5713" s="7"/>
      <c r="AQ5713" s="7"/>
      <c r="AR5713" s="7"/>
      <c r="AS5713" s="7"/>
      <c r="AT5713" s="7"/>
      <c r="AU5713" s="7"/>
      <c r="AV5713" s="7"/>
      <c r="AW5713" s="7"/>
      <c r="AX5713" s="7"/>
      <c r="AY5713" s="7"/>
      <c r="AZ5713" s="7"/>
      <c r="BA5713" s="7"/>
      <c r="BB5713" s="7"/>
    </row>
    <row r="5714" spans="1:54" s="1" customFormat="1" ht="19.7" customHeight="1" x14ac:dyDescent="0.2">
      <c r="A5714" s="9" t="s">
        <v>11210</v>
      </c>
      <c r="B5714" s="9" t="s">
        <v>11305</v>
      </c>
      <c r="C5714" s="9" t="s">
        <v>11441</v>
      </c>
      <c r="D5714" s="28" t="s">
        <v>11442</v>
      </c>
      <c r="E5714" s="10">
        <v>2</v>
      </c>
      <c r="F5714" s="10">
        <v>30</v>
      </c>
      <c r="G5714" s="10">
        <v>15</v>
      </c>
      <c r="H5714" s="14">
        <f t="shared" si="178"/>
        <v>47</v>
      </c>
      <c r="I5714" s="16">
        <f t="shared" si="179"/>
        <v>2.1089851742829449E-4</v>
      </c>
      <c r="J5714" s="20">
        <v>21089.85</v>
      </c>
      <c r="K5714" s="31"/>
      <c r="L5714" s="7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7"/>
      <c r="X5714" s="7"/>
      <c r="Y5714" s="7"/>
      <c r="Z5714" s="7"/>
      <c r="AA5714" s="7"/>
      <c r="AB5714" s="7"/>
      <c r="AC5714" s="7"/>
      <c r="AD5714" s="7"/>
      <c r="AE5714" s="7"/>
      <c r="AF5714" s="7"/>
      <c r="AG5714" s="7"/>
      <c r="AH5714" s="7"/>
      <c r="AI5714" s="7"/>
      <c r="AJ5714" s="7"/>
      <c r="AK5714" s="7"/>
      <c r="AL5714" s="7"/>
      <c r="AM5714" s="7"/>
      <c r="AN5714" s="7"/>
      <c r="AO5714" s="7"/>
      <c r="AP5714" s="7"/>
      <c r="AQ5714" s="7"/>
      <c r="AR5714" s="7"/>
      <c r="AS5714" s="7"/>
      <c r="AT5714" s="7"/>
      <c r="AU5714" s="7"/>
      <c r="AV5714" s="7"/>
      <c r="AW5714" s="7"/>
      <c r="AX5714" s="7"/>
      <c r="AY5714" s="7"/>
      <c r="AZ5714" s="7"/>
      <c r="BA5714" s="7"/>
      <c r="BB5714" s="7"/>
    </row>
    <row r="5715" spans="1:54" s="1" customFormat="1" ht="19.7" customHeight="1" x14ac:dyDescent="0.2">
      <c r="A5715" s="9" t="s">
        <v>11210</v>
      </c>
      <c r="B5715" s="9" t="s">
        <v>11305</v>
      </c>
      <c r="C5715" s="9" t="s">
        <v>11443</v>
      </c>
      <c r="D5715" s="28" t="s">
        <v>11444</v>
      </c>
      <c r="E5715" s="10"/>
      <c r="F5715" s="10">
        <v>7</v>
      </c>
      <c r="G5715" s="10">
        <v>1</v>
      </c>
      <c r="H5715" s="14">
        <f t="shared" si="178"/>
        <v>8</v>
      </c>
      <c r="I5715" s="16">
        <f t="shared" si="179"/>
        <v>3.5897619987794812E-5</v>
      </c>
      <c r="J5715" s="20">
        <v>3589.76</v>
      </c>
      <c r="K5715" s="31"/>
      <c r="L5715" s="7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7"/>
      <c r="X5715" s="7"/>
      <c r="Y5715" s="7"/>
      <c r="Z5715" s="7"/>
      <c r="AA5715" s="7"/>
      <c r="AB5715" s="7"/>
      <c r="AC5715" s="7"/>
      <c r="AD5715" s="7"/>
      <c r="AE5715" s="7"/>
      <c r="AF5715" s="7"/>
      <c r="AG5715" s="7"/>
      <c r="AH5715" s="7"/>
      <c r="AI5715" s="7"/>
      <c r="AJ5715" s="7"/>
      <c r="AK5715" s="7"/>
      <c r="AL5715" s="7"/>
      <c r="AM5715" s="7"/>
      <c r="AN5715" s="7"/>
      <c r="AO5715" s="7"/>
      <c r="AP5715" s="7"/>
      <c r="AQ5715" s="7"/>
      <c r="AR5715" s="7"/>
      <c r="AS5715" s="7"/>
      <c r="AT5715" s="7"/>
      <c r="AU5715" s="7"/>
      <c r="AV5715" s="7"/>
      <c r="AW5715" s="7"/>
      <c r="AX5715" s="7"/>
      <c r="AY5715" s="7"/>
      <c r="AZ5715" s="7"/>
      <c r="BA5715" s="7"/>
      <c r="BB5715" s="7"/>
    </row>
    <row r="5716" spans="1:54" s="1" customFormat="1" ht="19.7" customHeight="1" x14ac:dyDescent="0.2">
      <c r="A5716" s="9" t="s">
        <v>11210</v>
      </c>
      <c r="B5716" s="9" t="s">
        <v>11305</v>
      </c>
      <c r="C5716" s="9" t="s">
        <v>11445</v>
      </c>
      <c r="D5716" s="28" t="s">
        <v>11446</v>
      </c>
      <c r="E5716" s="10"/>
      <c r="F5716" s="10">
        <v>5</v>
      </c>
      <c r="G5716" s="10">
        <v>11</v>
      </c>
      <c r="H5716" s="14">
        <f t="shared" si="178"/>
        <v>16</v>
      </c>
      <c r="I5716" s="16">
        <f t="shared" si="179"/>
        <v>7.1795239975589625E-5</v>
      </c>
      <c r="J5716" s="20">
        <v>7179.52</v>
      </c>
      <c r="K5716" s="31"/>
      <c r="L5716" s="7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7"/>
      <c r="X5716" s="7"/>
      <c r="Y5716" s="7"/>
      <c r="Z5716" s="7"/>
      <c r="AA5716" s="7"/>
      <c r="AB5716" s="7"/>
      <c r="AC5716" s="7"/>
      <c r="AD5716" s="7"/>
      <c r="AE5716" s="7"/>
      <c r="AF5716" s="7"/>
      <c r="AG5716" s="7"/>
      <c r="AH5716" s="7"/>
      <c r="AI5716" s="7"/>
      <c r="AJ5716" s="7"/>
      <c r="AK5716" s="7"/>
      <c r="AL5716" s="7"/>
      <c r="AM5716" s="7"/>
      <c r="AN5716" s="7"/>
      <c r="AO5716" s="7"/>
      <c r="AP5716" s="7"/>
      <c r="AQ5716" s="7"/>
      <c r="AR5716" s="7"/>
      <c r="AS5716" s="7"/>
      <c r="AT5716" s="7"/>
      <c r="AU5716" s="7"/>
      <c r="AV5716" s="7"/>
      <c r="AW5716" s="7"/>
      <c r="AX5716" s="7"/>
      <c r="AY5716" s="7"/>
      <c r="AZ5716" s="7"/>
      <c r="BA5716" s="7"/>
      <c r="BB5716" s="7"/>
    </row>
    <row r="5717" spans="1:54" s="1" customFormat="1" ht="19.7" customHeight="1" x14ac:dyDescent="0.2">
      <c r="A5717" s="9" t="s">
        <v>11210</v>
      </c>
      <c r="B5717" s="9" t="s">
        <v>11305</v>
      </c>
      <c r="C5717" s="9" t="s">
        <v>11447</v>
      </c>
      <c r="D5717" s="28" t="s">
        <v>11448</v>
      </c>
      <c r="E5717" s="10">
        <v>3</v>
      </c>
      <c r="F5717" s="10">
        <v>16</v>
      </c>
      <c r="G5717" s="10">
        <v>8</v>
      </c>
      <c r="H5717" s="14">
        <f t="shared" si="178"/>
        <v>27</v>
      </c>
      <c r="I5717" s="16">
        <f t="shared" si="179"/>
        <v>1.2115446745880747E-4</v>
      </c>
      <c r="J5717" s="20">
        <v>12115.45</v>
      </c>
      <c r="K5717" s="31"/>
      <c r="L5717" s="7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7"/>
      <c r="X5717" s="7"/>
      <c r="Y5717" s="7"/>
      <c r="Z5717" s="7"/>
      <c r="AA5717" s="7"/>
      <c r="AB5717" s="7"/>
      <c r="AC5717" s="7"/>
      <c r="AD5717" s="7"/>
      <c r="AE5717" s="7"/>
      <c r="AF5717" s="7"/>
      <c r="AG5717" s="7"/>
      <c r="AH5717" s="7"/>
      <c r="AI5717" s="7"/>
      <c r="AJ5717" s="7"/>
      <c r="AK5717" s="7"/>
      <c r="AL5717" s="7"/>
      <c r="AM5717" s="7"/>
      <c r="AN5717" s="7"/>
      <c r="AO5717" s="7"/>
      <c r="AP5717" s="7"/>
      <c r="AQ5717" s="7"/>
      <c r="AR5717" s="7"/>
      <c r="AS5717" s="7"/>
      <c r="AT5717" s="7"/>
      <c r="AU5717" s="7"/>
      <c r="AV5717" s="7"/>
      <c r="AW5717" s="7"/>
      <c r="AX5717" s="7"/>
      <c r="AY5717" s="7"/>
      <c r="AZ5717" s="7"/>
      <c r="BA5717" s="7"/>
      <c r="BB5717" s="7"/>
    </row>
    <row r="5718" spans="1:54" s="1" customFormat="1" ht="19.7" customHeight="1" x14ac:dyDescent="0.2">
      <c r="A5718" s="9" t="s">
        <v>11210</v>
      </c>
      <c r="B5718" s="9" t="s">
        <v>11305</v>
      </c>
      <c r="C5718" s="9" t="s">
        <v>11449</v>
      </c>
      <c r="D5718" s="28" t="s">
        <v>11450</v>
      </c>
      <c r="E5718" s="10">
        <v>4</v>
      </c>
      <c r="F5718" s="10">
        <v>22</v>
      </c>
      <c r="G5718" s="10">
        <v>13</v>
      </c>
      <c r="H5718" s="14">
        <f t="shared" si="178"/>
        <v>39</v>
      </c>
      <c r="I5718" s="16">
        <f t="shared" si="179"/>
        <v>1.7500089744049971E-4</v>
      </c>
      <c r="J5718" s="20">
        <v>17500.09</v>
      </c>
      <c r="K5718" s="31"/>
      <c r="L5718" s="7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7"/>
      <c r="X5718" s="7"/>
      <c r="Y5718" s="7"/>
      <c r="Z5718" s="7"/>
      <c r="AA5718" s="7"/>
      <c r="AB5718" s="7"/>
      <c r="AC5718" s="7"/>
      <c r="AD5718" s="7"/>
      <c r="AE5718" s="7"/>
      <c r="AF5718" s="7"/>
      <c r="AG5718" s="7"/>
      <c r="AH5718" s="7"/>
      <c r="AI5718" s="7"/>
      <c r="AJ5718" s="7"/>
      <c r="AK5718" s="7"/>
      <c r="AL5718" s="7"/>
      <c r="AM5718" s="7"/>
      <c r="AN5718" s="7"/>
      <c r="AO5718" s="7"/>
      <c r="AP5718" s="7"/>
      <c r="AQ5718" s="7"/>
      <c r="AR5718" s="7"/>
      <c r="AS5718" s="7"/>
      <c r="AT5718" s="7"/>
      <c r="AU5718" s="7"/>
      <c r="AV5718" s="7"/>
      <c r="AW5718" s="7"/>
      <c r="AX5718" s="7"/>
      <c r="AY5718" s="7"/>
      <c r="AZ5718" s="7"/>
      <c r="BA5718" s="7"/>
      <c r="BB5718" s="7"/>
    </row>
    <row r="5719" spans="1:54" s="1" customFormat="1" ht="19.7" customHeight="1" x14ac:dyDescent="0.2">
      <c r="A5719" s="9" t="s">
        <v>11210</v>
      </c>
      <c r="B5719" s="9" t="s">
        <v>11305</v>
      </c>
      <c r="C5719" s="9" t="s">
        <v>11451</v>
      </c>
      <c r="D5719" s="28" t="s">
        <v>11452</v>
      </c>
      <c r="E5719" s="10"/>
      <c r="F5719" s="10">
        <v>6</v>
      </c>
      <c r="G5719" s="10">
        <v>4</v>
      </c>
      <c r="H5719" s="14">
        <f t="shared" si="178"/>
        <v>10</v>
      </c>
      <c r="I5719" s="16">
        <f t="shared" si="179"/>
        <v>4.4872024984743509E-5</v>
      </c>
      <c r="J5719" s="20">
        <v>4487.2</v>
      </c>
      <c r="K5719" s="31"/>
      <c r="L5719" s="7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7"/>
      <c r="X5719" s="7"/>
      <c r="Y5719" s="7"/>
      <c r="Z5719" s="7"/>
      <c r="AA5719" s="7"/>
      <c r="AB5719" s="7"/>
      <c r="AC5719" s="7"/>
      <c r="AD5719" s="7"/>
      <c r="AE5719" s="7"/>
      <c r="AF5719" s="7"/>
      <c r="AG5719" s="7"/>
      <c r="AH5719" s="7"/>
      <c r="AI5719" s="7"/>
      <c r="AJ5719" s="7"/>
      <c r="AK5719" s="7"/>
      <c r="AL5719" s="7"/>
      <c r="AM5719" s="7"/>
      <c r="AN5719" s="7"/>
      <c r="AO5719" s="7"/>
      <c r="AP5719" s="7"/>
      <c r="AQ5719" s="7"/>
      <c r="AR5719" s="7"/>
      <c r="AS5719" s="7"/>
      <c r="AT5719" s="7"/>
      <c r="AU5719" s="7"/>
      <c r="AV5719" s="7"/>
      <c r="AW5719" s="7"/>
      <c r="AX5719" s="7"/>
      <c r="AY5719" s="7"/>
      <c r="AZ5719" s="7"/>
      <c r="BA5719" s="7"/>
      <c r="BB5719" s="7"/>
    </row>
    <row r="5720" spans="1:54" s="1" customFormat="1" ht="19.7" customHeight="1" x14ac:dyDescent="0.2">
      <c r="A5720" s="9" t="s">
        <v>11210</v>
      </c>
      <c r="B5720" s="9" t="s">
        <v>11305</v>
      </c>
      <c r="C5720" s="9" t="s">
        <v>11453</v>
      </c>
      <c r="D5720" s="28" t="s">
        <v>11454</v>
      </c>
      <c r="E5720" s="10"/>
      <c r="F5720" s="10">
        <v>2</v>
      </c>
      <c r="G5720" s="10">
        <v>1</v>
      </c>
      <c r="H5720" s="14">
        <f t="shared" si="178"/>
        <v>3</v>
      </c>
      <c r="I5720" s="16">
        <f t="shared" si="179"/>
        <v>1.3461607495423053E-5</v>
      </c>
      <c r="J5720" s="20">
        <v>1346.16</v>
      </c>
      <c r="K5720" s="31"/>
      <c r="L5720" s="7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7"/>
      <c r="X5720" s="7"/>
      <c r="Y5720" s="7"/>
      <c r="Z5720" s="7"/>
      <c r="AA5720" s="7"/>
      <c r="AB5720" s="7"/>
      <c r="AC5720" s="7"/>
      <c r="AD5720" s="7"/>
      <c r="AE5720" s="7"/>
      <c r="AF5720" s="7"/>
      <c r="AG5720" s="7"/>
      <c r="AH5720" s="7"/>
      <c r="AI5720" s="7"/>
      <c r="AJ5720" s="7"/>
      <c r="AK5720" s="7"/>
      <c r="AL5720" s="7"/>
      <c r="AM5720" s="7"/>
      <c r="AN5720" s="7"/>
      <c r="AO5720" s="7"/>
      <c r="AP5720" s="7"/>
      <c r="AQ5720" s="7"/>
      <c r="AR5720" s="7"/>
      <c r="AS5720" s="7"/>
      <c r="AT5720" s="7"/>
      <c r="AU5720" s="7"/>
      <c r="AV5720" s="7"/>
      <c r="AW5720" s="7"/>
      <c r="AX5720" s="7"/>
      <c r="AY5720" s="7"/>
      <c r="AZ5720" s="7"/>
      <c r="BA5720" s="7"/>
      <c r="BB5720" s="7"/>
    </row>
    <row r="5721" spans="1:54" s="1" customFormat="1" ht="19.7" customHeight="1" x14ac:dyDescent="0.2">
      <c r="A5721" s="9" t="s">
        <v>11210</v>
      </c>
      <c r="B5721" s="9" t="s">
        <v>11305</v>
      </c>
      <c r="C5721" s="9" t="s">
        <v>11455</v>
      </c>
      <c r="D5721" s="28" t="s">
        <v>11456</v>
      </c>
      <c r="E5721" s="10"/>
      <c r="F5721" s="10">
        <v>13</v>
      </c>
      <c r="G5721" s="10">
        <v>4</v>
      </c>
      <c r="H5721" s="14">
        <f t="shared" si="178"/>
        <v>17</v>
      </c>
      <c r="I5721" s="16">
        <f t="shared" si="179"/>
        <v>7.6282442474063966E-5</v>
      </c>
      <c r="J5721" s="20">
        <v>7628.24</v>
      </c>
      <c r="K5721" s="31"/>
      <c r="L5721" s="7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7"/>
      <c r="X5721" s="7"/>
      <c r="Y5721" s="7"/>
      <c r="Z5721" s="7"/>
      <c r="AA5721" s="7"/>
      <c r="AB5721" s="7"/>
      <c r="AC5721" s="7"/>
      <c r="AD5721" s="7"/>
      <c r="AE5721" s="7"/>
      <c r="AF5721" s="7"/>
      <c r="AG5721" s="7"/>
      <c r="AH5721" s="7"/>
      <c r="AI5721" s="7"/>
      <c r="AJ5721" s="7"/>
      <c r="AK5721" s="7"/>
      <c r="AL5721" s="7"/>
      <c r="AM5721" s="7"/>
      <c r="AN5721" s="7"/>
      <c r="AO5721" s="7"/>
      <c r="AP5721" s="7"/>
      <c r="AQ5721" s="7"/>
      <c r="AR5721" s="7"/>
      <c r="AS5721" s="7"/>
      <c r="AT5721" s="7"/>
      <c r="AU5721" s="7"/>
      <c r="AV5721" s="7"/>
      <c r="AW5721" s="7"/>
      <c r="AX5721" s="7"/>
      <c r="AY5721" s="7"/>
      <c r="AZ5721" s="7"/>
      <c r="BA5721" s="7"/>
      <c r="BB5721" s="7"/>
    </row>
    <row r="5722" spans="1:54" s="1" customFormat="1" ht="19.7" customHeight="1" x14ac:dyDescent="0.2">
      <c r="A5722" s="9" t="s">
        <v>11210</v>
      </c>
      <c r="B5722" s="9" t="s">
        <v>11305</v>
      </c>
      <c r="C5722" s="9" t="s">
        <v>11457</v>
      </c>
      <c r="D5722" s="28" t="s">
        <v>11458</v>
      </c>
      <c r="E5722" s="10">
        <v>2</v>
      </c>
      <c r="F5722" s="10">
        <v>17</v>
      </c>
      <c r="G5722" s="10">
        <v>10</v>
      </c>
      <c r="H5722" s="14">
        <f t="shared" si="178"/>
        <v>29</v>
      </c>
      <c r="I5722" s="16">
        <f t="shared" si="179"/>
        <v>1.3012887245575618E-4</v>
      </c>
      <c r="J5722" s="20">
        <v>13012.89</v>
      </c>
      <c r="K5722" s="31"/>
      <c r="L5722" s="7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7"/>
      <c r="X5722" s="7"/>
      <c r="Y5722" s="7"/>
      <c r="Z5722" s="7"/>
      <c r="AA5722" s="7"/>
      <c r="AB5722" s="7"/>
      <c r="AC5722" s="7"/>
      <c r="AD5722" s="7"/>
      <c r="AE5722" s="7"/>
      <c r="AF5722" s="7"/>
      <c r="AG5722" s="7"/>
      <c r="AH5722" s="7"/>
      <c r="AI5722" s="7"/>
      <c r="AJ5722" s="7"/>
      <c r="AK5722" s="7"/>
      <c r="AL5722" s="7"/>
      <c r="AM5722" s="7"/>
      <c r="AN5722" s="7"/>
      <c r="AO5722" s="7"/>
      <c r="AP5722" s="7"/>
      <c r="AQ5722" s="7"/>
      <c r="AR5722" s="7"/>
      <c r="AS5722" s="7"/>
      <c r="AT5722" s="7"/>
      <c r="AU5722" s="7"/>
      <c r="AV5722" s="7"/>
      <c r="AW5722" s="7"/>
      <c r="AX5722" s="7"/>
      <c r="AY5722" s="7"/>
      <c r="AZ5722" s="7"/>
      <c r="BA5722" s="7"/>
      <c r="BB5722" s="7"/>
    </row>
    <row r="5723" spans="1:54" s="1" customFormat="1" ht="19.7" customHeight="1" x14ac:dyDescent="0.2">
      <c r="A5723" s="9" t="s">
        <v>11210</v>
      </c>
      <c r="B5723" s="9" t="s">
        <v>11305</v>
      </c>
      <c r="C5723" s="9" t="s">
        <v>11459</v>
      </c>
      <c r="D5723" s="28" t="s">
        <v>11460</v>
      </c>
      <c r="E5723" s="10">
        <v>1</v>
      </c>
      <c r="F5723" s="10">
        <v>2</v>
      </c>
      <c r="G5723" s="10">
        <v>2</v>
      </c>
      <c r="H5723" s="14">
        <f t="shared" si="178"/>
        <v>5</v>
      </c>
      <c r="I5723" s="16">
        <f t="shared" si="179"/>
        <v>2.2436012492371754E-5</v>
      </c>
      <c r="J5723" s="20">
        <v>2243.6</v>
      </c>
      <c r="K5723" s="31"/>
      <c r="L5723" s="7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7"/>
      <c r="X5723" s="7"/>
      <c r="Y5723" s="7"/>
      <c r="Z5723" s="7"/>
      <c r="AA5723" s="7"/>
      <c r="AB5723" s="7"/>
      <c r="AC5723" s="7"/>
      <c r="AD5723" s="7"/>
      <c r="AE5723" s="7"/>
      <c r="AF5723" s="7"/>
      <c r="AG5723" s="7"/>
      <c r="AH5723" s="7"/>
      <c r="AI5723" s="7"/>
      <c r="AJ5723" s="7"/>
      <c r="AK5723" s="7"/>
      <c r="AL5723" s="7"/>
      <c r="AM5723" s="7"/>
      <c r="AN5723" s="7"/>
      <c r="AO5723" s="7"/>
      <c r="AP5723" s="7"/>
      <c r="AQ5723" s="7"/>
      <c r="AR5723" s="7"/>
      <c r="AS5723" s="7"/>
      <c r="AT5723" s="7"/>
      <c r="AU5723" s="7"/>
      <c r="AV5723" s="7"/>
      <c r="AW5723" s="7"/>
      <c r="AX5723" s="7"/>
      <c r="AY5723" s="7"/>
      <c r="AZ5723" s="7"/>
      <c r="BA5723" s="7"/>
      <c r="BB5723" s="7"/>
    </row>
    <row r="5724" spans="1:54" s="1" customFormat="1" ht="19.7" customHeight="1" x14ac:dyDescent="0.2">
      <c r="A5724" s="9" t="s">
        <v>11210</v>
      </c>
      <c r="B5724" s="9" t="s">
        <v>11305</v>
      </c>
      <c r="C5724" s="9" t="s">
        <v>11461</v>
      </c>
      <c r="D5724" s="28" t="s">
        <v>11462</v>
      </c>
      <c r="E5724" s="10"/>
      <c r="F5724" s="10">
        <v>8</v>
      </c>
      <c r="G5724" s="10">
        <v>6</v>
      </c>
      <c r="H5724" s="14">
        <f t="shared" si="178"/>
        <v>14</v>
      </c>
      <c r="I5724" s="16">
        <f t="shared" si="179"/>
        <v>6.2820834978640915E-5</v>
      </c>
      <c r="J5724" s="20">
        <v>6282.08</v>
      </c>
      <c r="K5724" s="31"/>
      <c r="L5724" s="7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7"/>
      <c r="X5724" s="7"/>
      <c r="Y5724" s="7"/>
      <c r="Z5724" s="7"/>
      <c r="AA5724" s="7"/>
      <c r="AB5724" s="7"/>
      <c r="AC5724" s="7"/>
      <c r="AD5724" s="7"/>
      <c r="AE5724" s="7"/>
      <c r="AF5724" s="7"/>
      <c r="AG5724" s="7"/>
      <c r="AH5724" s="7"/>
      <c r="AI5724" s="7"/>
      <c r="AJ5724" s="7"/>
      <c r="AK5724" s="7"/>
      <c r="AL5724" s="7"/>
      <c r="AM5724" s="7"/>
      <c r="AN5724" s="7"/>
      <c r="AO5724" s="7"/>
      <c r="AP5724" s="7"/>
      <c r="AQ5724" s="7"/>
      <c r="AR5724" s="7"/>
      <c r="AS5724" s="7"/>
      <c r="AT5724" s="7"/>
      <c r="AU5724" s="7"/>
      <c r="AV5724" s="7"/>
      <c r="AW5724" s="7"/>
      <c r="AX5724" s="7"/>
      <c r="AY5724" s="7"/>
      <c r="AZ5724" s="7"/>
      <c r="BA5724" s="7"/>
      <c r="BB5724" s="7"/>
    </row>
    <row r="5725" spans="1:54" s="1" customFormat="1" ht="19.7" customHeight="1" x14ac:dyDescent="0.2">
      <c r="A5725" s="9" t="s">
        <v>11210</v>
      </c>
      <c r="B5725" s="9" t="s">
        <v>11305</v>
      </c>
      <c r="C5725" s="9" t="s">
        <v>11463</v>
      </c>
      <c r="D5725" s="28" t="s">
        <v>11464</v>
      </c>
      <c r="E5725" s="10"/>
      <c r="F5725" s="10">
        <v>11</v>
      </c>
      <c r="G5725" s="10">
        <v>6</v>
      </c>
      <c r="H5725" s="14">
        <f t="shared" si="178"/>
        <v>17</v>
      </c>
      <c r="I5725" s="16">
        <f t="shared" si="179"/>
        <v>7.6282442474063966E-5</v>
      </c>
      <c r="J5725" s="20">
        <v>7628.24</v>
      </c>
      <c r="K5725" s="31"/>
      <c r="L5725" s="7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7"/>
      <c r="X5725" s="7"/>
      <c r="Y5725" s="7"/>
      <c r="Z5725" s="7"/>
      <c r="AA5725" s="7"/>
      <c r="AB5725" s="7"/>
      <c r="AC5725" s="7"/>
      <c r="AD5725" s="7"/>
      <c r="AE5725" s="7"/>
      <c r="AF5725" s="7"/>
      <c r="AG5725" s="7"/>
      <c r="AH5725" s="7"/>
      <c r="AI5725" s="7"/>
      <c r="AJ5725" s="7"/>
      <c r="AK5725" s="7"/>
      <c r="AL5725" s="7"/>
      <c r="AM5725" s="7"/>
      <c r="AN5725" s="7"/>
      <c r="AO5725" s="7"/>
      <c r="AP5725" s="7"/>
      <c r="AQ5725" s="7"/>
      <c r="AR5725" s="7"/>
      <c r="AS5725" s="7"/>
      <c r="AT5725" s="7"/>
      <c r="AU5725" s="7"/>
      <c r="AV5725" s="7"/>
      <c r="AW5725" s="7"/>
      <c r="AX5725" s="7"/>
      <c r="AY5725" s="7"/>
      <c r="AZ5725" s="7"/>
      <c r="BA5725" s="7"/>
      <c r="BB5725" s="7"/>
    </row>
    <row r="5726" spans="1:54" s="1" customFormat="1" ht="19.7" customHeight="1" x14ac:dyDescent="0.2">
      <c r="A5726" s="9" t="s">
        <v>11210</v>
      </c>
      <c r="B5726" s="9" t="s">
        <v>11305</v>
      </c>
      <c r="C5726" s="9" t="s">
        <v>11465</v>
      </c>
      <c r="D5726" s="28" t="s">
        <v>11466</v>
      </c>
      <c r="E5726" s="10"/>
      <c r="F5726" s="10">
        <v>20</v>
      </c>
      <c r="G5726" s="10">
        <v>22</v>
      </c>
      <c r="H5726" s="14">
        <f t="shared" si="178"/>
        <v>42</v>
      </c>
      <c r="I5726" s="16">
        <f t="shared" si="179"/>
        <v>1.8846250493592274E-4</v>
      </c>
      <c r="J5726" s="20">
        <v>18846.25</v>
      </c>
      <c r="K5726" s="31"/>
      <c r="L5726" s="7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7"/>
      <c r="X5726" s="7"/>
      <c r="Y5726" s="7"/>
      <c r="Z5726" s="7"/>
      <c r="AA5726" s="7"/>
      <c r="AB5726" s="7"/>
      <c r="AC5726" s="7"/>
      <c r="AD5726" s="7"/>
      <c r="AE5726" s="7"/>
      <c r="AF5726" s="7"/>
      <c r="AG5726" s="7"/>
      <c r="AH5726" s="7"/>
      <c r="AI5726" s="7"/>
      <c r="AJ5726" s="7"/>
      <c r="AK5726" s="7"/>
      <c r="AL5726" s="7"/>
      <c r="AM5726" s="7"/>
      <c r="AN5726" s="7"/>
      <c r="AO5726" s="7"/>
      <c r="AP5726" s="7"/>
      <c r="AQ5726" s="7"/>
      <c r="AR5726" s="7"/>
      <c r="AS5726" s="7"/>
      <c r="AT5726" s="7"/>
      <c r="AU5726" s="7"/>
      <c r="AV5726" s="7"/>
      <c r="AW5726" s="7"/>
      <c r="AX5726" s="7"/>
      <c r="AY5726" s="7"/>
      <c r="AZ5726" s="7"/>
      <c r="BA5726" s="7"/>
      <c r="BB5726" s="7"/>
    </row>
    <row r="5727" spans="1:54" s="1" customFormat="1" ht="19.7" customHeight="1" x14ac:dyDescent="0.2">
      <c r="A5727" s="9" t="s">
        <v>11210</v>
      </c>
      <c r="B5727" s="9" t="s">
        <v>11305</v>
      </c>
      <c r="C5727" s="9" t="s">
        <v>11467</v>
      </c>
      <c r="D5727" s="28" t="s">
        <v>11468</v>
      </c>
      <c r="E5727" s="10"/>
      <c r="F5727" s="10">
        <v>10</v>
      </c>
      <c r="G5727" s="10">
        <v>11</v>
      </c>
      <c r="H5727" s="14">
        <f t="shared" si="178"/>
        <v>21</v>
      </c>
      <c r="I5727" s="16">
        <f t="shared" si="179"/>
        <v>9.4231252467961372E-5</v>
      </c>
      <c r="J5727" s="20">
        <v>9423.1299999999992</v>
      </c>
      <c r="K5727" s="31"/>
      <c r="L5727" s="7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7"/>
      <c r="X5727" s="7"/>
      <c r="Y5727" s="7"/>
      <c r="Z5727" s="7"/>
      <c r="AA5727" s="7"/>
      <c r="AB5727" s="7"/>
      <c r="AC5727" s="7"/>
      <c r="AD5727" s="7"/>
      <c r="AE5727" s="7"/>
      <c r="AF5727" s="7"/>
      <c r="AG5727" s="7"/>
      <c r="AH5727" s="7"/>
      <c r="AI5727" s="7"/>
      <c r="AJ5727" s="7"/>
      <c r="AK5727" s="7"/>
      <c r="AL5727" s="7"/>
      <c r="AM5727" s="7"/>
      <c r="AN5727" s="7"/>
      <c r="AO5727" s="7"/>
      <c r="AP5727" s="7"/>
      <c r="AQ5727" s="7"/>
      <c r="AR5727" s="7"/>
      <c r="AS5727" s="7"/>
      <c r="AT5727" s="7"/>
      <c r="AU5727" s="7"/>
      <c r="AV5727" s="7"/>
      <c r="AW5727" s="7"/>
      <c r="AX5727" s="7"/>
      <c r="AY5727" s="7"/>
      <c r="AZ5727" s="7"/>
      <c r="BA5727" s="7"/>
      <c r="BB5727" s="7"/>
    </row>
    <row r="5728" spans="1:54" s="1" customFormat="1" ht="19.7" customHeight="1" x14ac:dyDescent="0.2">
      <c r="A5728" s="9" t="s">
        <v>11210</v>
      </c>
      <c r="B5728" s="9" t="s">
        <v>11305</v>
      </c>
      <c r="C5728" s="9" t="s">
        <v>11469</v>
      </c>
      <c r="D5728" s="28" t="s">
        <v>11470</v>
      </c>
      <c r="E5728" s="10"/>
      <c r="F5728" s="10">
        <v>2</v>
      </c>
      <c r="G5728" s="10">
        <v>1</v>
      </c>
      <c r="H5728" s="14">
        <f t="shared" si="178"/>
        <v>3</v>
      </c>
      <c r="I5728" s="16">
        <f t="shared" si="179"/>
        <v>1.3461607495423053E-5</v>
      </c>
      <c r="J5728" s="20">
        <v>1346.16</v>
      </c>
      <c r="K5728" s="31"/>
      <c r="L5728" s="7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7"/>
      <c r="X5728" s="7"/>
      <c r="Y5728" s="7"/>
      <c r="Z5728" s="7"/>
      <c r="AA5728" s="7"/>
      <c r="AB5728" s="7"/>
      <c r="AC5728" s="7"/>
      <c r="AD5728" s="7"/>
      <c r="AE5728" s="7"/>
      <c r="AF5728" s="7"/>
      <c r="AG5728" s="7"/>
      <c r="AH5728" s="7"/>
      <c r="AI5728" s="7"/>
      <c r="AJ5728" s="7"/>
      <c r="AK5728" s="7"/>
      <c r="AL5728" s="7"/>
      <c r="AM5728" s="7"/>
      <c r="AN5728" s="7"/>
      <c r="AO5728" s="7"/>
      <c r="AP5728" s="7"/>
      <c r="AQ5728" s="7"/>
      <c r="AR5728" s="7"/>
      <c r="AS5728" s="7"/>
      <c r="AT5728" s="7"/>
      <c r="AU5728" s="7"/>
      <c r="AV5728" s="7"/>
      <c r="AW5728" s="7"/>
      <c r="AX5728" s="7"/>
      <c r="AY5728" s="7"/>
      <c r="AZ5728" s="7"/>
      <c r="BA5728" s="7"/>
      <c r="BB5728" s="7"/>
    </row>
    <row r="5729" spans="1:54" s="1" customFormat="1" ht="19.7" customHeight="1" x14ac:dyDescent="0.2">
      <c r="A5729" s="9" t="s">
        <v>11210</v>
      </c>
      <c r="B5729" s="9" t="s">
        <v>11305</v>
      </c>
      <c r="C5729" s="9" t="s">
        <v>11471</v>
      </c>
      <c r="D5729" s="28" t="s">
        <v>11472</v>
      </c>
      <c r="E5729" s="10">
        <v>1</v>
      </c>
      <c r="F5729" s="10">
        <v>16</v>
      </c>
      <c r="G5729" s="10">
        <v>5</v>
      </c>
      <c r="H5729" s="14">
        <f t="shared" si="178"/>
        <v>22</v>
      </c>
      <c r="I5729" s="16">
        <f t="shared" si="179"/>
        <v>9.8718454966435727E-5</v>
      </c>
      <c r="J5729" s="20">
        <v>9871.85</v>
      </c>
      <c r="K5729" s="31"/>
      <c r="L5729" s="7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7"/>
      <c r="X5729" s="7"/>
      <c r="Y5729" s="7"/>
      <c r="Z5729" s="7"/>
      <c r="AA5729" s="7"/>
      <c r="AB5729" s="7"/>
      <c r="AC5729" s="7"/>
      <c r="AD5729" s="7"/>
      <c r="AE5729" s="7"/>
      <c r="AF5729" s="7"/>
      <c r="AG5729" s="7"/>
      <c r="AH5729" s="7"/>
      <c r="AI5729" s="7"/>
      <c r="AJ5729" s="7"/>
      <c r="AK5729" s="7"/>
      <c r="AL5729" s="7"/>
      <c r="AM5729" s="7"/>
      <c r="AN5729" s="7"/>
      <c r="AO5729" s="7"/>
      <c r="AP5729" s="7"/>
      <c r="AQ5729" s="7"/>
      <c r="AR5729" s="7"/>
      <c r="AS5729" s="7"/>
      <c r="AT5729" s="7"/>
      <c r="AU5729" s="7"/>
      <c r="AV5729" s="7"/>
      <c r="AW5729" s="7"/>
      <c r="AX5729" s="7"/>
      <c r="AY5729" s="7"/>
      <c r="AZ5729" s="7"/>
      <c r="BA5729" s="7"/>
      <c r="BB5729" s="7"/>
    </row>
    <row r="5730" spans="1:54" s="1" customFormat="1" ht="19.7" customHeight="1" x14ac:dyDescent="0.2">
      <c r="A5730" s="9" t="s">
        <v>11210</v>
      </c>
      <c r="B5730" s="9" t="s">
        <v>11305</v>
      </c>
      <c r="C5730" s="9" t="s">
        <v>11473</v>
      </c>
      <c r="D5730" s="28" t="s">
        <v>11474</v>
      </c>
      <c r="E5730" s="10">
        <v>2</v>
      </c>
      <c r="F5730" s="10">
        <v>4</v>
      </c>
      <c r="G5730" s="10">
        <v>1</v>
      </c>
      <c r="H5730" s="14">
        <f t="shared" si="178"/>
        <v>7</v>
      </c>
      <c r="I5730" s="16">
        <f t="shared" si="179"/>
        <v>3.1410417489320457E-5</v>
      </c>
      <c r="J5730" s="20">
        <v>3141.04</v>
      </c>
      <c r="K5730" s="31"/>
      <c r="L5730" s="7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7"/>
      <c r="X5730" s="7"/>
      <c r="Y5730" s="7"/>
      <c r="Z5730" s="7"/>
      <c r="AA5730" s="7"/>
      <c r="AB5730" s="7"/>
      <c r="AC5730" s="7"/>
      <c r="AD5730" s="7"/>
      <c r="AE5730" s="7"/>
      <c r="AF5730" s="7"/>
      <c r="AG5730" s="7"/>
      <c r="AH5730" s="7"/>
      <c r="AI5730" s="7"/>
      <c r="AJ5730" s="7"/>
      <c r="AK5730" s="7"/>
      <c r="AL5730" s="7"/>
      <c r="AM5730" s="7"/>
      <c r="AN5730" s="7"/>
      <c r="AO5730" s="7"/>
      <c r="AP5730" s="7"/>
      <c r="AQ5730" s="7"/>
      <c r="AR5730" s="7"/>
      <c r="AS5730" s="7"/>
      <c r="AT5730" s="7"/>
      <c r="AU5730" s="7"/>
      <c r="AV5730" s="7"/>
      <c r="AW5730" s="7"/>
      <c r="AX5730" s="7"/>
      <c r="AY5730" s="7"/>
      <c r="AZ5730" s="7"/>
      <c r="BA5730" s="7"/>
      <c r="BB5730" s="7"/>
    </row>
    <row r="5731" spans="1:54" s="1" customFormat="1" ht="19.7" customHeight="1" x14ac:dyDescent="0.2">
      <c r="A5731" s="9" t="s">
        <v>11210</v>
      </c>
      <c r="B5731" s="9" t="s">
        <v>11305</v>
      </c>
      <c r="C5731" s="9" t="s">
        <v>11475</v>
      </c>
      <c r="D5731" s="28" t="s">
        <v>11476</v>
      </c>
      <c r="E5731" s="10">
        <v>6</v>
      </c>
      <c r="F5731" s="10">
        <v>17</v>
      </c>
      <c r="G5731" s="10">
        <v>6</v>
      </c>
      <c r="H5731" s="14">
        <f t="shared" si="178"/>
        <v>29</v>
      </c>
      <c r="I5731" s="16">
        <f t="shared" si="179"/>
        <v>1.3012887245575618E-4</v>
      </c>
      <c r="J5731" s="20">
        <v>13012.89</v>
      </c>
      <c r="K5731" s="31"/>
      <c r="L5731" s="7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7"/>
      <c r="X5731" s="7"/>
      <c r="Y5731" s="7"/>
      <c r="Z5731" s="7"/>
      <c r="AA5731" s="7"/>
      <c r="AB5731" s="7"/>
      <c r="AC5731" s="7"/>
      <c r="AD5731" s="7"/>
      <c r="AE5731" s="7"/>
      <c r="AF5731" s="7"/>
      <c r="AG5731" s="7"/>
      <c r="AH5731" s="7"/>
      <c r="AI5731" s="7"/>
      <c r="AJ5731" s="7"/>
      <c r="AK5731" s="7"/>
      <c r="AL5731" s="7"/>
      <c r="AM5731" s="7"/>
      <c r="AN5731" s="7"/>
      <c r="AO5731" s="7"/>
      <c r="AP5731" s="7"/>
      <c r="AQ5731" s="7"/>
      <c r="AR5731" s="7"/>
      <c r="AS5731" s="7"/>
      <c r="AT5731" s="7"/>
      <c r="AU5731" s="7"/>
      <c r="AV5731" s="7"/>
      <c r="AW5731" s="7"/>
      <c r="AX5731" s="7"/>
      <c r="AY5731" s="7"/>
      <c r="AZ5731" s="7"/>
      <c r="BA5731" s="7"/>
      <c r="BB5731" s="7"/>
    </row>
    <row r="5732" spans="1:54" s="1" customFormat="1" ht="19.7" customHeight="1" x14ac:dyDescent="0.2">
      <c r="A5732" s="9" t="s">
        <v>11210</v>
      </c>
      <c r="B5732" s="9" t="s">
        <v>11305</v>
      </c>
      <c r="C5732" s="9" t="s">
        <v>11477</v>
      </c>
      <c r="D5732" s="28" t="s">
        <v>11478</v>
      </c>
      <c r="E5732" s="10"/>
      <c r="F5732" s="10">
        <v>5</v>
      </c>
      <c r="G5732" s="10">
        <v>3</v>
      </c>
      <c r="H5732" s="14">
        <f t="shared" si="178"/>
        <v>8</v>
      </c>
      <c r="I5732" s="16">
        <f t="shared" si="179"/>
        <v>3.5897619987794812E-5</v>
      </c>
      <c r="J5732" s="20">
        <v>3589.76</v>
      </c>
      <c r="K5732" s="31"/>
      <c r="L5732" s="7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7"/>
      <c r="X5732" s="7"/>
      <c r="Y5732" s="7"/>
      <c r="Z5732" s="7"/>
      <c r="AA5732" s="7"/>
      <c r="AB5732" s="7"/>
      <c r="AC5732" s="7"/>
      <c r="AD5732" s="7"/>
      <c r="AE5732" s="7"/>
      <c r="AF5732" s="7"/>
      <c r="AG5732" s="7"/>
      <c r="AH5732" s="7"/>
      <c r="AI5732" s="7"/>
      <c r="AJ5732" s="7"/>
      <c r="AK5732" s="7"/>
      <c r="AL5732" s="7"/>
      <c r="AM5732" s="7"/>
      <c r="AN5732" s="7"/>
      <c r="AO5732" s="7"/>
      <c r="AP5732" s="7"/>
      <c r="AQ5732" s="7"/>
      <c r="AR5732" s="7"/>
      <c r="AS5732" s="7"/>
      <c r="AT5732" s="7"/>
      <c r="AU5732" s="7"/>
      <c r="AV5732" s="7"/>
      <c r="AW5732" s="7"/>
      <c r="AX5732" s="7"/>
      <c r="AY5732" s="7"/>
      <c r="AZ5732" s="7"/>
      <c r="BA5732" s="7"/>
      <c r="BB5732" s="7"/>
    </row>
    <row r="5733" spans="1:54" s="1" customFormat="1" ht="19.7" customHeight="1" x14ac:dyDescent="0.2">
      <c r="A5733" s="9" t="s">
        <v>11210</v>
      </c>
      <c r="B5733" s="9" t="s">
        <v>11305</v>
      </c>
      <c r="C5733" s="9" t="s">
        <v>11479</v>
      </c>
      <c r="D5733" s="28" t="s">
        <v>11480</v>
      </c>
      <c r="E5733" s="10"/>
      <c r="F5733" s="10">
        <v>24</v>
      </c>
      <c r="G5733" s="10">
        <v>8</v>
      </c>
      <c r="H5733" s="14">
        <f t="shared" si="178"/>
        <v>32</v>
      </c>
      <c r="I5733" s="16">
        <f t="shared" si="179"/>
        <v>1.4359047995117925E-4</v>
      </c>
      <c r="J5733" s="20">
        <v>14359.05</v>
      </c>
      <c r="K5733" s="31"/>
      <c r="L5733" s="7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7"/>
      <c r="X5733" s="7"/>
      <c r="Y5733" s="7"/>
      <c r="Z5733" s="7"/>
      <c r="AA5733" s="7"/>
      <c r="AB5733" s="7"/>
      <c r="AC5733" s="7"/>
      <c r="AD5733" s="7"/>
      <c r="AE5733" s="7"/>
      <c r="AF5733" s="7"/>
      <c r="AG5733" s="7"/>
      <c r="AH5733" s="7"/>
      <c r="AI5733" s="7"/>
      <c r="AJ5733" s="7"/>
      <c r="AK5733" s="7"/>
      <c r="AL5733" s="7"/>
      <c r="AM5733" s="7"/>
      <c r="AN5733" s="7"/>
      <c r="AO5733" s="7"/>
      <c r="AP5733" s="7"/>
      <c r="AQ5733" s="7"/>
      <c r="AR5733" s="7"/>
      <c r="AS5733" s="7"/>
      <c r="AT5733" s="7"/>
      <c r="AU5733" s="7"/>
      <c r="AV5733" s="7"/>
      <c r="AW5733" s="7"/>
      <c r="AX5733" s="7"/>
      <c r="AY5733" s="7"/>
      <c r="AZ5733" s="7"/>
      <c r="BA5733" s="7"/>
      <c r="BB5733" s="7"/>
    </row>
    <row r="5734" spans="1:54" s="1" customFormat="1" ht="19.7" customHeight="1" x14ac:dyDescent="0.2">
      <c r="A5734" s="9" t="s">
        <v>11210</v>
      </c>
      <c r="B5734" s="9" t="s">
        <v>11305</v>
      </c>
      <c r="C5734" s="9" t="s">
        <v>11481</v>
      </c>
      <c r="D5734" s="28" t="s">
        <v>11482</v>
      </c>
      <c r="E5734" s="10"/>
      <c r="F5734" s="10">
        <v>7</v>
      </c>
      <c r="G5734" s="10">
        <v>1</v>
      </c>
      <c r="H5734" s="14">
        <f t="shared" si="178"/>
        <v>8</v>
      </c>
      <c r="I5734" s="16">
        <f t="shared" si="179"/>
        <v>3.5897619987794812E-5</v>
      </c>
      <c r="J5734" s="20">
        <v>3589.76</v>
      </c>
      <c r="K5734" s="31"/>
      <c r="L5734" s="7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7"/>
      <c r="X5734" s="7"/>
      <c r="Y5734" s="7"/>
      <c r="Z5734" s="7"/>
      <c r="AA5734" s="7"/>
      <c r="AB5734" s="7"/>
      <c r="AC5734" s="7"/>
      <c r="AD5734" s="7"/>
      <c r="AE5734" s="7"/>
      <c r="AF5734" s="7"/>
      <c r="AG5734" s="7"/>
      <c r="AH5734" s="7"/>
      <c r="AI5734" s="7"/>
      <c r="AJ5734" s="7"/>
      <c r="AK5734" s="7"/>
      <c r="AL5734" s="7"/>
      <c r="AM5734" s="7"/>
      <c r="AN5734" s="7"/>
      <c r="AO5734" s="7"/>
      <c r="AP5734" s="7"/>
      <c r="AQ5734" s="7"/>
      <c r="AR5734" s="7"/>
      <c r="AS5734" s="7"/>
      <c r="AT5734" s="7"/>
      <c r="AU5734" s="7"/>
      <c r="AV5734" s="7"/>
      <c r="AW5734" s="7"/>
      <c r="AX5734" s="7"/>
      <c r="AY5734" s="7"/>
      <c r="AZ5734" s="7"/>
      <c r="BA5734" s="7"/>
      <c r="BB5734" s="7"/>
    </row>
    <row r="5735" spans="1:54" s="1" customFormat="1" ht="19.7" customHeight="1" x14ac:dyDescent="0.2">
      <c r="A5735" s="9" t="s">
        <v>11210</v>
      </c>
      <c r="B5735" s="9" t="s">
        <v>11305</v>
      </c>
      <c r="C5735" s="9" t="s">
        <v>11483</v>
      </c>
      <c r="D5735" s="28" t="s">
        <v>11484</v>
      </c>
      <c r="E5735" s="10">
        <v>1</v>
      </c>
      <c r="F5735" s="10">
        <v>2</v>
      </c>
      <c r="G5735" s="10">
        <v>1</v>
      </c>
      <c r="H5735" s="14">
        <f t="shared" si="178"/>
        <v>4</v>
      </c>
      <c r="I5735" s="16">
        <f t="shared" si="179"/>
        <v>1.7948809993897406E-5</v>
      </c>
      <c r="J5735" s="20">
        <v>1794.88</v>
      </c>
      <c r="K5735" s="31"/>
      <c r="L5735" s="7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7"/>
      <c r="X5735" s="7"/>
      <c r="Y5735" s="7"/>
      <c r="Z5735" s="7"/>
      <c r="AA5735" s="7"/>
      <c r="AB5735" s="7"/>
      <c r="AC5735" s="7"/>
      <c r="AD5735" s="7"/>
      <c r="AE5735" s="7"/>
      <c r="AF5735" s="7"/>
      <c r="AG5735" s="7"/>
      <c r="AH5735" s="7"/>
      <c r="AI5735" s="7"/>
      <c r="AJ5735" s="7"/>
      <c r="AK5735" s="7"/>
      <c r="AL5735" s="7"/>
      <c r="AM5735" s="7"/>
      <c r="AN5735" s="7"/>
      <c r="AO5735" s="7"/>
      <c r="AP5735" s="7"/>
      <c r="AQ5735" s="7"/>
      <c r="AR5735" s="7"/>
      <c r="AS5735" s="7"/>
      <c r="AT5735" s="7"/>
      <c r="AU5735" s="7"/>
      <c r="AV5735" s="7"/>
      <c r="AW5735" s="7"/>
      <c r="AX5735" s="7"/>
      <c r="AY5735" s="7"/>
      <c r="AZ5735" s="7"/>
      <c r="BA5735" s="7"/>
      <c r="BB5735" s="7"/>
    </row>
    <row r="5736" spans="1:54" s="1" customFormat="1" ht="19.7" customHeight="1" x14ac:dyDescent="0.2">
      <c r="A5736" s="9" t="s">
        <v>11210</v>
      </c>
      <c r="B5736" s="9" t="s">
        <v>11305</v>
      </c>
      <c r="C5736" s="9" t="s">
        <v>11485</v>
      </c>
      <c r="D5736" s="28" t="s">
        <v>11486</v>
      </c>
      <c r="E5736" s="10"/>
      <c r="F5736" s="10">
        <v>4</v>
      </c>
      <c r="G5736" s="10">
        <v>5</v>
      </c>
      <c r="H5736" s="14">
        <f t="shared" si="178"/>
        <v>9</v>
      </c>
      <c r="I5736" s="16">
        <f t="shared" si="179"/>
        <v>4.038482248626916E-5</v>
      </c>
      <c r="J5736" s="20">
        <v>4038.48</v>
      </c>
      <c r="K5736" s="31"/>
      <c r="L5736" s="7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7"/>
      <c r="X5736" s="7"/>
      <c r="Y5736" s="7"/>
      <c r="Z5736" s="7"/>
      <c r="AA5736" s="7"/>
      <c r="AB5736" s="7"/>
      <c r="AC5736" s="7"/>
      <c r="AD5736" s="7"/>
      <c r="AE5736" s="7"/>
      <c r="AF5736" s="7"/>
      <c r="AG5736" s="7"/>
      <c r="AH5736" s="7"/>
      <c r="AI5736" s="7"/>
      <c r="AJ5736" s="7"/>
      <c r="AK5736" s="7"/>
      <c r="AL5736" s="7"/>
      <c r="AM5736" s="7"/>
      <c r="AN5736" s="7"/>
      <c r="AO5736" s="7"/>
      <c r="AP5736" s="7"/>
      <c r="AQ5736" s="7"/>
      <c r="AR5736" s="7"/>
      <c r="AS5736" s="7"/>
      <c r="AT5736" s="7"/>
      <c r="AU5736" s="7"/>
      <c r="AV5736" s="7"/>
      <c r="AW5736" s="7"/>
      <c r="AX5736" s="7"/>
      <c r="AY5736" s="7"/>
      <c r="AZ5736" s="7"/>
      <c r="BA5736" s="7"/>
      <c r="BB5736" s="7"/>
    </row>
    <row r="5737" spans="1:54" s="1" customFormat="1" ht="19.7" customHeight="1" x14ac:dyDescent="0.2">
      <c r="A5737" s="9" t="s">
        <v>11210</v>
      </c>
      <c r="B5737" s="9" t="s">
        <v>11305</v>
      </c>
      <c r="C5737" s="9" t="s">
        <v>11487</v>
      </c>
      <c r="D5737" s="28" t="s">
        <v>11488</v>
      </c>
      <c r="E5737" s="10">
        <v>1</v>
      </c>
      <c r="F5737" s="10"/>
      <c r="G5737" s="10"/>
      <c r="H5737" s="14">
        <f t="shared" si="178"/>
        <v>1</v>
      </c>
      <c r="I5737" s="16">
        <f t="shared" si="179"/>
        <v>4.4872024984743515E-6</v>
      </c>
      <c r="J5737" s="20">
        <v>448.72</v>
      </c>
      <c r="K5737" s="31"/>
      <c r="L5737" s="7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7"/>
      <c r="X5737" s="7"/>
      <c r="Y5737" s="7"/>
      <c r="Z5737" s="7"/>
      <c r="AA5737" s="7"/>
      <c r="AB5737" s="7"/>
      <c r="AC5737" s="7"/>
      <c r="AD5737" s="7"/>
      <c r="AE5737" s="7"/>
      <c r="AF5737" s="7"/>
      <c r="AG5737" s="7"/>
      <c r="AH5737" s="7"/>
      <c r="AI5737" s="7"/>
      <c r="AJ5737" s="7"/>
      <c r="AK5737" s="7"/>
      <c r="AL5737" s="7"/>
      <c r="AM5737" s="7"/>
      <c r="AN5737" s="7"/>
      <c r="AO5737" s="7"/>
      <c r="AP5737" s="7"/>
      <c r="AQ5737" s="7"/>
      <c r="AR5737" s="7"/>
      <c r="AS5737" s="7"/>
      <c r="AT5737" s="7"/>
      <c r="AU5737" s="7"/>
      <c r="AV5737" s="7"/>
      <c r="AW5737" s="7"/>
      <c r="AX5737" s="7"/>
      <c r="AY5737" s="7"/>
      <c r="AZ5737" s="7"/>
      <c r="BA5737" s="7"/>
      <c r="BB5737" s="7"/>
    </row>
    <row r="5738" spans="1:54" s="1" customFormat="1" ht="19.7" customHeight="1" x14ac:dyDescent="0.2">
      <c r="A5738" s="9" t="s">
        <v>11210</v>
      </c>
      <c r="B5738" s="9" t="s">
        <v>11305</v>
      </c>
      <c r="C5738" s="9" t="s">
        <v>11489</v>
      </c>
      <c r="D5738" s="28" t="s">
        <v>11490</v>
      </c>
      <c r="E5738" s="10"/>
      <c r="F5738" s="10">
        <v>25</v>
      </c>
      <c r="G5738" s="10">
        <v>10</v>
      </c>
      <c r="H5738" s="14">
        <f t="shared" si="178"/>
        <v>35</v>
      </c>
      <c r="I5738" s="16">
        <f t="shared" si="179"/>
        <v>1.5705208744660229E-4</v>
      </c>
      <c r="J5738" s="20">
        <v>15705.21</v>
      </c>
      <c r="K5738" s="31"/>
      <c r="L5738" s="7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7"/>
      <c r="X5738" s="7"/>
      <c r="Y5738" s="7"/>
      <c r="Z5738" s="7"/>
      <c r="AA5738" s="7"/>
      <c r="AB5738" s="7"/>
      <c r="AC5738" s="7"/>
      <c r="AD5738" s="7"/>
      <c r="AE5738" s="7"/>
      <c r="AF5738" s="7"/>
      <c r="AG5738" s="7"/>
      <c r="AH5738" s="7"/>
      <c r="AI5738" s="7"/>
      <c r="AJ5738" s="7"/>
      <c r="AK5738" s="7"/>
      <c r="AL5738" s="7"/>
      <c r="AM5738" s="7"/>
      <c r="AN5738" s="7"/>
      <c r="AO5738" s="7"/>
      <c r="AP5738" s="7"/>
      <c r="AQ5738" s="7"/>
      <c r="AR5738" s="7"/>
      <c r="AS5738" s="7"/>
      <c r="AT5738" s="7"/>
      <c r="AU5738" s="7"/>
      <c r="AV5738" s="7"/>
      <c r="AW5738" s="7"/>
      <c r="AX5738" s="7"/>
      <c r="AY5738" s="7"/>
      <c r="AZ5738" s="7"/>
      <c r="BA5738" s="7"/>
      <c r="BB5738" s="7"/>
    </row>
    <row r="5739" spans="1:54" s="1" customFormat="1" ht="19.7" customHeight="1" x14ac:dyDescent="0.2">
      <c r="A5739" s="9" t="s">
        <v>11210</v>
      </c>
      <c r="B5739" s="9" t="s">
        <v>11305</v>
      </c>
      <c r="C5739" s="9" t="s">
        <v>11491</v>
      </c>
      <c r="D5739" s="28" t="s">
        <v>11492</v>
      </c>
      <c r="E5739" s="10"/>
      <c r="F5739" s="10">
        <v>27</v>
      </c>
      <c r="G5739" s="10">
        <v>15</v>
      </c>
      <c r="H5739" s="14">
        <f t="shared" si="178"/>
        <v>42</v>
      </c>
      <c r="I5739" s="16">
        <f t="shared" si="179"/>
        <v>1.8846250493592274E-4</v>
      </c>
      <c r="J5739" s="20">
        <v>18846.25</v>
      </c>
      <c r="K5739" s="31"/>
      <c r="L5739" s="7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7"/>
      <c r="X5739" s="7"/>
      <c r="Y5739" s="7"/>
      <c r="Z5739" s="7"/>
      <c r="AA5739" s="7"/>
      <c r="AB5739" s="7"/>
      <c r="AC5739" s="7"/>
      <c r="AD5739" s="7"/>
      <c r="AE5739" s="7"/>
      <c r="AF5739" s="7"/>
      <c r="AG5739" s="7"/>
      <c r="AH5739" s="7"/>
      <c r="AI5739" s="7"/>
      <c r="AJ5739" s="7"/>
      <c r="AK5739" s="7"/>
      <c r="AL5739" s="7"/>
      <c r="AM5739" s="7"/>
      <c r="AN5739" s="7"/>
      <c r="AO5739" s="7"/>
      <c r="AP5739" s="7"/>
      <c r="AQ5739" s="7"/>
      <c r="AR5739" s="7"/>
      <c r="AS5739" s="7"/>
      <c r="AT5739" s="7"/>
      <c r="AU5739" s="7"/>
      <c r="AV5739" s="7"/>
      <c r="AW5739" s="7"/>
      <c r="AX5739" s="7"/>
      <c r="AY5739" s="7"/>
      <c r="AZ5739" s="7"/>
      <c r="BA5739" s="7"/>
      <c r="BB5739" s="7"/>
    </row>
    <row r="5740" spans="1:54" s="1" customFormat="1" ht="19.7" customHeight="1" x14ac:dyDescent="0.2">
      <c r="A5740" s="9" t="s">
        <v>11210</v>
      </c>
      <c r="B5740" s="9" t="s">
        <v>11305</v>
      </c>
      <c r="C5740" s="9" t="s">
        <v>11493</v>
      </c>
      <c r="D5740" s="28" t="s">
        <v>11494</v>
      </c>
      <c r="E5740" s="10"/>
      <c r="F5740" s="10">
        <v>8</v>
      </c>
      <c r="G5740" s="10">
        <v>6</v>
      </c>
      <c r="H5740" s="14">
        <f t="shared" si="178"/>
        <v>14</v>
      </c>
      <c r="I5740" s="16">
        <f t="shared" si="179"/>
        <v>6.2820834978640915E-5</v>
      </c>
      <c r="J5740" s="20">
        <v>6282.08</v>
      </c>
      <c r="K5740" s="31"/>
      <c r="L5740" s="7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7"/>
      <c r="X5740" s="7"/>
      <c r="Y5740" s="7"/>
      <c r="Z5740" s="7"/>
      <c r="AA5740" s="7"/>
      <c r="AB5740" s="7"/>
      <c r="AC5740" s="7"/>
      <c r="AD5740" s="7"/>
      <c r="AE5740" s="7"/>
      <c r="AF5740" s="7"/>
      <c r="AG5740" s="7"/>
      <c r="AH5740" s="7"/>
      <c r="AI5740" s="7"/>
      <c r="AJ5740" s="7"/>
      <c r="AK5740" s="7"/>
      <c r="AL5740" s="7"/>
      <c r="AM5740" s="7"/>
      <c r="AN5740" s="7"/>
      <c r="AO5740" s="7"/>
      <c r="AP5740" s="7"/>
      <c r="AQ5740" s="7"/>
      <c r="AR5740" s="7"/>
      <c r="AS5740" s="7"/>
      <c r="AT5740" s="7"/>
      <c r="AU5740" s="7"/>
      <c r="AV5740" s="7"/>
      <c r="AW5740" s="7"/>
      <c r="AX5740" s="7"/>
      <c r="AY5740" s="7"/>
      <c r="AZ5740" s="7"/>
      <c r="BA5740" s="7"/>
      <c r="BB5740" s="7"/>
    </row>
    <row r="5741" spans="1:54" s="1" customFormat="1" ht="19.7" customHeight="1" x14ac:dyDescent="0.2">
      <c r="A5741" s="9" t="s">
        <v>11210</v>
      </c>
      <c r="B5741" s="9" t="s">
        <v>11305</v>
      </c>
      <c r="C5741" s="9" t="s">
        <v>11495</v>
      </c>
      <c r="D5741" s="28" t="s">
        <v>11496</v>
      </c>
      <c r="E5741" s="10">
        <v>3</v>
      </c>
      <c r="F5741" s="10">
        <v>4</v>
      </c>
      <c r="G5741" s="10">
        <v>3</v>
      </c>
      <c r="H5741" s="14">
        <f t="shared" si="178"/>
        <v>10</v>
      </c>
      <c r="I5741" s="16">
        <f t="shared" si="179"/>
        <v>4.4872024984743509E-5</v>
      </c>
      <c r="J5741" s="20">
        <v>4487.2</v>
      </c>
      <c r="K5741" s="31"/>
      <c r="L5741" s="7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7"/>
      <c r="X5741" s="7"/>
      <c r="Y5741" s="7"/>
      <c r="Z5741" s="7"/>
      <c r="AA5741" s="7"/>
      <c r="AB5741" s="7"/>
      <c r="AC5741" s="7"/>
      <c r="AD5741" s="7"/>
      <c r="AE5741" s="7"/>
      <c r="AF5741" s="7"/>
      <c r="AG5741" s="7"/>
      <c r="AH5741" s="7"/>
      <c r="AI5741" s="7"/>
      <c r="AJ5741" s="7"/>
      <c r="AK5741" s="7"/>
      <c r="AL5741" s="7"/>
      <c r="AM5741" s="7"/>
      <c r="AN5741" s="7"/>
      <c r="AO5741" s="7"/>
      <c r="AP5741" s="7"/>
      <c r="AQ5741" s="7"/>
      <c r="AR5741" s="7"/>
      <c r="AS5741" s="7"/>
      <c r="AT5741" s="7"/>
      <c r="AU5741" s="7"/>
      <c r="AV5741" s="7"/>
      <c r="AW5741" s="7"/>
      <c r="AX5741" s="7"/>
      <c r="AY5741" s="7"/>
      <c r="AZ5741" s="7"/>
      <c r="BA5741" s="7"/>
      <c r="BB5741" s="7"/>
    </row>
    <row r="5742" spans="1:54" s="1" customFormat="1" ht="19.7" customHeight="1" x14ac:dyDescent="0.2">
      <c r="A5742" s="9" t="s">
        <v>11210</v>
      </c>
      <c r="B5742" s="9" t="s">
        <v>11305</v>
      </c>
      <c r="C5742" s="9" t="s">
        <v>11497</v>
      </c>
      <c r="D5742" s="28" t="s">
        <v>11498</v>
      </c>
      <c r="E5742" s="10"/>
      <c r="F5742" s="10">
        <v>23</v>
      </c>
      <c r="G5742" s="10">
        <v>8</v>
      </c>
      <c r="H5742" s="14">
        <f t="shared" si="178"/>
        <v>31</v>
      </c>
      <c r="I5742" s="16">
        <f t="shared" si="179"/>
        <v>1.3910327745270489E-4</v>
      </c>
      <c r="J5742" s="20">
        <v>13910.33</v>
      </c>
      <c r="K5742" s="31"/>
      <c r="L5742" s="7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7"/>
      <c r="X5742" s="7"/>
      <c r="Y5742" s="7"/>
      <c r="Z5742" s="7"/>
      <c r="AA5742" s="7"/>
      <c r="AB5742" s="7"/>
      <c r="AC5742" s="7"/>
      <c r="AD5742" s="7"/>
      <c r="AE5742" s="7"/>
      <c r="AF5742" s="7"/>
      <c r="AG5742" s="7"/>
      <c r="AH5742" s="7"/>
      <c r="AI5742" s="7"/>
      <c r="AJ5742" s="7"/>
      <c r="AK5742" s="7"/>
      <c r="AL5742" s="7"/>
      <c r="AM5742" s="7"/>
      <c r="AN5742" s="7"/>
      <c r="AO5742" s="7"/>
      <c r="AP5742" s="7"/>
      <c r="AQ5742" s="7"/>
      <c r="AR5742" s="7"/>
      <c r="AS5742" s="7"/>
      <c r="AT5742" s="7"/>
      <c r="AU5742" s="7"/>
      <c r="AV5742" s="7"/>
      <c r="AW5742" s="7"/>
      <c r="AX5742" s="7"/>
      <c r="AY5742" s="7"/>
      <c r="AZ5742" s="7"/>
      <c r="BA5742" s="7"/>
      <c r="BB5742" s="7"/>
    </row>
    <row r="5743" spans="1:54" s="1" customFormat="1" ht="19.7" customHeight="1" x14ac:dyDescent="0.2">
      <c r="A5743" s="9" t="s">
        <v>11210</v>
      </c>
      <c r="B5743" s="9" t="s">
        <v>11305</v>
      </c>
      <c r="C5743" s="9" t="s">
        <v>11499</v>
      </c>
      <c r="D5743" s="28" t="s">
        <v>11500</v>
      </c>
      <c r="E5743" s="10"/>
      <c r="F5743" s="10">
        <v>11</v>
      </c>
      <c r="G5743" s="10">
        <v>9</v>
      </c>
      <c r="H5743" s="14">
        <f t="shared" si="178"/>
        <v>20</v>
      </c>
      <c r="I5743" s="16">
        <f t="shared" si="179"/>
        <v>8.9744049969487017E-5</v>
      </c>
      <c r="J5743" s="20">
        <v>8974.4</v>
      </c>
      <c r="K5743" s="31"/>
      <c r="L5743" s="7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7"/>
      <c r="X5743" s="7"/>
      <c r="Y5743" s="7"/>
      <c r="Z5743" s="7"/>
      <c r="AA5743" s="7"/>
      <c r="AB5743" s="7"/>
      <c r="AC5743" s="7"/>
      <c r="AD5743" s="7"/>
      <c r="AE5743" s="7"/>
      <c r="AF5743" s="7"/>
      <c r="AG5743" s="7"/>
      <c r="AH5743" s="7"/>
      <c r="AI5743" s="7"/>
      <c r="AJ5743" s="7"/>
      <c r="AK5743" s="7"/>
      <c r="AL5743" s="7"/>
      <c r="AM5743" s="7"/>
      <c r="AN5743" s="7"/>
      <c r="AO5743" s="7"/>
      <c r="AP5743" s="7"/>
      <c r="AQ5743" s="7"/>
      <c r="AR5743" s="7"/>
      <c r="AS5743" s="7"/>
      <c r="AT5743" s="7"/>
      <c r="AU5743" s="7"/>
      <c r="AV5743" s="7"/>
      <c r="AW5743" s="7"/>
      <c r="AX5743" s="7"/>
      <c r="AY5743" s="7"/>
      <c r="AZ5743" s="7"/>
      <c r="BA5743" s="7"/>
      <c r="BB5743" s="7"/>
    </row>
    <row r="5744" spans="1:54" s="1" customFormat="1" ht="19.7" customHeight="1" x14ac:dyDescent="0.2">
      <c r="A5744" s="9" t="s">
        <v>11210</v>
      </c>
      <c r="B5744" s="9" t="s">
        <v>11305</v>
      </c>
      <c r="C5744" s="9" t="s">
        <v>11501</v>
      </c>
      <c r="D5744" s="28" t="s">
        <v>11502</v>
      </c>
      <c r="E5744" s="10">
        <v>1</v>
      </c>
      <c r="F5744" s="10">
        <v>1</v>
      </c>
      <c r="G5744" s="10">
        <v>2</v>
      </c>
      <c r="H5744" s="14">
        <f t="shared" si="178"/>
        <v>4</v>
      </c>
      <c r="I5744" s="16">
        <f t="shared" si="179"/>
        <v>1.7948809993897406E-5</v>
      </c>
      <c r="J5744" s="20">
        <v>1794.88</v>
      </c>
      <c r="K5744" s="31"/>
      <c r="L5744" s="7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7"/>
      <c r="X5744" s="7"/>
      <c r="Y5744" s="7"/>
      <c r="Z5744" s="7"/>
      <c r="AA5744" s="7"/>
      <c r="AB5744" s="7"/>
      <c r="AC5744" s="7"/>
      <c r="AD5744" s="7"/>
      <c r="AE5744" s="7"/>
      <c r="AF5744" s="7"/>
      <c r="AG5744" s="7"/>
      <c r="AH5744" s="7"/>
      <c r="AI5744" s="7"/>
      <c r="AJ5744" s="7"/>
      <c r="AK5744" s="7"/>
      <c r="AL5744" s="7"/>
      <c r="AM5744" s="7"/>
      <c r="AN5744" s="7"/>
      <c r="AO5744" s="7"/>
      <c r="AP5744" s="7"/>
      <c r="AQ5744" s="7"/>
      <c r="AR5744" s="7"/>
      <c r="AS5744" s="7"/>
      <c r="AT5744" s="7"/>
      <c r="AU5744" s="7"/>
      <c r="AV5744" s="7"/>
      <c r="AW5744" s="7"/>
      <c r="AX5744" s="7"/>
      <c r="AY5744" s="7"/>
      <c r="AZ5744" s="7"/>
      <c r="BA5744" s="7"/>
      <c r="BB5744" s="7"/>
    </row>
    <row r="5745" spans="1:54" s="1" customFormat="1" ht="19.7" customHeight="1" x14ac:dyDescent="0.2">
      <c r="A5745" s="9" t="s">
        <v>11210</v>
      </c>
      <c r="B5745" s="9" t="s">
        <v>11503</v>
      </c>
      <c r="C5745" s="9" t="s">
        <v>11504</v>
      </c>
      <c r="D5745" s="28" t="s">
        <v>11505</v>
      </c>
      <c r="E5745" s="10">
        <v>5</v>
      </c>
      <c r="F5745" s="10">
        <v>27</v>
      </c>
      <c r="G5745" s="10">
        <v>17</v>
      </c>
      <c r="H5745" s="14">
        <f t="shared" si="178"/>
        <v>49</v>
      </c>
      <c r="I5745" s="16">
        <f t="shared" si="179"/>
        <v>2.198729224252432E-4</v>
      </c>
      <c r="J5745" s="20">
        <v>21987.29</v>
      </c>
      <c r="K5745" s="31"/>
      <c r="L5745" s="7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7"/>
      <c r="X5745" s="7"/>
      <c r="Y5745" s="7"/>
      <c r="Z5745" s="7"/>
      <c r="AA5745" s="7"/>
      <c r="AB5745" s="7"/>
      <c r="AC5745" s="7"/>
      <c r="AD5745" s="7"/>
      <c r="AE5745" s="7"/>
      <c r="AF5745" s="7"/>
      <c r="AG5745" s="7"/>
      <c r="AH5745" s="7"/>
      <c r="AI5745" s="7"/>
      <c r="AJ5745" s="7"/>
      <c r="AK5745" s="7"/>
      <c r="AL5745" s="7"/>
      <c r="AM5745" s="7"/>
      <c r="AN5745" s="7"/>
      <c r="AO5745" s="7"/>
      <c r="AP5745" s="7"/>
      <c r="AQ5745" s="7"/>
      <c r="AR5745" s="7"/>
      <c r="AS5745" s="7"/>
      <c r="AT5745" s="7"/>
      <c r="AU5745" s="7"/>
      <c r="AV5745" s="7"/>
      <c r="AW5745" s="7"/>
      <c r="AX5745" s="7"/>
      <c r="AY5745" s="7"/>
      <c r="AZ5745" s="7"/>
      <c r="BA5745" s="7"/>
      <c r="BB5745" s="7"/>
    </row>
    <row r="5746" spans="1:54" s="1" customFormat="1" ht="19.7" customHeight="1" x14ac:dyDescent="0.2">
      <c r="A5746" s="9" t="s">
        <v>11210</v>
      </c>
      <c r="B5746" s="9" t="s">
        <v>11503</v>
      </c>
      <c r="C5746" s="9" t="s">
        <v>11506</v>
      </c>
      <c r="D5746" s="28" t="s">
        <v>11507</v>
      </c>
      <c r="E5746" s="10">
        <v>6</v>
      </c>
      <c r="F5746" s="10">
        <v>7</v>
      </c>
      <c r="G5746" s="10">
        <v>6</v>
      </c>
      <c r="H5746" s="14">
        <f t="shared" si="178"/>
        <v>19</v>
      </c>
      <c r="I5746" s="16">
        <f t="shared" si="179"/>
        <v>8.5256847471012676E-5</v>
      </c>
      <c r="J5746" s="20">
        <v>8525.68</v>
      </c>
      <c r="K5746" s="31"/>
      <c r="L5746" s="7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7"/>
      <c r="X5746" s="7"/>
      <c r="Y5746" s="7"/>
      <c r="Z5746" s="7"/>
      <c r="AA5746" s="7"/>
      <c r="AB5746" s="7"/>
      <c r="AC5746" s="7"/>
      <c r="AD5746" s="7"/>
      <c r="AE5746" s="7"/>
      <c r="AF5746" s="7"/>
      <c r="AG5746" s="7"/>
      <c r="AH5746" s="7"/>
      <c r="AI5746" s="7"/>
      <c r="AJ5746" s="7"/>
      <c r="AK5746" s="7"/>
      <c r="AL5746" s="7"/>
      <c r="AM5746" s="7"/>
      <c r="AN5746" s="7"/>
      <c r="AO5746" s="7"/>
      <c r="AP5746" s="7"/>
      <c r="AQ5746" s="7"/>
      <c r="AR5746" s="7"/>
      <c r="AS5746" s="7"/>
      <c r="AT5746" s="7"/>
      <c r="AU5746" s="7"/>
      <c r="AV5746" s="7"/>
      <c r="AW5746" s="7"/>
      <c r="AX5746" s="7"/>
      <c r="AY5746" s="7"/>
      <c r="AZ5746" s="7"/>
      <c r="BA5746" s="7"/>
      <c r="BB5746" s="7"/>
    </row>
    <row r="5747" spans="1:54" s="1" customFormat="1" ht="19.7" customHeight="1" x14ac:dyDescent="0.2">
      <c r="A5747" s="9" t="s">
        <v>11210</v>
      </c>
      <c r="B5747" s="9" t="s">
        <v>11503</v>
      </c>
      <c r="C5747" s="9" t="s">
        <v>11508</v>
      </c>
      <c r="D5747" s="28" t="s">
        <v>11509</v>
      </c>
      <c r="E5747" s="10"/>
      <c r="F5747" s="10">
        <v>4</v>
      </c>
      <c r="G5747" s="10">
        <v>4</v>
      </c>
      <c r="H5747" s="14">
        <f t="shared" si="178"/>
        <v>8</v>
      </c>
      <c r="I5747" s="16">
        <f t="shared" si="179"/>
        <v>3.5897619987794812E-5</v>
      </c>
      <c r="J5747" s="20">
        <v>3589.76</v>
      </c>
      <c r="K5747" s="31"/>
      <c r="L5747" s="7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7"/>
      <c r="X5747" s="7"/>
      <c r="Y5747" s="7"/>
      <c r="Z5747" s="7"/>
      <c r="AA5747" s="7"/>
      <c r="AB5747" s="7"/>
      <c r="AC5747" s="7"/>
      <c r="AD5747" s="7"/>
      <c r="AE5747" s="7"/>
      <c r="AF5747" s="7"/>
      <c r="AG5747" s="7"/>
      <c r="AH5747" s="7"/>
      <c r="AI5747" s="7"/>
      <c r="AJ5747" s="7"/>
      <c r="AK5747" s="7"/>
      <c r="AL5747" s="7"/>
      <c r="AM5747" s="7"/>
      <c r="AN5747" s="7"/>
      <c r="AO5747" s="7"/>
      <c r="AP5747" s="7"/>
      <c r="AQ5747" s="7"/>
      <c r="AR5747" s="7"/>
      <c r="AS5747" s="7"/>
      <c r="AT5747" s="7"/>
      <c r="AU5747" s="7"/>
      <c r="AV5747" s="7"/>
      <c r="AW5747" s="7"/>
      <c r="AX5747" s="7"/>
      <c r="AY5747" s="7"/>
      <c r="AZ5747" s="7"/>
      <c r="BA5747" s="7"/>
      <c r="BB5747" s="7"/>
    </row>
    <row r="5748" spans="1:54" s="1" customFormat="1" ht="19.7" customHeight="1" x14ac:dyDescent="0.2">
      <c r="A5748" s="9" t="s">
        <v>11210</v>
      </c>
      <c r="B5748" s="9" t="s">
        <v>11503</v>
      </c>
      <c r="C5748" s="9" t="s">
        <v>11510</v>
      </c>
      <c r="D5748" s="28" t="s">
        <v>11511</v>
      </c>
      <c r="E5748" s="10">
        <v>5</v>
      </c>
      <c r="F5748" s="10">
        <v>27</v>
      </c>
      <c r="G5748" s="10">
        <v>19</v>
      </c>
      <c r="H5748" s="14">
        <f t="shared" si="178"/>
        <v>51</v>
      </c>
      <c r="I5748" s="16">
        <f t="shared" si="179"/>
        <v>2.2884732742219191E-4</v>
      </c>
      <c r="J5748" s="20">
        <v>22884.73</v>
      </c>
      <c r="K5748" s="31"/>
      <c r="L5748" s="7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7"/>
      <c r="X5748" s="7"/>
      <c r="Y5748" s="7"/>
      <c r="Z5748" s="7"/>
      <c r="AA5748" s="7"/>
      <c r="AB5748" s="7"/>
      <c r="AC5748" s="7"/>
      <c r="AD5748" s="7"/>
      <c r="AE5748" s="7"/>
      <c r="AF5748" s="7"/>
      <c r="AG5748" s="7"/>
      <c r="AH5748" s="7"/>
      <c r="AI5748" s="7"/>
      <c r="AJ5748" s="7"/>
      <c r="AK5748" s="7"/>
      <c r="AL5748" s="7"/>
      <c r="AM5748" s="7"/>
      <c r="AN5748" s="7"/>
      <c r="AO5748" s="7"/>
      <c r="AP5748" s="7"/>
      <c r="AQ5748" s="7"/>
      <c r="AR5748" s="7"/>
      <c r="AS5748" s="7"/>
      <c r="AT5748" s="7"/>
      <c r="AU5748" s="7"/>
      <c r="AV5748" s="7"/>
      <c r="AW5748" s="7"/>
      <c r="AX5748" s="7"/>
      <c r="AY5748" s="7"/>
      <c r="AZ5748" s="7"/>
      <c r="BA5748" s="7"/>
      <c r="BB5748" s="7"/>
    </row>
    <row r="5749" spans="1:54" s="1" customFormat="1" ht="19.7" customHeight="1" x14ac:dyDescent="0.2">
      <c r="A5749" s="9" t="s">
        <v>11210</v>
      </c>
      <c r="B5749" s="9" t="s">
        <v>11503</v>
      </c>
      <c r="C5749" s="9" t="s">
        <v>11512</v>
      </c>
      <c r="D5749" s="28" t="s">
        <v>11513</v>
      </c>
      <c r="E5749" s="10"/>
      <c r="F5749" s="10">
        <v>4</v>
      </c>
      <c r="G5749" s="10"/>
      <c r="H5749" s="14">
        <f t="shared" si="178"/>
        <v>4</v>
      </c>
      <c r="I5749" s="16">
        <f t="shared" si="179"/>
        <v>1.7948809993897406E-5</v>
      </c>
      <c r="J5749" s="20">
        <v>1794.88</v>
      </c>
      <c r="K5749" s="31"/>
      <c r="L5749" s="7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7"/>
      <c r="X5749" s="7"/>
      <c r="Y5749" s="7"/>
      <c r="Z5749" s="7"/>
      <c r="AA5749" s="7"/>
      <c r="AB5749" s="7"/>
      <c r="AC5749" s="7"/>
      <c r="AD5749" s="7"/>
      <c r="AE5749" s="7"/>
      <c r="AF5749" s="7"/>
      <c r="AG5749" s="7"/>
      <c r="AH5749" s="7"/>
      <c r="AI5749" s="7"/>
      <c r="AJ5749" s="7"/>
      <c r="AK5749" s="7"/>
      <c r="AL5749" s="7"/>
      <c r="AM5749" s="7"/>
      <c r="AN5749" s="7"/>
      <c r="AO5749" s="7"/>
      <c r="AP5749" s="7"/>
      <c r="AQ5749" s="7"/>
      <c r="AR5749" s="7"/>
      <c r="AS5749" s="7"/>
      <c r="AT5749" s="7"/>
      <c r="AU5749" s="7"/>
      <c r="AV5749" s="7"/>
      <c r="AW5749" s="7"/>
      <c r="AX5749" s="7"/>
      <c r="AY5749" s="7"/>
      <c r="AZ5749" s="7"/>
      <c r="BA5749" s="7"/>
      <c r="BB5749" s="7"/>
    </row>
    <row r="5750" spans="1:54" s="1" customFormat="1" ht="19.7" customHeight="1" x14ac:dyDescent="0.2">
      <c r="A5750" s="9" t="s">
        <v>11210</v>
      </c>
      <c r="B5750" s="9" t="s">
        <v>11503</v>
      </c>
      <c r="C5750" s="9" t="s">
        <v>11514</v>
      </c>
      <c r="D5750" s="28" t="s">
        <v>11515</v>
      </c>
      <c r="E5750" s="10">
        <v>1</v>
      </c>
      <c r="F5750" s="10">
        <v>5</v>
      </c>
      <c r="G5750" s="10">
        <v>5</v>
      </c>
      <c r="H5750" s="14">
        <f t="shared" si="178"/>
        <v>11</v>
      </c>
      <c r="I5750" s="16">
        <f t="shared" si="179"/>
        <v>4.9359227483217863E-5</v>
      </c>
      <c r="J5750" s="20">
        <v>4935.92</v>
      </c>
      <c r="K5750" s="31"/>
      <c r="L5750" s="7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7"/>
      <c r="X5750" s="7"/>
      <c r="Y5750" s="7"/>
      <c r="Z5750" s="7"/>
      <c r="AA5750" s="7"/>
      <c r="AB5750" s="7"/>
      <c r="AC5750" s="7"/>
      <c r="AD5750" s="7"/>
      <c r="AE5750" s="7"/>
      <c r="AF5750" s="7"/>
      <c r="AG5750" s="7"/>
      <c r="AH5750" s="7"/>
      <c r="AI5750" s="7"/>
      <c r="AJ5750" s="7"/>
      <c r="AK5750" s="7"/>
      <c r="AL5750" s="7"/>
      <c r="AM5750" s="7"/>
      <c r="AN5750" s="7"/>
      <c r="AO5750" s="7"/>
      <c r="AP5750" s="7"/>
      <c r="AQ5750" s="7"/>
      <c r="AR5750" s="7"/>
      <c r="AS5750" s="7"/>
      <c r="AT5750" s="7"/>
      <c r="AU5750" s="7"/>
      <c r="AV5750" s="7"/>
      <c r="AW5750" s="7"/>
      <c r="AX5750" s="7"/>
      <c r="AY5750" s="7"/>
      <c r="AZ5750" s="7"/>
      <c r="BA5750" s="7"/>
      <c r="BB5750" s="7"/>
    </row>
    <row r="5751" spans="1:54" s="1" customFormat="1" ht="19.7" customHeight="1" x14ac:dyDescent="0.2">
      <c r="A5751" s="9" t="s">
        <v>11210</v>
      </c>
      <c r="B5751" s="9" t="s">
        <v>11503</v>
      </c>
      <c r="C5751" s="9" t="s">
        <v>11516</v>
      </c>
      <c r="D5751" s="28" t="s">
        <v>11517</v>
      </c>
      <c r="E5751" s="10"/>
      <c r="F5751" s="10">
        <v>6</v>
      </c>
      <c r="G5751" s="10"/>
      <c r="H5751" s="14">
        <f t="shared" si="178"/>
        <v>6</v>
      </c>
      <c r="I5751" s="16">
        <f t="shared" si="179"/>
        <v>2.6923214990846106E-5</v>
      </c>
      <c r="J5751" s="20">
        <v>2692.32</v>
      </c>
      <c r="K5751" s="31"/>
      <c r="L5751" s="7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7"/>
      <c r="X5751" s="7"/>
      <c r="Y5751" s="7"/>
      <c r="Z5751" s="7"/>
      <c r="AA5751" s="7"/>
      <c r="AB5751" s="7"/>
      <c r="AC5751" s="7"/>
      <c r="AD5751" s="7"/>
      <c r="AE5751" s="7"/>
      <c r="AF5751" s="7"/>
      <c r="AG5751" s="7"/>
      <c r="AH5751" s="7"/>
      <c r="AI5751" s="7"/>
      <c r="AJ5751" s="7"/>
      <c r="AK5751" s="7"/>
      <c r="AL5751" s="7"/>
      <c r="AM5751" s="7"/>
      <c r="AN5751" s="7"/>
      <c r="AO5751" s="7"/>
      <c r="AP5751" s="7"/>
      <c r="AQ5751" s="7"/>
      <c r="AR5751" s="7"/>
      <c r="AS5751" s="7"/>
      <c r="AT5751" s="7"/>
      <c r="AU5751" s="7"/>
      <c r="AV5751" s="7"/>
      <c r="AW5751" s="7"/>
      <c r="AX5751" s="7"/>
      <c r="AY5751" s="7"/>
      <c r="AZ5751" s="7"/>
      <c r="BA5751" s="7"/>
      <c r="BB5751" s="7"/>
    </row>
    <row r="5752" spans="1:54" s="1" customFormat="1" ht="19.7" customHeight="1" x14ac:dyDescent="0.2">
      <c r="A5752" s="9" t="s">
        <v>11210</v>
      </c>
      <c r="B5752" s="9" t="s">
        <v>11503</v>
      </c>
      <c r="C5752" s="9" t="s">
        <v>11518</v>
      </c>
      <c r="D5752" s="28" t="s">
        <v>11519</v>
      </c>
      <c r="E5752" s="10"/>
      <c r="F5752" s="10">
        <v>7</v>
      </c>
      <c r="G5752" s="10">
        <v>3</v>
      </c>
      <c r="H5752" s="14">
        <f t="shared" si="178"/>
        <v>10</v>
      </c>
      <c r="I5752" s="16">
        <f t="shared" si="179"/>
        <v>4.4872024984743509E-5</v>
      </c>
      <c r="J5752" s="20">
        <v>4487.2</v>
      </c>
      <c r="K5752" s="31"/>
      <c r="L5752" s="7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7"/>
      <c r="X5752" s="7"/>
      <c r="Y5752" s="7"/>
      <c r="Z5752" s="7"/>
      <c r="AA5752" s="7"/>
      <c r="AB5752" s="7"/>
      <c r="AC5752" s="7"/>
      <c r="AD5752" s="7"/>
      <c r="AE5752" s="7"/>
      <c r="AF5752" s="7"/>
      <c r="AG5752" s="7"/>
      <c r="AH5752" s="7"/>
      <c r="AI5752" s="7"/>
      <c r="AJ5752" s="7"/>
      <c r="AK5752" s="7"/>
      <c r="AL5752" s="7"/>
      <c r="AM5752" s="7"/>
      <c r="AN5752" s="7"/>
      <c r="AO5752" s="7"/>
      <c r="AP5752" s="7"/>
      <c r="AQ5752" s="7"/>
      <c r="AR5752" s="7"/>
      <c r="AS5752" s="7"/>
      <c r="AT5752" s="7"/>
      <c r="AU5752" s="7"/>
      <c r="AV5752" s="7"/>
      <c r="AW5752" s="7"/>
      <c r="AX5752" s="7"/>
      <c r="AY5752" s="7"/>
      <c r="AZ5752" s="7"/>
      <c r="BA5752" s="7"/>
      <c r="BB5752" s="7"/>
    </row>
    <row r="5753" spans="1:54" s="1" customFormat="1" ht="19.7" customHeight="1" x14ac:dyDescent="0.2">
      <c r="A5753" s="9" t="s">
        <v>11210</v>
      </c>
      <c r="B5753" s="9" t="s">
        <v>11503</v>
      </c>
      <c r="C5753" s="9" t="s">
        <v>11520</v>
      </c>
      <c r="D5753" s="28" t="s">
        <v>11521</v>
      </c>
      <c r="E5753" s="10"/>
      <c r="F5753" s="10">
        <v>15</v>
      </c>
      <c r="G5753" s="10">
        <v>12</v>
      </c>
      <c r="H5753" s="14">
        <f t="shared" si="178"/>
        <v>27</v>
      </c>
      <c r="I5753" s="16">
        <f t="shared" si="179"/>
        <v>1.2115446745880747E-4</v>
      </c>
      <c r="J5753" s="20">
        <v>12115.45</v>
      </c>
      <c r="K5753" s="31"/>
      <c r="L5753" s="7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7"/>
      <c r="X5753" s="7"/>
      <c r="Y5753" s="7"/>
      <c r="Z5753" s="7"/>
      <c r="AA5753" s="7"/>
      <c r="AB5753" s="7"/>
      <c r="AC5753" s="7"/>
      <c r="AD5753" s="7"/>
      <c r="AE5753" s="7"/>
      <c r="AF5753" s="7"/>
      <c r="AG5753" s="7"/>
      <c r="AH5753" s="7"/>
      <c r="AI5753" s="7"/>
      <c r="AJ5753" s="7"/>
      <c r="AK5753" s="7"/>
      <c r="AL5753" s="7"/>
      <c r="AM5753" s="7"/>
      <c r="AN5753" s="7"/>
      <c r="AO5753" s="7"/>
      <c r="AP5753" s="7"/>
      <c r="AQ5753" s="7"/>
      <c r="AR5753" s="7"/>
      <c r="AS5753" s="7"/>
      <c r="AT5753" s="7"/>
      <c r="AU5753" s="7"/>
      <c r="AV5753" s="7"/>
      <c r="AW5753" s="7"/>
      <c r="AX5753" s="7"/>
      <c r="AY5753" s="7"/>
      <c r="AZ5753" s="7"/>
      <c r="BA5753" s="7"/>
      <c r="BB5753" s="7"/>
    </row>
    <row r="5754" spans="1:54" s="1" customFormat="1" ht="19.7" customHeight="1" x14ac:dyDescent="0.2">
      <c r="A5754" s="9" t="s">
        <v>11210</v>
      </c>
      <c r="B5754" s="9" t="s">
        <v>11503</v>
      </c>
      <c r="C5754" s="9" t="s">
        <v>11522</v>
      </c>
      <c r="D5754" s="28" t="s">
        <v>11523</v>
      </c>
      <c r="E5754" s="10">
        <v>3</v>
      </c>
      <c r="F5754" s="10">
        <v>6</v>
      </c>
      <c r="G5754" s="10">
        <v>10</v>
      </c>
      <c r="H5754" s="14">
        <f t="shared" si="178"/>
        <v>19</v>
      </c>
      <c r="I5754" s="16">
        <f t="shared" si="179"/>
        <v>8.5256847471012676E-5</v>
      </c>
      <c r="J5754" s="20">
        <v>8525.68</v>
      </c>
      <c r="K5754" s="31"/>
      <c r="L5754" s="7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7"/>
      <c r="X5754" s="7"/>
      <c r="Y5754" s="7"/>
      <c r="Z5754" s="7"/>
      <c r="AA5754" s="7"/>
      <c r="AB5754" s="7"/>
      <c r="AC5754" s="7"/>
      <c r="AD5754" s="7"/>
      <c r="AE5754" s="7"/>
      <c r="AF5754" s="7"/>
      <c r="AG5754" s="7"/>
      <c r="AH5754" s="7"/>
      <c r="AI5754" s="7"/>
      <c r="AJ5754" s="7"/>
      <c r="AK5754" s="7"/>
      <c r="AL5754" s="7"/>
      <c r="AM5754" s="7"/>
      <c r="AN5754" s="7"/>
      <c r="AO5754" s="7"/>
      <c r="AP5754" s="7"/>
      <c r="AQ5754" s="7"/>
      <c r="AR5754" s="7"/>
      <c r="AS5754" s="7"/>
      <c r="AT5754" s="7"/>
      <c r="AU5754" s="7"/>
      <c r="AV5754" s="7"/>
      <c r="AW5754" s="7"/>
      <c r="AX5754" s="7"/>
      <c r="AY5754" s="7"/>
      <c r="AZ5754" s="7"/>
      <c r="BA5754" s="7"/>
      <c r="BB5754" s="7"/>
    </row>
    <row r="5755" spans="1:54" s="1" customFormat="1" ht="19.7" customHeight="1" x14ac:dyDescent="0.2">
      <c r="A5755" s="9" t="s">
        <v>11210</v>
      </c>
      <c r="B5755" s="9" t="s">
        <v>11503</v>
      </c>
      <c r="C5755" s="9" t="s">
        <v>11524</v>
      </c>
      <c r="D5755" s="28" t="s">
        <v>11525</v>
      </c>
      <c r="E5755" s="10">
        <v>2</v>
      </c>
      <c r="F5755" s="10">
        <v>11</v>
      </c>
      <c r="G5755" s="10">
        <v>10</v>
      </c>
      <c r="H5755" s="14">
        <f t="shared" si="178"/>
        <v>23</v>
      </c>
      <c r="I5755" s="16">
        <f t="shared" si="179"/>
        <v>1.0320565746491008E-4</v>
      </c>
      <c r="J5755" s="20">
        <v>10320.57</v>
      </c>
      <c r="K5755" s="31"/>
      <c r="L5755" s="7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7"/>
      <c r="X5755" s="7"/>
      <c r="Y5755" s="7"/>
      <c r="Z5755" s="7"/>
      <c r="AA5755" s="7"/>
      <c r="AB5755" s="7"/>
      <c r="AC5755" s="7"/>
      <c r="AD5755" s="7"/>
      <c r="AE5755" s="7"/>
      <c r="AF5755" s="7"/>
      <c r="AG5755" s="7"/>
      <c r="AH5755" s="7"/>
      <c r="AI5755" s="7"/>
      <c r="AJ5755" s="7"/>
      <c r="AK5755" s="7"/>
      <c r="AL5755" s="7"/>
      <c r="AM5755" s="7"/>
      <c r="AN5755" s="7"/>
      <c r="AO5755" s="7"/>
      <c r="AP5755" s="7"/>
      <c r="AQ5755" s="7"/>
      <c r="AR5755" s="7"/>
      <c r="AS5755" s="7"/>
      <c r="AT5755" s="7"/>
      <c r="AU5755" s="7"/>
      <c r="AV5755" s="7"/>
      <c r="AW5755" s="7"/>
      <c r="AX5755" s="7"/>
      <c r="AY5755" s="7"/>
      <c r="AZ5755" s="7"/>
      <c r="BA5755" s="7"/>
      <c r="BB5755" s="7"/>
    </row>
    <row r="5756" spans="1:54" s="1" customFormat="1" ht="19.7" customHeight="1" x14ac:dyDescent="0.2">
      <c r="A5756" s="9" t="s">
        <v>11210</v>
      </c>
      <c r="B5756" s="9" t="s">
        <v>11503</v>
      </c>
      <c r="C5756" s="9" t="s">
        <v>11526</v>
      </c>
      <c r="D5756" s="28" t="s">
        <v>11527</v>
      </c>
      <c r="E5756" s="10"/>
      <c r="F5756" s="10">
        <v>3</v>
      </c>
      <c r="G5756" s="10"/>
      <c r="H5756" s="14">
        <f t="shared" si="178"/>
        <v>3</v>
      </c>
      <c r="I5756" s="16">
        <f t="shared" si="179"/>
        <v>1.3461607495423053E-5</v>
      </c>
      <c r="J5756" s="20">
        <v>1346.16</v>
      </c>
      <c r="K5756" s="31"/>
      <c r="L5756" s="7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7"/>
      <c r="X5756" s="7"/>
      <c r="Y5756" s="7"/>
      <c r="Z5756" s="7"/>
      <c r="AA5756" s="7"/>
      <c r="AB5756" s="7"/>
      <c r="AC5756" s="7"/>
      <c r="AD5756" s="7"/>
      <c r="AE5756" s="7"/>
      <c r="AF5756" s="7"/>
      <c r="AG5756" s="7"/>
      <c r="AH5756" s="7"/>
      <c r="AI5756" s="7"/>
      <c r="AJ5756" s="7"/>
      <c r="AK5756" s="7"/>
      <c r="AL5756" s="7"/>
      <c r="AM5756" s="7"/>
      <c r="AN5756" s="7"/>
      <c r="AO5756" s="7"/>
      <c r="AP5756" s="7"/>
      <c r="AQ5756" s="7"/>
      <c r="AR5756" s="7"/>
      <c r="AS5756" s="7"/>
      <c r="AT5756" s="7"/>
      <c r="AU5756" s="7"/>
      <c r="AV5756" s="7"/>
      <c r="AW5756" s="7"/>
      <c r="AX5756" s="7"/>
      <c r="AY5756" s="7"/>
      <c r="AZ5756" s="7"/>
      <c r="BA5756" s="7"/>
      <c r="BB5756" s="7"/>
    </row>
    <row r="5757" spans="1:54" s="1" customFormat="1" ht="19.7" customHeight="1" x14ac:dyDescent="0.2">
      <c r="A5757" s="9" t="s">
        <v>11210</v>
      </c>
      <c r="B5757" s="9" t="s">
        <v>11503</v>
      </c>
      <c r="C5757" s="9" t="s">
        <v>11528</v>
      </c>
      <c r="D5757" s="28" t="s">
        <v>11529</v>
      </c>
      <c r="E5757" s="10">
        <v>1</v>
      </c>
      <c r="F5757" s="10">
        <v>8</v>
      </c>
      <c r="G5757" s="10">
        <v>12</v>
      </c>
      <c r="H5757" s="14">
        <f t="shared" si="178"/>
        <v>21</v>
      </c>
      <c r="I5757" s="16">
        <f t="shared" si="179"/>
        <v>9.4231252467961372E-5</v>
      </c>
      <c r="J5757" s="20">
        <v>9423.1299999999992</v>
      </c>
      <c r="K5757" s="31"/>
      <c r="L5757" s="7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7"/>
      <c r="X5757" s="7"/>
      <c r="Y5757" s="7"/>
      <c r="Z5757" s="7"/>
      <c r="AA5757" s="7"/>
      <c r="AB5757" s="7"/>
      <c r="AC5757" s="7"/>
      <c r="AD5757" s="7"/>
      <c r="AE5757" s="7"/>
      <c r="AF5757" s="7"/>
      <c r="AG5757" s="7"/>
      <c r="AH5757" s="7"/>
      <c r="AI5757" s="7"/>
      <c r="AJ5757" s="7"/>
      <c r="AK5757" s="7"/>
      <c r="AL5757" s="7"/>
      <c r="AM5757" s="7"/>
      <c r="AN5757" s="7"/>
      <c r="AO5757" s="7"/>
      <c r="AP5757" s="7"/>
      <c r="AQ5757" s="7"/>
      <c r="AR5757" s="7"/>
      <c r="AS5757" s="7"/>
      <c r="AT5757" s="7"/>
      <c r="AU5757" s="7"/>
      <c r="AV5757" s="7"/>
      <c r="AW5757" s="7"/>
      <c r="AX5757" s="7"/>
      <c r="AY5757" s="7"/>
      <c r="AZ5757" s="7"/>
      <c r="BA5757" s="7"/>
      <c r="BB5757" s="7"/>
    </row>
    <row r="5758" spans="1:54" s="1" customFormat="1" ht="19.7" customHeight="1" x14ac:dyDescent="0.2">
      <c r="A5758" s="9" t="s">
        <v>11210</v>
      </c>
      <c r="B5758" s="9" t="s">
        <v>11503</v>
      </c>
      <c r="C5758" s="9" t="s">
        <v>11530</v>
      </c>
      <c r="D5758" s="28" t="s">
        <v>11531</v>
      </c>
      <c r="E5758" s="10"/>
      <c r="F5758" s="10">
        <v>8</v>
      </c>
      <c r="G5758" s="10">
        <v>1</v>
      </c>
      <c r="H5758" s="14">
        <f t="shared" si="178"/>
        <v>9</v>
      </c>
      <c r="I5758" s="16">
        <f t="shared" si="179"/>
        <v>4.038482248626916E-5</v>
      </c>
      <c r="J5758" s="20">
        <v>4038.48</v>
      </c>
      <c r="K5758" s="31"/>
      <c r="L5758" s="7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7"/>
      <c r="X5758" s="7"/>
      <c r="Y5758" s="7"/>
      <c r="Z5758" s="7"/>
      <c r="AA5758" s="7"/>
      <c r="AB5758" s="7"/>
      <c r="AC5758" s="7"/>
      <c r="AD5758" s="7"/>
      <c r="AE5758" s="7"/>
      <c r="AF5758" s="7"/>
      <c r="AG5758" s="7"/>
      <c r="AH5758" s="7"/>
      <c r="AI5758" s="7"/>
      <c r="AJ5758" s="7"/>
      <c r="AK5758" s="7"/>
      <c r="AL5758" s="7"/>
      <c r="AM5758" s="7"/>
      <c r="AN5758" s="7"/>
      <c r="AO5758" s="7"/>
      <c r="AP5758" s="7"/>
      <c r="AQ5758" s="7"/>
      <c r="AR5758" s="7"/>
      <c r="AS5758" s="7"/>
      <c r="AT5758" s="7"/>
      <c r="AU5758" s="7"/>
      <c r="AV5758" s="7"/>
      <c r="AW5758" s="7"/>
      <c r="AX5758" s="7"/>
      <c r="AY5758" s="7"/>
      <c r="AZ5758" s="7"/>
      <c r="BA5758" s="7"/>
      <c r="BB5758" s="7"/>
    </row>
    <row r="5759" spans="1:54" s="1" customFormat="1" ht="19.7" customHeight="1" x14ac:dyDescent="0.2">
      <c r="A5759" s="9" t="s">
        <v>11210</v>
      </c>
      <c r="B5759" s="9" t="s">
        <v>11503</v>
      </c>
      <c r="C5759" s="9" t="s">
        <v>11532</v>
      </c>
      <c r="D5759" s="28" t="s">
        <v>11533</v>
      </c>
      <c r="E5759" s="10"/>
      <c r="F5759" s="10">
        <v>5</v>
      </c>
      <c r="G5759" s="10">
        <v>2</v>
      </c>
      <c r="H5759" s="14">
        <f t="shared" si="178"/>
        <v>7</v>
      </c>
      <c r="I5759" s="16">
        <f t="shared" si="179"/>
        <v>3.1410417489320457E-5</v>
      </c>
      <c r="J5759" s="20">
        <v>3141.04</v>
      </c>
      <c r="K5759" s="31"/>
      <c r="L5759" s="7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7"/>
      <c r="X5759" s="7"/>
      <c r="Y5759" s="7"/>
      <c r="Z5759" s="7"/>
      <c r="AA5759" s="7"/>
      <c r="AB5759" s="7"/>
      <c r="AC5759" s="7"/>
      <c r="AD5759" s="7"/>
      <c r="AE5759" s="7"/>
      <c r="AF5759" s="7"/>
      <c r="AG5759" s="7"/>
      <c r="AH5759" s="7"/>
      <c r="AI5759" s="7"/>
      <c r="AJ5759" s="7"/>
      <c r="AK5759" s="7"/>
      <c r="AL5759" s="7"/>
      <c r="AM5759" s="7"/>
      <c r="AN5759" s="7"/>
      <c r="AO5759" s="7"/>
      <c r="AP5759" s="7"/>
      <c r="AQ5759" s="7"/>
      <c r="AR5759" s="7"/>
      <c r="AS5759" s="7"/>
      <c r="AT5759" s="7"/>
      <c r="AU5759" s="7"/>
      <c r="AV5759" s="7"/>
      <c r="AW5759" s="7"/>
      <c r="AX5759" s="7"/>
      <c r="AY5759" s="7"/>
      <c r="AZ5759" s="7"/>
      <c r="BA5759" s="7"/>
      <c r="BB5759" s="7"/>
    </row>
    <row r="5760" spans="1:54" s="1" customFormat="1" ht="19.7" customHeight="1" x14ac:dyDescent="0.2">
      <c r="A5760" s="9" t="s">
        <v>11210</v>
      </c>
      <c r="B5760" s="9" t="s">
        <v>11503</v>
      </c>
      <c r="C5760" s="9" t="s">
        <v>11534</v>
      </c>
      <c r="D5760" s="28" t="s">
        <v>11535</v>
      </c>
      <c r="E5760" s="10"/>
      <c r="F5760" s="10">
        <v>4</v>
      </c>
      <c r="G5760" s="10">
        <v>4</v>
      </c>
      <c r="H5760" s="14">
        <f t="shared" si="178"/>
        <v>8</v>
      </c>
      <c r="I5760" s="16">
        <f t="shared" si="179"/>
        <v>3.5897619987794812E-5</v>
      </c>
      <c r="J5760" s="20">
        <v>3589.76</v>
      </c>
      <c r="K5760" s="31"/>
      <c r="L5760" s="7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7"/>
      <c r="X5760" s="7"/>
      <c r="Y5760" s="7"/>
      <c r="Z5760" s="7"/>
      <c r="AA5760" s="7"/>
      <c r="AB5760" s="7"/>
      <c r="AC5760" s="7"/>
      <c r="AD5760" s="7"/>
      <c r="AE5760" s="7"/>
      <c r="AF5760" s="7"/>
      <c r="AG5760" s="7"/>
      <c r="AH5760" s="7"/>
      <c r="AI5760" s="7"/>
      <c r="AJ5760" s="7"/>
      <c r="AK5760" s="7"/>
      <c r="AL5760" s="7"/>
      <c r="AM5760" s="7"/>
      <c r="AN5760" s="7"/>
      <c r="AO5760" s="7"/>
      <c r="AP5760" s="7"/>
      <c r="AQ5760" s="7"/>
      <c r="AR5760" s="7"/>
      <c r="AS5760" s="7"/>
      <c r="AT5760" s="7"/>
      <c r="AU5760" s="7"/>
      <c r="AV5760" s="7"/>
      <c r="AW5760" s="7"/>
      <c r="AX5760" s="7"/>
      <c r="AY5760" s="7"/>
      <c r="AZ5760" s="7"/>
      <c r="BA5760" s="7"/>
      <c r="BB5760" s="7"/>
    </row>
    <row r="5761" spans="1:54" s="1" customFormat="1" ht="19.7" customHeight="1" x14ac:dyDescent="0.2">
      <c r="A5761" s="9" t="s">
        <v>11210</v>
      </c>
      <c r="B5761" s="9" t="s">
        <v>11503</v>
      </c>
      <c r="C5761" s="9" t="s">
        <v>11536</v>
      </c>
      <c r="D5761" s="28" t="s">
        <v>11537</v>
      </c>
      <c r="E5761" s="10"/>
      <c r="F5761" s="10">
        <v>2</v>
      </c>
      <c r="G5761" s="10">
        <v>3</v>
      </c>
      <c r="H5761" s="14">
        <f t="shared" si="178"/>
        <v>5</v>
      </c>
      <c r="I5761" s="16">
        <f t="shared" si="179"/>
        <v>2.2436012492371754E-5</v>
      </c>
      <c r="J5761" s="20">
        <v>2243.6</v>
      </c>
      <c r="K5761" s="31"/>
      <c r="L5761" s="7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7"/>
      <c r="X5761" s="7"/>
      <c r="Y5761" s="7"/>
      <c r="Z5761" s="7"/>
      <c r="AA5761" s="7"/>
      <c r="AB5761" s="7"/>
      <c r="AC5761" s="7"/>
      <c r="AD5761" s="7"/>
      <c r="AE5761" s="7"/>
      <c r="AF5761" s="7"/>
      <c r="AG5761" s="7"/>
      <c r="AH5761" s="7"/>
      <c r="AI5761" s="7"/>
      <c r="AJ5761" s="7"/>
      <c r="AK5761" s="7"/>
      <c r="AL5761" s="7"/>
      <c r="AM5761" s="7"/>
      <c r="AN5761" s="7"/>
      <c r="AO5761" s="7"/>
      <c r="AP5761" s="7"/>
      <c r="AQ5761" s="7"/>
      <c r="AR5761" s="7"/>
      <c r="AS5761" s="7"/>
      <c r="AT5761" s="7"/>
      <c r="AU5761" s="7"/>
      <c r="AV5761" s="7"/>
      <c r="AW5761" s="7"/>
      <c r="AX5761" s="7"/>
      <c r="AY5761" s="7"/>
      <c r="AZ5761" s="7"/>
      <c r="BA5761" s="7"/>
      <c r="BB5761" s="7"/>
    </row>
    <row r="5762" spans="1:54" s="1" customFormat="1" ht="19.7" customHeight="1" x14ac:dyDescent="0.2">
      <c r="A5762" s="9" t="s">
        <v>11210</v>
      </c>
      <c r="B5762" s="9" t="s">
        <v>11503</v>
      </c>
      <c r="C5762" s="9" t="s">
        <v>11538</v>
      </c>
      <c r="D5762" s="28" t="s">
        <v>11539</v>
      </c>
      <c r="E5762" s="10"/>
      <c r="F5762" s="10">
        <v>7</v>
      </c>
      <c r="G5762" s="10">
        <v>3</v>
      </c>
      <c r="H5762" s="14">
        <f t="shared" si="178"/>
        <v>10</v>
      </c>
      <c r="I5762" s="16">
        <f t="shared" si="179"/>
        <v>4.4872024984743509E-5</v>
      </c>
      <c r="J5762" s="20">
        <v>4487.2</v>
      </c>
      <c r="K5762" s="31"/>
      <c r="L5762" s="7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7"/>
      <c r="X5762" s="7"/>
      <c r="Y5762" s="7"/>
      <c r="Z5762" s="7"/>
      <c r="AA5762" s="7"/>
      <c r="AB5762" s="7"/>
      <c r="AC5762" s="7"/>
      <c r="AD5762" s="7"/>
      <c r="AE5762" s="7"/>
      <c r="AF5762" s="7"/>
      <c r="AG5762" s="7"/>
      <c r="AH5762" s="7"/>
      <c r="AI5762" s="7"/>
      <c r="AJ5762" s="7"/>
      <c r="AK5762" s="7"/>
      <c r="AL5762" s="7"/>
      <c r="AM5762" s="7"/>
      <c r="AN5762" s="7"/>
      <c r="AO5762" s="7"/>
      <c r="AP5762" s="7"/>
      <c r="AQ5762" s="7"/>
      <c r="AR5762" s="7"/>
      <c r="AS5762" s="7"/>
      <c r="AT5762" s="7"/>
      <c r="AU5762" s="7"/>
      <c r="AV5762" s="7"/>
      <c r="AW5762" s="7"/>
      <c r="AX5762" s="7"/>
      <c r="AY5762" s="7"/>
      <c r="AZ5762" s="7"/>
      <c r="BA5762" s="7"/>
      <c r="BB5762" s="7"/>
    </row>
    <row r="5763" spans="1:54" s="1" customFormat="1" ht="19.7" customHeight="1" x14ac:dyDescent="0.2">
      <c r="A5763" s="9" t="s">
        <v>11210</v>
      </c>
      <c r="B5763" s="9" t="s">
        <v>11503</v>
      </c>
      <c r="C5763" s="9" t="s">
        <v>11540</v>
      </c>
      <c r="D5763" s="28" t="s">
        <v>11541</v>
      </c>
      <c r="E5763" s="10"/>
      <c r="F5763" s="10">
        <v>7</v>
      </c>
      <c r="G5763" s="10">
        <v>7</v>
      </c>
      <c r="H5763" s="14">
        <f t="shared" si="178"/>
        <v>14</v>
      </c>
      <c r="I5763" s="16">
        <f t="shared" si="179"/>
        <v>6.2820834978640915E-5</v>
      </c>
      <c r="J5763" s="20">
        <v>6282.08</v>
      </c>
      <c r="K5763" s="31"/>
      <c r="L5763" s="7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7"/>
      <c r="X5763" s="7"/>
      <c r="Y5763" s="7"/>
      <c r="Z5763" s="7"/>
      <c r="AA5763" s="7"/>
      <c r="AB5763" s="7"/>
      <c r="AC5763" s="7"/>
      <c r="AD5763" s="7"/>
      <c r="AE5763" s="7"/>
      <c r="AF5763" s="7"/>
      <c r="AG5763" s="7"/>
      <c r="AH5763" s="7"/>
      <c r="AI5763" s="7"/>
      <c r="AJ5763" s="7"/>
      <c r="AK5763" s="7"/>
      <c r="AL5763" s="7"/>
      <c r="AM5763" s="7"/>
      <c r="AN5763" s="7"/>
      <c r="AO5763" s="7"/>
      <c r="AP5763" s="7"/>
      <c r="AQ5763" s="7"/>
      <c r="AR5763" s="7"/>
      <c r="AS5763" s="7"/>
      <c r="AT5763" s="7"/>
      <c r="AU5763" s="7"/>
      <c r="AV5763" s="7"/>
      <c r="AW5763" s="7"/>
      <c r="AX5763" s="7"/>
      <c r="AY5763" s="7"/>
      <c r="AZ5763" s="7"/>
      <c r="BA5763" s="7"/>
      <c r="BB5763" s="7"/>
    </row>
    <row r="5764" spans="1:54" s="1" customFormat="1" ht="19.7" customHeight="1" x14ac:dyDescent="0.2">
      <c r="A5764" s="9" t="s">
        <v>11210</v>
      </c>
      <c r="B5764" s="9" t="s">
        <v>11503</v>
      </c>
      <c r="C5764" s="9" t="s">
        <v>11542</v>
      </c>
      <c r="D5764" s="28" t="s">
        <v>11543</v>
      </c>
      <c r="E5764" s="10"/>
      <c r="F5764" s="10">
        <v>4</v>
      </c>
      <c r="G5764" s="10"/>
      <c r="H5764" s="14">
        <f t="shared" si="178"/>
        <v>4</v>
      </c>
      <c r="I5764" s="16">
        <f t="shared" si="179"/>
        <v>1.7948809993897406E-5</v>
      </c>
      <c r="J5764" s="20">
        <v>1794.88</v>
      </c>
      <c r="K5764" s="31"/>
      <c r="L5764" s="7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7"/>
      <c r="X5764" s="7"/>
      <c r="Y5764" s="7"/>
      <c r="Z5764" s="7"/>
      <c r="AA5764" s="7"/>
      <c r="AB5764" s="7"/>
      <c r="AC5764" s="7"/>
      <c r="AD5764" s="7"/>
      <c r="AE5764" s="7"/>
      <c r="AF5764" s="7"/>
      <c r="AG5764" s="7"/>
      <c r="AH5764" s="7"/>
      <c r="AI5764" s="7"/>
      <c r="AJ5764" s="7"/>
      <c r="AK5764" s="7"/>
      <c r="AL5764" s="7"/>
      <c r="AM5764" s="7"/>
      <c r="AN5764" s="7"/>
      <c r="AO5764" s="7"/>
      <c r="AP5764" s="7"/>
      <c r="AQ5764" s="7"/>
      <c r="AR5764" s="7"/>
      <c r="AS5764" s="7"/>
      <c r="AT5764" s="7"/>
      <c r="AU5764" s="7"/>
      <c r="AV5764" s="7"/>
      <c r="AW5764" s="7"/>
      <c r="AX5764" s="7"/>
      <c r="AY5764" s="7"/>
      <c r="AZ5764" s="7"/>
      <c r="BA5764" s="7"/>
      <c r="BB5764" s="7"/>
    </row>
    <row r="5765" spans="1:54" s="1" customFormat="1" ht="19.7" customHeight="1" x14ac:dyDescent="0.2">
      <c r="A5765" s="9" t="s">
        <v>11210</v>
      </c>
      <c r="B5765" s="9" t="s">
        <v>11503</v>
      </c>
      <c r="C5765" s="9" t="s">
        <v>11544</v>
      </c>
      <c r="D5765" s="28" t="s">
        <v>11545</v>
      </c>
      <c r="E5765" s="10"/>
      <c r="F5765" s="10">
        <v>1</v>
      </c>
      <c r="G5765" s="10">
        <v>0</v>
      </c>
      <c r="H5765" s="14">
        <f t="shared" si="178"/>
        <v>1</v>
      </c>
      <c r="I5765" s="16">
        <f t="shared" si="179"/>
        <v>4.4872024984743515E-6</v>
      </c>
      <c r="J5765" s="20">
        <v>448.72</v>
      </c>
      <c r="K5765" s="31"/>
      <c r="L5765" s="7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7"/>
      <c r="X5765" s="7"/>
      <c r="Y5765" s="7"/>
      <c r="Z5765" s="7"/>
      <c r="AA5765" s="7"/>
      <c r="AB5765" s="7"/>
      <c r="AC5765" s="7"/>
      <c r="AD5765" s="7"/>
      <c r="AE5765" s="7"/>
      <c r="AF5765" s="7"/>
      <c r="AG5765" s="7"/>
      <c r="AH5765" s="7"/>
      <c r="AI5765" s="7"/>
      <c r="AJ5765" s="7"/>
      <c r="AK5765" s="7"/>
      <c r="AL5765" s="7"/>
      <c r="AM5765" s="7"/>
      <c r="AN5765" s="7"/>
      <c r="AO5765" s="7"/>
      <c r="AP5765" s="7"/>
      <c r="AQ5765" s="7"/>
      <c r="AR5765" s="7"/>
      <c r="AS5765" s="7"/>
      <c r="AT5765" s="7"/>
      <c r="AU5765" s="7"/>
      <c r="AV5765" s="7"/>
      <c r="AW5765" s="7"/>
      <c r="AX5765" s="7"/>
      <c r="AY5765" s="7"/>
      <c r="AZ5765" s="7"/>
      <c r="BA5765" s="7"/>
      <c r="BB5765" s="7"/>
    </row>
    <row r="5766" spans="1:54" s="1" customFormat="1" ht="19.7" customHeight="1" x14ac:dyDescent="0.2">
      <c r="A5766" s="9" t="s">
        <v>11210</v>
      </c>
      <c r="B5766" s="9" t="s">
        <v>11503</v>
      </c>
      <c r="C5766" s="9" t="s">
        <v>11546</v>
      </c>
      <c r="D5766" s="28" t="s">
        <v>11547</v>
      </c>
      <c r="E5766" s="10"/>
      <c r="F5766" s="10">
        <v>1</v>
      </c>
      <c r="G5766" s="10"/>
      <c r="H5766" s="14">
        <f t="shared" ref="H5766:H5829" si="180">E5766+F5766+G5766</f>
        <v>1</v>
      </c>
      <c r="I5766" s="16">
        <f t="shared" si="179"/>
        <v>4.4872024984743515E-6</v>
      </c>
      <c r="J5766" s="20">
        <v>448.72</v>
      </c>
      <c r="K5766" s="31"/>
      <c r="L5766" s="7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7"/>
      <c r="X5766" s="7"/>
      <c r="Y5766" s="7"/>
      <c r="Z5766" s="7"/>
      <c r="AA5766" s="7"/>
      <c r="AB5766" s="7"/>
      <c r="AC5766" s="7"/>
      <c r="AD5766" s="7"/>
      <c r="AE5766" s="7"/>
      <c r="AF5766" s="7"/>
      <c r="AG5766" s="7"/>
      <c r="AH5766" s="7"/>
      <c r="AI5766" s="7"/>
      <c r="AJ5766" s="7"/>
      <c r="AK5766" s="7"/>
      <c r="AL5766" s="7"/>
      <c r="AM5766" s="7"/>
      <c r="AN5766" s="7"/>
      <c r="AO5766" s="7"/>
      <c r="AP5766" s="7"/>
      <c r="AQ5766" s="7"/>
      <c r="AR5766" s="7"/>
      <c r="AS5766" s="7"/>
      <c r="AT5766" s="7"/>
      <c r="AU5766" s="7"/>
      <c r="AV5766" s="7"/>
      <c r="AW5766" s="7"/>
      <c r="AX5766" s="7"/>
      <c r="AY5766" s="7"/>
      <c r="AZ5766" s="7"/>
      <c r="BA5766" s="7"/>
      <c r="BB5766" s="7"/>
    </row>
    <row r="5767" spans="1:54" s="1" customFormat="1" ht="19.7" customHeight="1" x14ac:dyDescent="0.2">
      <c r="A5767" s="9" t="s">
        <v>11210</v>
      </c>
      <c r="B5767" s="9" t="s">
        <v>11503</v>
      </c>
      <c r="C5767" s="9" t="s">
        <v>11548</v>
      </c>
      <c r="D5767" s="28" t="s">
        <v>11549</v>
      </c>
      <c r="E5767" s="10">
        <v>2</v>
      </c>
      <c r="F5767" s="10">
        <v>11</v>
      </c>
      <c r="G5767" s="10">
        <v>22</v>
      </c>
      <c r="H5767" s="14">
        <f t="shared" si="180"/>
        <v>35</v>
      </c>
      <c r="I5767" s="16">
        <f t="shared" si="179"/>
        <v>1.5705208744660229E-4</v>
      </c>
      <c r="J5767" s="20">
        <v>15705.21</v>
      </c>
      <c r="K5767" s="31"/>
      <c r="L5767" s="7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7"/>
      <c r="X5767" s="7"/>
      <c r="Y5767" s="7"/>
      <c r="Z5767" s="7"/>
      <c r="AA5767" s="7"/>
      <c r="AB5767" s="7"/>
      <c r="AC5767" s="7"/>
      <c r="AD5767" s="7"/>
      <c r="AE5767" s="7"/>
      <c r="AF5767" s="7"/>
      <c r="AG5767" s="7"/>
      <c r="AH5767" s="7"/>
      <c r="AI5767" s="7"/>
      <c r="AJ5767" s="7"/>
      <c r="AK5767" s="7"/>
      <c r="AL5767" s="7"/>
      <c r="AM5767" s="7"/>
      <c r="AN5767" s="7"/>
      <c r="AO5767" s="7"/>
      <c r="AP5767" s="7"/>
      <c r="AQ5767" s="7"/>
      <c r="AR5767" s="7"/>
      <c r="AS5767" s="7"/>
      <c r="AT5767" s="7"/>
      <c r="AU5767" s="7"/>
      <c r="AV5767" s="7"/>
      <c r="AW5767" s="7"/>
      <c r="AX5767" s="7"/>
      <c r="AY5767" s="7"/>
      <c r="AZ5767" s="7"/>
      <c r="BA5767" s="7"/>
      <c r="BB5767" s="7"/>
    </row>
    <row r="5768" spans="1:54" s="1" customFormat="1" ht="19.7" customHeight="1" x14ac:dyDescent="0.2">
      <c r="A5768" s="9" t="s">
        <v>11210</v>
      </c>
      <c r="B5768" s="9" t="s">
        <v>11503</v>
      </c>
      <c r="C5768" s="9" t="s">
        <v>11550</v>
      </c>
      <c r="D5768" s="28" t="s">
        <v>11551</v>
      </c>
      <c r="E5768" s="10">
        <v>2</v>
      </c>
      <c r="F5768" s="10">
        <v>6</v>
      </c>
      <c r="G5768" s="10">
        <v>5</v>
      </c>
      <c r="H5768" s="14">
        <f t="shared" si="180"/>
        <v>13</v>
      </c>
      <c r="I5768" s="16">
        <f t="shared" si="179"/>
        <v>5.8333632480166567E-5</v>
      </c>
      <c r="J5768" s="20">
        <v>5833.36</v>
      </c>
      <c r="K5768" s="31"/>
      <c r="L5768" s="7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7"/>
      <c r="X5768" s="7"/>
      <c r="Y5768" s="7"/>
      <c r="Z5768" s="7"/>
      <c r="AA5768" s="7"/>
      <c r="AB5768" s="7"/>
      <c r="AC5768" s="7"/>
      <c r="AD5768" s="7"/>
      <c r="AE5768" s="7"/>
      <c r="AF5768" s="7"/>
      <c r="AG5768" s="7"/>
      <c r="AH5768" s="7"/>
      <c r="AI5768" s="7"/>
      <c r="AJ5768" s="7"/>
      <c r="AK5768" s="7"/>
      <c r="AL5768" s="7"/>
      <c r="AM5768" s="7"/>
      <c r="AN5768" s="7"/>
      <c r="AO5768" s="7"/>
      <c r="AP5768" s="7"/>
      <c r="AQ5768" s="7"/>
      <c r="AR5768" s="7"/>
      <c r="AS5768" s="7"/>
      <c r="AT5768" s="7"/>
      <c r="AU5768" s="7"/>
      <c r="AV5768" s="7"/>
      <c r="AW5768" s="7"/>
      <c r="AX5768" s="7"/>
      <c r="AY5768" s="7"/>
      <c r="AZ5768" s="7"/>
      <c r="BA5768" s="7"/>
      <c r="BB5768" s="7"/>
    </row>
    <row r="5769" spans="1:54" s="1" customFormat="1" ht="19.7" customHeight="1" x14ac:dyDescent="0.2">
      <c r="A5769" s="9" t="s">
        <v>11210</v>
      </c>
      <c r="B5769" s="9" t="s">
        <v>11503</v>
      </c>
      <c r="C5769" s="9" t="s">
        <v>11552</v>
      </c>
      <c r="D5769" s="28" t="s">
        <v>11553</v>
      </c>
      <c r="E5769" s="10"/>
      <c r="F5769" s="10">
        <v>4</v>
      </c>
      <c r="G5769" s="10">
        <v>4</v>
      </c>
      <c r="H5769" s="14">
        <f t="shared" si="180"/>
        <v>8</v>
      </c>
      <c r="I5769" s="16">
        <f t="shared" ref="I5769:I5832" si="181">H5769/$H$6132</f>
        <v>3.5897619987794812E-5</v>
      </c>
      <c r="J5769" s="20">
        <v>3589.76</v>
      </c>
      <c r="K5769" s="31"/>
      <c r="L5769" s="7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7"/>
      <c r="X5769" s="7"/>
      <c r="Y5769" s="7"/>
      <c r="Z5769" s="7"/>
      <c r="AA5769" s="7"/>
      <c r="AB5769" s="7"/>
      <c r="AC5769" s="7"/>
      <c r="AD5769" s="7"/>
      <c r="AE5769" s="7"/>
      <c r="AF5769" s="7"/>
      <c r="AG5769" s="7"/>
      <c r="AH5769" s="7"/>
      <c r="AI5769" s="7"/>
      <c r="AJ5769" s="7"/>
      <c r="AK5769" s="7"/>
      <c r="AL5769" s="7"/>
      <c r="AM5769" s="7"/>
      <c r="AN5769" s="7"/>
      <c r="AO5769" s="7"/>
      <c r="AP5769" s="7"/>
      <c r="AQ5769" s="7"/>
      <c r="AR5769" s="7"/>
      <c r="AS5769" s="7"/>
      <c r="AT5769" s="7"/>
      <c r="AU5769" s="7"/>
      <c r="AV5769" s="7"/>
      <c r="AW5769" s="7"/>
      <c r="AX5769" s="7"/>
      <c r="AY5769" s="7"/>
      <c r="AZ5769" s="7"/>
      <c r="BA5769" s="7"/>
      <c r="BB5769" s="7"/>
    </row>
    <row r="5770" spans="1:54" s="1" customFormat="1" ht="19.7" customHeight="1" x14ac:dyDescent="0.2">
      <c r="A5770" s="9" t="s">
        <v>11210</v>
      </c>
      <c r="B5770" s="9" t="s">
        <v>11503</v>
      </c>
      <c r="C5770" s="9" t="s">
        <v>11554</v>
      </c>
      <c r="D5770" s="28" t="s">
        <v>11555</v>
      </c>
      <c r="E5770" s="10"/>
      <c r="F5770" s="10">
        <v>2</v>
      </c>
      <c r="G5770" s="10">
        <v>5</v>
      </c>
      <c r="H5770" s="14">
        <f t="shared" si="180"/>
        <v>7</v>
      </c>
      <c r="I5770" s="16">
        <f t="shared" si="181"/>
        <v>3.1410417489320457E-5</v>
      </c>
      <c r="J5770" s="20">
        <v>3141.04</v>
      </c>
      <c r="K5770" s="31"/>
      <c r="L5770" s="7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7"/>
      <c r="X5770" s="7"/>
      <c r="Y5770" s="7"/>
      <c r="Z5770" s="7"/>
      <c r="AA5770" s="7"/>
      <c r="AB5770" s="7"/>
      <c r="AC5770" s="7"/>
      <c r="AD5770" s="7"/>
      <c r="AE5770" s="7"/>
      <c r="AF5770" s="7"/>
      <c r="AG5770" s="7"/>
      <c r="AH5770" s="7"/>
      <c r="AI5770" s="7"/>
      <c r="AJ5770" s="7"/>
      <c r="AK5770" s="7"/>
      <c r="AL5770" s="7"/>
      <c r="AM5770" s="7"/>
      <c r="AN5770" s="7"/>
      <c r="AO5770" s="7"/>
      <c r="AP5770" s="7"/>
      <c r="AQ5770" s="7"/>
      <c r="AR5770" s="7"/>
      <c r="AS5770" s="7"/>
      <c r="AT5770" s="7"/>
      <c r="AU5770" s="7"/>
      <c r="AV5770" s="7"/>
      <c r="AW5770" s="7"/>
      <c r="AX5770" s="7"/>
      <c r="AY5770" s="7"/>
      <c r="AZ5770" s="7"/>
      <c r="BA5770" s="7"/>
      <c r="BB5770" s="7"/>
    </row>
    <row r="5771" spans="1:54" s="1" customFormat="1" ht="19.7" customHeight="1" x14ac:dyDescent="0.2">
      <c r="A5771" s="9" t="s">
        <v>11210</v>
      </c>
      <c r="B5771" s="9" t="s">
        <v>11503</v>
      </c>
      <c r="C5771" s="9" t="s">
        <v>11556</v>
      </c>
      <c r="D5771" s="28" t="s">
        <v>11557</v>
      </c>
      <c r="E5771" s="10">
        <v>5</v>
      </c>
      <c r="F5771" s="10">
        <v>31</v>
      </c>
      <c r="G5771" s="10">
        <v>24</v>
      </c>
      <c r="H5771" s="14">
        <f t="shared" si="180"/>
        <v>60</v>
      </c>
      <c r="I5771" s="16">
        <f t="shared" si="181"/>
        <v>2.6923214990846108E-4</v>
      </c>
      <c r="J5771" s="20">
        <v>26923.21</v>
      </c>
      <c r="K5771" s="31"/>
      <c r="L5771" s="7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7"/>
      <c r="X5771" s="7"/>
      <c r="Y5771" s="7"/>
      <c r="Z5771" s="7"/>
      <c r="AA5771" s="7"/>
      <c r="AB5771" s="7"/>
      <c r="AC5771" s="7"/>
      <c r="AD5771" s="7"/>
      <c r="AE5771" s="7"/>
      <c r="AF5771" s="7"/>
      <c r="AG5771" s="7"/>
      <c r="AH5771" s="7"/>
      <c r="AI5771" s="7"/>
      <c r="AJ5771" s="7"/>
      <c r="AK5771" s="7"/>
      <c r="AL5771" s="7"/>
      <c r="AM5771" s="7"/>
      <c r="AN5771" s="7"/>
      <c r="AO5771" s="7"/>
      <c r="AP5771" s="7"/>
      <c r="AQ5771" s="7"/>
      <c r="AR5771" s="7"/>
      <c r="AS5771" s="7"/>
      <c r="AT5771" s="7"/>
      <c r="AU5771" s="7"/>
      <c r="AV5771" s="7"/>
      <c r="AW5771" s="7"/>
      <c r="AX5771" s="7"/>
      <c r="AY5771" s="7"/>
      <c r="AZ5771" s="7"/>
      <c r="BA5771" s="7"/>
      <c r="BB5771" s="7"/>
    </row>
    <row r="5772" spans="1:54" s="1" customFormat="1" ht="19.7" customHeight="1" x14ac:dyDescent="0.2">
      <c r="A5772" s="9" t="s">
        <v>11210</v>
      </c>
      <c r="B5772" s="9" t="s">
        <v>11503</v>
      </c>
      <c r="C5772" s="9" t="s">
        <v>11558</v>
      </c>
      <c r="D5772" s="28" t="s">
        <v>11559</v>
      </c>
      <c r="E5772" s="10">
        <v>1</v>
      </c>
      <c r="F5772" s="10">
        <v>2</v>
      </c>
      <c r="G5772" s="10">
        <v>4</v>
      </c>
      <c r="H5772" s="14">
        <f t="shared" si="180"/>
        <v>7</v>
      </c>
      <c r="I5772" s="16">
        <f t="shared" si="181"/>
        <v>3.1410417489320457E-5</v>
      </c>
      <c r="J5772" s="20">
        <v>3141.04</v>
      </c>
      <c r="K5772" s="31"/>
      <c r="L5772" s="7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7"/>
      <c r="X5772" s="7"/>
      <c r="Y5772" s="7"/>
      <c r="Z5772" s="7"/>
      <c r="AA5772" s="7"/>
      <c r="AB5772" s="7"/>
      <c r="AC5772" s="7"/>
      <c r="AD5772" s="7"/>
      <c r="AE5772" s="7"/>
      <c r="AF5772" s="7"/>
      <c r="AG5772" s="7"/>
      <c r="AH5772" s="7"/>
      <c r="AI5772" s="7"/>
      <c r="AJ5772" s="7"/>
      <c r="AK5772" s="7"/>
      <c r="AL5772" s="7"/>
      <c r="AM5772" s="7"/>
      <c r="AN5772" s="7"/>
      <c r="AO5772" s="7"/>
      <c r="AP5772" s="7"/>
      <c r="AQ5772" s="7"/>
      <c r="AR5772" s="7"/>
      <c r="AS5772" s="7"/>
      <c r="AT5772" s="7"/>
      <c r="AU5772" s="7"/>
      <c r="AV5772" s="7"/>
      <c r="AW5772" s="7"/>
      <c r="AX5772" s="7"/>
      <c r="AY5772" s="7"/>
      <c r="AZ5772" s="7"/>
      <c r="BA5772" s="7"/>
      <c r="BB5772" s="7"/>
    </row>
    <row r="5773" spans="1:54" s="1" customFormat="1" ht="19.7" customHeight="1" x14ac:dyDescent="0.2">
      <c r="A5773" s="9" t="s">
        <v>11210</v>
      </c>
      <c r="B5773" s="9" t="s">
        <v>11503</v>
      </c>
      <c r="C5773" s="9" t="s">
        <v>11560</v>
      </c>
      <c r="D5773" s="28" t="s">
        <v>11561</v>
      </c>
      <c r="E5773" s="10"/>
      <c r="F5773" s="10">
        <v>1</v>
      </c>
      <c r="G5773" s="10"/>
      <c r="H5773" s="14">
        <f t="shared" si="180"/>
        <v>1</v>
      </c>
      <c r="I5773" s="16">
        <f t="shared" si="181"/>
        <v>4.4872024984743515E-6</v>
      </c>
      <c r="J5773" s="20">
        <v>448.72</v>
      </c>
      <c r="K5773" s="31"/>
      <c r="L5773" s="7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7"/>
      <c r="X5773" s="7"/>
      <c r="Y5773" s="7"/>
      <c r="Z5773" s="7"/>
      <c r="AA5773" s="7"/>
      <c r="AB5773" s="7"/>
      <c r="AC5773" s="7"/>
      <c r="AD5773" s="7"/>
      <c r="AE5773" s="7"/>
      <c r="AF5773" s="7"/>
      <c r="AG5773" s="7"/>
      <c r="AH5773" s="7"/>
      <c r="AI5773" s="7"/>
      <c r="AJ5773" s="7"/>
      <c r="AK5773" s="7"/>
      <c r="AL5773" s="7"/>
      <c r="AM5773" s="7"/>
      <c r="AN5773" s="7"/>
      <c r="AO5773" s="7"/>
      <c r="AP5773" s="7"/>
      <c r="AQ5773" s="7"/>
      <c r="AR5773" s="7"/>
      <c r="AS5773" s="7"/>
      <c r="AT5773" s="7"/>
      <c r="AU5773" s="7"/>
      <c r="AV5773" s="7"/>
      <c r="AW5773" s="7"/>
      <c r="AX5773" s="7"/>
      <c r="AY5773" s="7"/>
      <c r="AZ5773" s="7"/>
      <c r="BA5773" s="7"/>
      <c r="BB5773" s="7"/>
    </row>
    <row r="5774" spans="1:54" s="1" customFormat="1" ht="19.7" customHeight="1" x14ac:dyDescent="0.2">
      <c r="A5774" s="9" t="s">
        <v>11210</v>
      </c>
      <c r="B5774" s="9" t="s">
        <v>11503</v>
      </c>
      <c r="C5774" s="9" t="s">
        <v>11562</v>
      </c>
      <c r="D5774" s="28" t="s">
        <v>11563</v>
      </c>
      <c r="E5774" s="10"/>
      <c r="F5774" s="10">
        <v>5</v>
      </c>
      <c r="G5774" s="10"/>
      <c r="H5774" s="14">
        <f t="shared" si="180"/>
        <v>5</v>
      </c>
      <c r="I5774" s="16">
        <f t="shared" si="181"/>
        <v>2.2436012492371754E-5</v>
      </c>
      <c r="J5774" s="20">
        <v>2243.6</v>
      </c>
      <c r="K5774" s="31"/>
      <c r="L5774" s="7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7"/>
      <c r="X5774" s="7"/>
      <c r="Y5774" s="7"/>
      <c r="Z5774" s="7"/>
      <c r="AA5774" s="7"/>
      <c r="AB5774" s="7"/>
      <c r="AC5774" s="7"/>
      <c r="AD5774" s="7"/>
      <c r="AE5774" s="7"/>
      <c r="AF5774" s="7"/>
      <c r="AG5774" s="7"/>
      <c r="AH5774" s="7"/>
      <c r="AI5774" s="7"/>
      <c r="AJ5774" s="7"/>
      <c r="AK5774" s="7"/>
      <c r="AL5774" s="7"/>
      <c r="AM5774" s="7"/>
      <c r="AN5774" s="7"/>
      <c r="AO5774" s="7"/>
      <c r="AP5774" s="7"/>
      <c r="AQ5774" s="7"/>
      <c r="AR5774" s="7"/>
      <c r="AS5774" s="7"/>
      <c r="AT5774" s="7"/>
      <c r="AU5774" s="7"/>
      <c r="AV5774" s="7"/>
      <c r="AW5774" s="7"/>
      <c r="AX5774" s="7"/>
      <c r="AY5774" s="7"/>
      <c r="AZ5774" s="7"/>
      <c r="BA5774" s="7"/>
      <c r="BB5774" s="7"/>
    </row>
    <row r="5775" spans="1:54" s="1" customFormat="1" ht="19.7" customHeight="1" x14ac:dyDescent="0.2">
      <c r="A5775" s="9" t="s">
        <v>11210</v>
      </c>
      <c r="B5775" s="9" t="s">
        <v>11503</v>
      </c>
      <c r="C5775" s="9" t="s">
        <v>11564</v>
      </c>
      <c r="D5775" s="28" t="s">
        <v>11565</v>
      </c>
      <c r="E5775" s="10"/>
      <c r="F5775" s="10">
        <v>8</v>
      </c>
      <c r="G5775" s="10">
        <v>7</v>
      </c>
      <c r="H5775" s="14">
        <f t="shared" si="180"/>
        <v>15</v>
      </c>
      <c r="I5775" s="16">
        <f t="shared" si="181"/>
        <v>6.730803747711527E-5</v>
      </c>
      <c r="J5775" s="20">
        <v>6730.8</v>
      </c>
      <c r="K5775" s="31"/>
      <c r="L5775" s="7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7"/>
      <c r="X5775" s="7"/>
      <c r="Y5775" s="7"/>
      <c r="Z5775" s="7"/>
      <c r="AA5775" s="7"/>
      <c r="AB5775" s="7"/>
      <c r="AC5775" s="7"/>
      <c r="AD5775" s="7"/>
      <c r="AE5775" s="7"/>
      <c r="AF5775" s="7"/>
      <c r="AG5775" s="7"/>
      <c r="AH5775" s="7"/>
      <c r="AI5775" s="7"/>
      <c r="AJ5775" s="7"/>
      <c r="AK5775" s="7"/>
      <c r="AL5775" s="7"/>
      <c r="AM5775" s="7"/>
      <c r="AN5775" s="7"/>
      <c r="AO5775" s="7"/>
      <c r="AP5775" s="7"/>
      <c r="AQ5775" s="7"/>
      <c r="AR5775" s="7"/>
      <c r="AS5775" s="7"/>
      <c r="AT5775" s="7"/>
      <c r="AU5775" s="7"/>
      <c r="AV5775" s="7"/>
      <c r="AW5775" s="7"/>
      <c r="AX5775" s="7"/>
      <c r="AY5775" s="7"/>
      <c r="AZ5775" s="7"/>
      <c r="BA5775" s="7"/>
      <c r="BB5775" s="7"/>
    </row>
    <row r="5776" spans="1:54" s="1" customFormat="1" ht="19.7" customHeight="1" x14ac:dyDescent="0.2">
      <c r="A5776" s="9" t="s">
        <v>11210</v>
      </c>
      <c r="B5776" s="9" t="s">
        <v>11503</v>
      </c>
      <c r="C5776" s="9" t="s">
        <v>11566</v>
      </c>
      <c r="D5776" s="28" t="s">
        <v>11567</v>
      </c>
      <c r="E5776" s="10"/>
      <c r="F5776" s="10">
        <v>6</v>
      </c>
      <c r="G5776" s="10">
        <v>4</v>
      </c>
      <c r="H5776" s="14">
        <f t="shared" si="180"/>
        <v>10</v>
      </c>
      <c r="I5776" s="16">
        <f t="shared" si="181"/>
        <v>4.4872024984743509E-5</v>
      </c>
      <c r="J5776" s="20">
        <v>4487.2</v>
      </c>
      <c r="K5776" s="31"/>
      <c r="L5776" s="7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7"/>
      <c r="X5776" s="7"/>
      <c r="Y5776" s="7"/>
      <c r="Z5776" s="7"/>
      <c r="AA5776" s="7"/>
      <c r="AB5776" s="7"/>
      <c r="AC5776" s="7"/>
      <c r="AD5776" s="7"/>
      <c r="AE5776" s="7"/>
      <c r="AF5776" s="7"/>
      <c r="AG5776" s="7"/>
      <c r="AH5776" s="7"/>
      <c r="AI5776" s="7"/>
      <c r="AJ5776" s="7"/>
      <c r="AK5776" s="7"/>
      <c r="AL5776" s="7"/>
      <c r="AM5776" s="7"/>
      <c r="AN5776" s="7"/>
      <c r="AO5776" s="7"/>
      <c r="AP5776" s="7"/>
      <c r="AQ5776" s="7"/>
      <c r="AR5776" s="7"/>
      <c r="AS5776" s="7"/>
      <c r="AT5776" s="7"/>
      <c r="AU5776" s="7"/>
      <c r="AV5776" s="7"/>
      <c r="AW5776" s="7"/>
      <c r="AX5776" s="7"/>
      <c r="AY5776" s="7"/>
      <c r="AZ5776" s="7"/>
      <c r="BA5776" s="7"/>
      <c r="BB5776" s="7"/>
    </row>
    <row r="5777" spans="1:54" s="1" customFormat="1" ht="19.7" customHeight="1" x14ac:dyDescent="0.2">
      <c r="A5777" s="9" t="s">
        <v>11210</v>
      </c>
      <c r="B5777" s="9" t="s">
        <v>11503</v>
      </c>
      <c r="C5777" s="9" t="s">
        <v>11568</v>
      </c>
      <c r="D5777" s="28" t="s">
        <v>11569</v>
      </c>
      <c r="E5777" s="10">
        <v>4</v>
      </c>
      <c r="F5777" s="10">
        <v>13</v>
      </c>
      <c r="G5777" s="10">
        <v>5</v>
      </c>
      <c r="H5777" s="14">
        <f t="shared" si="180"/>
        <v>22</v>
      </c>
      <c r="I5777" s="16">
        <f t="shared" si="181"/>
        <v>9.8718454966435727E-5</v>
      </c>
      <c r="J5777" s="20">
        <v>9871.85</v>
      </c>
      <c r="K5777" s="31"/>
      <c r="L5777" s="7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7"/>
      <c r="X5777" s="7"/>
      <c r="Y5777" s="7"/>
      <c r="Z5777" s="7"/>
      <c r="AA5777" s="7"/>
      <c r="AB5777" s="7"/>
      <c r="AC5777" s="7"/>
      <c r="AD5777" s="7"/>
      <c r="AE5777" s="7"/>
      <c r="AF5777" s="7"/>
      <c r="AG5777" s="7"/>
      <c r="AH5777" s="7"/>
      <c r="AI5777" s="7"/>
      <c r="AJ5777" s="7"/>
      <c r="AK5777" s="7"/>
      <c r="AL5777" s="7"/>
      <c r="AM5777" s="7"/>
      <c r="AN5777" s="7"/>
      <c r="AO5777" s="7"/>
      <c r="AP5777" s="7"/>
      <c r="AQ5777" s="7"/>
      <c r="AR5777" s="7"/>
      <c r="AS5777" s="7"/>
      <c r="AT5777" s="7"/>
      <c r="AU5777" s="7"/>
      <c r="AV5777" s="7"/>
      <c r="AW5777" s="7"/>
      <c r="AX5777" s="7"/>
      <c r="AY5777" s="7"/>
      <c r="AZ5777" s="7"/>
      <c r="BA5777" s="7"/>
      <c r="BB5777" s="7"/>
    </row>
    <row r="5778" spans="1:54" s="1" customFormat="1" ht="19.7" customHeight="1" x14ac:dyDescent="0.2">
      <c r="A5778" s="9" t="s">
        <v>11210</v>
      </c>
      <c r="B5778" s="9" t="s">
        <v>11503</v>
      </c>
      <c r="C5778" s="9" t="s">
        <v>11570</v>
      </c>
      <c r="D5778" s="28" t="s">
        <v>11571</v>
      </c>
      <c r="E5778" s="10">
        <v>6</v>
      </c>
      <c r="F5778" s="10">
        <v>24</v>
      </c>
      <c r="G5778" s="10">
        <v>19</v>
      </c>
      <c r="H5778" s="14">
        <f t="shared" si="180"/>
        <v>49</v>
      </c>
      <c r="I5778" s="16">
        <f t="shared" si="181"/>
        <v>2.198729224252432E-4</v>
      </c>
      <c r="J5778" s="20">
        <v>21987.29</v>
      </c>
      <c r="K5778" s="31"/>
      <c r="L5778" s="7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7"/>
      <c r="X5778" s="7"/>
      <c r="Y5778" s="7"/>
      <c r="Z5778" s="7"/>
      <c r="AA5778" s="7"/>
      <c r="AB5778" s="7"/>
      <c r="AC5778" s="7"/>
      <c r="AD5778" s="7"/>
      <c r="AE5778" s="7"/>
      <c r="AF5778" s="7"/>
      <c r="AG5778" s="7"/>
      <c r="AH5778" s="7"/>
      <c r="AI5778" s="7"/>
      <c r="AJ5778" s="7"/>
      <c r="AK5778" s="7"/>
      <c r="AL5778" s="7"/>
      <c r="AM5778" s="7"/>
      <c r="AN5778" s="7"/>
      <c r="AO5778" s="7"/>
      <c r="AP5778" s="7"/>
      <c r="AQ5778" s="7"/>
      <c r="AR5778" s="7"/>
      <c r="AS5778" s="7"/>
      <c r="AT5778" s="7"/>
      <c r="AU5778" s="7"/>
      <c r="AV5778" s="7"/>
      <c r="AW5778" s="7"/>
      <c r="AX5778" s="7"/>
      <c r="AY5778" s="7"/>
      <c r="AZ5778" s="7"/>
      <c r="BA5778" s="7"/>
      <c r="BB5778" s="7"/>
    </row>
    <row r="5779" spans="1:54" s="1" customFormat="1" ht="19.7" customHeight="1" x14ac:dyDescent="0.2">
      <c r="A5779" s="9" t="s">
        <v>11210</v>
      </c>
      <c r="B5779" s="9" t="s">
        <v>11503</v>
      </c>
      <c r="C5779" s="9" t="s">
        <v>11572</v>
      </c>
      <c r="D5779" s="28" t="s">
        <v>11573</v>
      </c>
      <c r="E5779" s="10">
        <v>2</v>
      </c>
      <c r="F5779" s="10">
        <v>7</v>
      </c>
      <c r="G5779" s="10">
        <v>11</v>
      </c>
      <c r="H5779" s="14">
        <f t="shared" si="180"/>
        <v>20</v>
      </c>
      <c r="I5779" s="16">
        <f t="shared" si="181"/>
        <v>8.9744049969487017E-5</v>
      </c>
      <c r="J5779" s="20">
        <v>8974.4</v>
      </c>
      <c r="K5779" s="31"/>
      <c r="L5779" s="7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7"/>
      <c r="X5779" s="7"/>
      <c r="Y5779" s="7"/>
      <c r="Z5779" s="7"/>
      <c r="AA5779" s="7"/>
      <c r="AB5779" s="7"/>
      <c r="AC5779" s="7"/>
      <c r="AD5779" s="7"/>
      <c r="AE5779" s="7"/>
      <c r="AF5779" s="7"/>
      <c r="AG5779" s="7"/>
      <c r="AH5779" s="7"/>
      <c r="AI5779" s="7"/>
      <c r="AJ5779" s="7"/>
      <c r="AK5779" s="7"/>
      <c r="AL5779" s="7"/>
      <c r="AM5779" s="7"/>
      <c r="AN5779" s="7"/>
      <c r="AO5779" s="7"/>
      <c r="AP5779" s="7"/>
      <c r="AQ5779" s="7"/>
      <c r="AR5779" s="7"/>
      <c r="AS5779" s="7"/>
      <c r="AT5779" s="7"/>
      <c r="AU5779" s="7"/>
      <c r="AV5779" s="7"/>
      <c r="AW5779" s="7"/>
      <c r="AX5779" s="7"/>
      <c r="AY5779" s="7"/>
      <c r="AZ5779" s="7"/>
      <c r="BA5779" s="7"/>
      <c r="BB5779" s="7"/>
    </row>
    <row r="5780" spans="1:54" s="1" customFormat="1" ht="19.7" customHeight="1" x14ac:dyDescent="0.2">
      <c r="A5780" s="9" t="s">
        <v>11210</v>
      </c>
      <c r="B5780" s="9" t="s">
        <v>11503</v>
      </c>
      <c r="C5780" s="9" t="s">
        <v>11503</v>
      </c>
      <c r="D5780" s="28" t="s">
        <v>11574</v>
      </c>
      <c r="E5780" s="10">
        <v>32</v>
      </c>
      <c r="F5780" s="10">
        <v>105</v>
      </c>
      <c r="G5780" s="10">
        <v>61</v>
      </c>
      <c r="H5780" s="14">
        <f t="shared" si="180"/>
        <v>198</v>
      </c>
      <c r="I5780" s="16">
        <f t="shared" si="181"/>
        <v>8.8846609469792157E-4</v>
      </c>
      <c r="J5780" s="20">
        <v>88846.61</v>
      </c>
      <c r="K5780" s="31"/>
      <c r="L5780" s="7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7"/>
      <c r="X5780" s="7"/>
      <c r="Y5780" s="7"/>
      <c r="Z5780" s="7"/>
      <c r="AA5780" s="7"/>
      <c r="AB5780" s="7"/>
      <c r="AC5780" s="7"/>
      <c r="AD5780" s="7"/>
      <c r="AE5780" s="7"/>
      <c r="AF5780" s="7"/>
      <c r="AG5780" s="7"/>
      <c r="AH5780" s="7"/>
      <c r="AI5780" s="7"/>
      <c r="AJ5780" s="7"/>
      <c r="AK5780" s="7"/>
      <c r="AL5780" s="7"/>
      <c r="AM5780" s="7"/>
      <c r="AN5780" s="7"/>
      <c r="AO5780" s="7"/>
      <c r="AP5780" s="7"/>
      <c r="AQ5780" s="7"/>
      <c r="AR5780" s="7"/>
      <c r="AS5780" s="7"/>
      <c r="AT5780" s="7"/>
      <c r="AU5780" s="7"/>
      <c r="AV5780" s="7"/>
      <c r="AW5780" s="7"/>
      <c r="AX5780" s="7"/>
      <c r="AY5780" s="7"/>
      <c r="AZ5780" s="7"/>
      <c r="BA5780" s="7"/>
      <c r="BB5780" s="7"/>
    </row>
    <row r="5781" spans="1:54" s="1" customFormat="1" ht="19.7" customHeight="1" x14ac:dyDescent="0.2">
      <c r="A5781" s="9" t="s">
        <v>11210</v>
      </c>
      <c r="B5781" s="9" t="s">
        <v>11503</v>
      </c>
      <c r="C5781" s="9" t="s">
        <v>11575</v>
      </c>
      <c r="D5781" s="28" t="s">
        <v>11576</v>
      </c>
      <c r="E5781" s="10">
        <v>1</v>
      </c>
      <c r="F5781" s="10">
        <v>6</v>
      </c>
      <c r="G5781" s="10"/>
      <c r="H5781" s="14">
        <f t="shared" si="180"/>
        <v>7</v>
      </c>
      <c r="I5781" s="16">
        <f t="shared" si="181"/>
        <v>3.1410417489320457E-5</v>
      </c>
      <c r="J5781" s="20">
        <v>3141.04</v>
      </c>
      <c r="K5781" s="31"/>
      <c r="L5781" s="7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7"/>
      <c r="X5781" s="7"/>
      <c r="Y5781" s="7"/>
      <c r="Z5781" s="7"/>
      <c r="AA5781" s="7"/>
      <c r="AB5781" s="7"/>
      <c r="AC5781" s="7"/>
      <c r="AD5781" s="7"/>
      <c r="AE5781" s="7"/>
      <c r="AF5781" s="7"/>
      <c r="AG5781" s="7"/>
      <c r="AH5781" s="7"/>
      <c r="AI5781" s="7"/>
      <c r="AJ5781" s="7"/>
      <c r="AK5781" s="7"/>
      <c r="AL5781" s="7"/>
      <c r="AM5781" s="7"/>
      <c r="AN5781" s="7"/>
      <c r="AO5781" s="7"/>
      <c r="AP5781" s="7"/>
      <c r="AQ5781" s="7"/>
      <c r="AR5781" s="7"/>
      <c r="AS5781" s="7"/>
      <c r="AT5781" s="7"/>
      <c r="AU5781" s="7"/>
      <c r="AV5781" s="7"/>
      <c r="AW5781" s="7"/>
      <c r="AX5781" s="7"/>
      <c r="AY5781" s="7"/>
      <c r="AZ5781" s="7"/>
      <c r="BA5781" s="7"/>
      <c r="BB5781" s="7"/>
    </row>
    <row r="5782" spans="1:54" s="1" customFormat="1" ht="19.7" customHeight="1" x14ac:dyDescent="0.2">
      <c r="A5782" s="9" t="s">
        <v>11210</v>
      </c>
      <c r="B5782" s="9" t="s">
        <v>11503</v>
      </c>
      <c r="C5782" s="9" t="s">
        <v>11577</v>
      </c>
      <c r="D5782" s="28" t="s">
        <v>11578</v>
      </c>
      <c r="E5782" s="10"/>
      <c r="F5782" s="10">
        <v>1</v>
      </c>
      <c r="G5782" s="10"/>
      <c r="H5782" s="14">
        <f t="shared" si="180"/>
        <v>1</v>
      </c>
      <c r="I5782" s="16">
        <f t="shared" si="181"/>
        <v>4.4872024984743515E-6</v>
      </c>
      <c r="J5782" s="20">
        <v>448.72</v>
      </c>
      <c r="K5782" s="31"/>
      <c r="L5782" s="7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7"/>
      <c r="X5782" s="7"/>
      <c r="Y5782" s="7"/>
      <c r="Z5782" s="7"/>
      <c r="AA5782" s="7"/>
      <c r="AB5782" s="7"/>
      <c r="AC5782" s="7"/>
      <c r="AD5782" s="7"/>
      <c r="AE5782" s="7"/>
      <c r="AF5782" s="7"/>
      <c r="AG5782" s="7"/>
      <c r="AH5782" s="7"/>
      <c r="AI5782" s="7"/>
      <c r="AJ5782" s="7"/>
      <c r="AK5782" s="7"/>
      <c r="AL5782" s="7"/>
      <c r="AM5782" s="7"/>
      <c r="AN5782" s="7"/>
      <c r="AO5782" s="7"/>
      <c r="AP5782" s="7"/>
      <c r="AQ5782" s="7"/>
      <c r="AR5782" s="7"/>
      <c r="AS5782" s="7"/>
      <c r="AT5782" s="7"/>
      <c r="AU5782" s="7"/>
      <c r="AV5782" s="7"/>
      <c r="AW5782" s="7"/>
      <c r="AX5782" s="7"/>
      <c r="AY5782" s="7"/>
      <c r="AZ5782" s="7"/>
      <c r="BA5782" s="7"/>
      <c r="BB5782" s="7"/>
    </row>
    <row r="5783" spans="1:54" s="1" customFormat="1" ht="19.7" customHeight="1" x14ac:dyDescent="0.2">
      <c r="A5783" s="9" t="s">
        <v>11210</v>
      </c>
      <c r="B5783" s="9" t="s">
        <v>11503</v>
      </c>
      <c r="C5783" s="9" t="s">
        <v>11579</v>
      </c>
      <c r="D5783" s="28" t="s">
        <v>11580</v>
      </c>
      <c r="E5783" s="10"/>
      <c r="F5783" s="10">
        <v>6</v>
      </c>
      <c r="G5783" s="10">
        <v>2</v>
      </c>
      <c r="H5783" s="14">
        <f t="shared" si="180"/>
        <v>8</v>
      </c>
      <c r="I5783" s="16">
        <f t="shared" si="181"/>
        <v>3.5897619987794812E-5</v>
      </c>
      <c r="J5783" s="20">
        <v>3589.76</v>
      </c>
      <c r="K5783" s="31"/>
      <c r="L5783" s="7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7"/>
      <c r="X5783" s="7"/>
      <c r="Y5783" s="7"/>
      <c r="Z5783" s="7"/>
      <c r="AA5783" s="7"/>
      <c r="AB5783" s="7"/>
      <c r="AC5783" s="7"/>
      <c r="AD5783" s="7"/>
      <c r="AE5783" s="7"/>
      <c r="AF5783" s="7"/>
      <c r="AG5783" s="7"/>
      <c r="AH5783" s="7"/>
      <c r="AI5783" s="7"/>
      <c r="AJ5783" s="7"/>
      <c r="AK5783" s="7"/>
      <c r="AL5783" s="7"/>
      <c r="AM5783" s="7"/>
      <c r="AN5783" s="7"/>
      <c r="AO5783" s="7"/>
      <c r="AP5783" s="7"/>
      <c r="AQ5783" s="7"/>
      <c r="AR5783" s="7"/>
      <c r="AS5783" s="7"/>
      <c r="AT5783" s="7"/>
      <c r="AU5783" s="7"/>
      <c r="AV5783" s="7"/>
      <c r="AW5783" s="7"/>
      <c r="AX5783" s="7"/>
      <c r="AY5783" s="7"/>
      <c r="AZ5783" s="7"/>
      <c r="BA5783" s="7"/>
      <c r="BB5783" s="7"/>
    </row>
    <row r="5784" spans="1:54" s="1" customFormat="1" ht="19.7" customHeight="1" x14ac:dyDescent="0.2">
      <c r="A5784" s="9" t="s">
        <v>11210</v>
      </c>
      <c r="B5784" s="9" t="s">
        <v>11503</v>
      </c>
      <c r="C5784" s="9" t="s">
        <v>11581</v>
      </c>
      <c r="D5784" s="28" t="s">
        <v>11582</v>
      </c>
      <c r="E5784" s="10"/>
      <c r="F5784" s="10">
        <v>6</v>
      </c>
      <c r="G5784" s="10">
        <v>2</v>
      </c>
      <c r="H5784" s="14">
        <f t="shared" si="180"/>
        <v>8</v>
      </c>
      <c r="I5784" s="16">
        <f t="shared" si="181"/>
        <v>3.5897619987794812E-5</v>
      </c>
      <c r="J5784" s="20">
        <v>3589.76</v>
      </c>
      <c r="K5784" s="31"/>
      <c r="L5784" s="7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7"/>
      <c r="X5784" s="7"/>
      <c r="Y5784" s="7"/>
      <c r="Z5784" s="7"/>
      <c r="AA5784" s="7"/>
      <c r="AB5784" s="7"/>
      <c r="AC5784" s="7"/>
      <c r="AD5784" s="7"/>
      <c r="AE5784" s="7"/>
      <c r="AF5784" s="7"/>
      <c r="AG5784" s="7"/>
      <c r="AH5784" s="7"/>
      <c r="AI5784" s="7"/>
      <c r="AJ5784" s="7"/>
      <c r="AK5784" s="7"/>
      <c r="AL5784" s="7"/>
      <c r="AM5784" s="7"/>
      <c r="AN5784" s="7"/>
      <c r="AO5784" s="7"/>
      <c r="AP5784" s="7"/>
      <c r="AQ5784" s="7"/>
      <c r="AR5784" s="7"/>
      <c r="AS5784" s="7"/>
      <c r="AT5784" s="7"/>
      <c r="AU5784" s="7"/>
      <c r="AV5784" s="7"/>
      <c r="AW5784" s="7"/>
      <c r="AX5784" s="7"/>
      <c r="AY5784" s="7"/>
      <c r="AZ5784" s="7"/>
      <c r="BA5784" s="7"/>
      <c r="BB5784" s="7"/>
    </row>
    <row r="5785" spans="1:54" s="1" customFormat="1" ht="19.7" customHeight="1" x14ac:dyDescent="0.2">
      <c r="A5785" s="9" t="s">
        <v>11210</v>
      </c>
      <c r="B5785" s="9" t="s">
        <v>11503</v>
      </c>
      <c r="C5785" s="9" t="s">
        <v>11583</v>
      </c>
      <c r="D5785" s="28" t="s">
        <v>11584</v>
      </c>
      <c r="E5785" s="10">
        <v>2</v>
      </c>
      <c r="F5785" s="10">
        <v>8</v>
      </c>
      <c r="G5785" s="10">
        <v>10</v>
      </c>
      <c r="H5785" s="14">
        <f t="shared" si="180"/>
        <v>20</v>
      </c>
      <c r="I5785" s="16">
        <f t="shared" si="181"/>
        <v>8.9744049969487017E-5</v>
      </c>
      <c r="J5785" s="20">
        <v>8974.4</v>
      </c>
      <c r="K5785" s="31"/>
      <c r="L5785" s="7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7"/>
      <c r="X5785" s="7"/>
      <c r="Y5785" s="7"/>
      <c r="Z5785" s="7"/>
      <c r="AA5785" s="7"/>
      <c r="AB5785" s="7"/>
      <c r="AC5785" s="7"/>
      <c r="AD5785" s="7"/>
      <c r="AE5785" s="7"/>
      <c r="AF5785" s="7"/>
      <c r="AG5785" s="7"/>
      <c r="AH5785" s="7"/>
      <c r="AI5785" s="7"/>
      <c r="AJ5785" s="7"/>
      <c r="AK5785" s="7"/>
      <c r="AL5785" s="7"/>
      <c r="AM5785" s="7"/>
      <c r="AN5785" s="7"/>
      <c r="AO5785" s="7"/>
      <c r="AP5785" s="7"/>
      <c r="AQ5785" s="7"/>
      <c r="AR5785" s="7"/>
      <c r="AS5785" s="7"/>
      <c r="AT5785" s="7"/>
      <c r="AU5785" s="7"/>
      <c r="AV5785" s="7"/>
      <c r="AW5785" s="7"/>
      <c r="AX5785" s="7"/>
      <c r="AY5785" s="7"/>
      <c r="AZ5785" s="7"/>
      <c r="BA5785" s="7"/>
      <c r="BB5785" s="7"/>
    </row>
    <row r="5786" spans="1:54" s="1" customFormat="1" ht="19.7" customHeight="1" x14ac:dyDescent="0.2">
      <c r="A5786" s="9" t="s">
        <v>11210</v>
      </c>
      <c r="B5786" s="9" t="s">
        <v>11503</v>
      </c>
      <c r="C5786" s="9" t="s">
        <v>11585</v>
      </c>
      <c r="D5786" s="28" t="s">
        <v>11586</v>
      </c>
      <c r="E5786" s="10"/>
      <c r="F5786" s="10">
        <v>9</v>
      </c>
      <c r="G5786" s="10">
        <v>9</v>
      </c>
      <c r="H5786" s="14">
        <f t="shared" si="180"/>
        <v>18</v>
      </c>
      <c r="I5786" s="16">
        <f t="shared" si="181"/>
        <v>8.0769644972538321E-5</v>
      </c>
      <c r="J5786" s="20">
        <v>8076.96</v>
      </c>
      <c r="K5786" s="31"/>
      <c r="L5786" s="7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7"/>
      <c r="X5786" s="7"/>
      <c r="Y5786" s="7"/>
      <c r="Z5786" s="7"/>
      <c r="AA5786" s="7"/>
      <c r="AB5786" s="7"/>
      <c r="AC5786" s="7"/>
      <c r="AD5786" s="7"/>
      <c r="AE5786" s="7"/>
      <c r="AF5786" s="7"/>
      <c r="AG5786" s="7"/>
      <c r="AH5786" s="7"/>
      <c r="AI5786" s="7"/>
      <c r="AJ5786" s="7"/>
      <c r="AK5786" s="7"/>
      <c r="AL5786" s="7"/>
      <c r="AM5786" s="7"/>
      <c r="AN5786" s="7"/>
      <c r="AO5786" s="7"/>
      <c r="AP5786" s="7"/>
      <c r="AQ5786" s="7"/>
      <c r="AR5786" s="7"/>
      <c r="AS5786" s="7"/>
      <c r="AT5786" s="7"/>
      <c r="AU5786" s="7"/>
      <c r="AV5786" s="7"/>
      <c r="AW5786" s="7"/>
      <c r="AX5786" s="7"/>
      <c r="AY5786" s="7"/>
      <c r="AZ5786" s="7"/>
      <c r="BA5786" s="7"/>
      <c r="BB5786" s="7"/>
    </row>
    <row r="5787" spans="1:54" s="1" customFormat="1" ht="19.7" customHeight="1" x14ac:dyDescent="0.2">
      <c r="A5787" s="9" t="s">
        <v>11210</v>
      </c>
      <c r="B5787" s="9" t="s">
        <v>11503</v>
      </c>
      <c r="C5787" s="9" t="s">
        <v>11587</v>
      </c>
      <c r="D5787" s="28" t="s">
        <v>11588</v>
      </c>
      <c r="E5787" s="10">
        <v>2</v>
      </c>
      <c r="F5787" s="10">
        <v>8</v>
      </c>
      <c r="G5787" s="10">
        <v>7</v>
      </c>
      <c r="H5787" s="14">
        <f t="shared" si="180"/>
        <v>17</v>
      </c>
      <c r="I5787" s="16">
        <f t="shared" si="181"/>
        <v>7.6282442474063966E-5</v>
      </c>
      <c r="J5787" s="20">
        <v>7628.24</v>
      </c>
      <c r="K5787" s="31"/>
      <c r="L5787" s="7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7"/>
      <c r="X5787" s="7"/>
      <c r="Y5787" s="7"/>
      <c r="Z5787" s="7"/>
      <c r="AA5787" s="7"/>
      <c r="AB5787" s="7"/>
      <c r="AC5787" s="7"/>
      <c r="AD5787" s="7"/>
      <c r="AE5787" s="7"/>
      <c r="AF5787" s="7"/>
      <c r="AG5787" s="7"/>
      <c r="AH5787" s="7"/>
      <c r="AI5787" s="7"/>
      <c r="AJ5787" s="7"/>
      <c r="AK5787" s="7"/>
      <c r="AL5787" s="7"/>
      <c r="AM5787" s="7"/>
      <c r="AN5787" s="7"/>
      <c r="AO5787" s="7"/>
      <c r="AP5787" s="7"/>
      <c r="AQ5787" s="7"/>
      <c r="AR5787" s="7"/>
      <c r="AS5787" s="7"/>
      <c r="AT5787" s="7"/>
      <c r="AU5787" s="7"/>
      <c r="AV5787" s="7"/>
      <c r="AW5787" s="7"/>
      <c r="AX5787" s="7"/>
      <c r="AY5787" s="7"/>
      <c r="AZ5787" s="7"/>
      <c r="BA5787" s="7"/>
      <c r="BB5787" s="7"/>
    </row>
    <row r="5788" spans="1:54" s="1" customFormat="1" ht="19.7" customHeight="1" x14ac:dyDescent="0.2">
      <c r="A5788" s="9" t="s">
        <v>11210</v>
      </c>
      <c r="B5788" s="9" t="s">
        <v>11503</v>
      </c>
      <c r="C5788" s="9" t="s">
        <v>11589</v>
      </c>
      <c r="D5788" s="28" t="s">
        <v>11590</v>
      </c>
      <c r="E5788" s="10">
        <v>2</v>
      </c>
      <c r="F5788" s="10">
        <v>3</v>
      </c>
      <c r="G5788" s="10"/>
      <c r="H5788" s="14">
        <f t="shared" si="180"/>
        <v>5</v>
      </c>
      <c r="I5788" s="16">
        <f t="shared" si="181"/>
        <v>2.2436012492371754E-5</v>
      </c>
      <c r="J5788" s="20">
        <v>2243.6</v>
      </c>
      <c r="K5788" s="31"/>
      <c r="L5788" s="7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7"/>
      <c r="X5788" s="7"/>
      <c r="Y5788" s="7"/>
      <c r="Z5788" s="7"/>
      <c r="AA5788" s="7"/>
      <c r="AB5788" s="7"/>
      <c r="AC5788" s="7"/>
      <c r="AD5788" s="7"/>
      <c r="AE5788" s="7"/>
      <c r="AF5788" s="7"/>
      <c r="AG5788" s="7"/>
      <c r="AH5788" s="7"/>
      <c r="AI5788" s="7"/>
      <c r="AJ5788" s="7"/>
      <c r="AK5788" s="7"/>
      <c r="AL5788" s="7"/>
      <c r="AM5788" s="7"/>
      <c r="AN5788" s="7"/>
      <c r="AO5788" s="7"/>
      <c r="AP5788" s="7"/>
      <c r="AQ5788" s="7"/>
      <c r="AR5788" s="7"/>
      <c r="AS5788" s="7"/>
      <c r="AT5788" s="7"/>
      <c r="AU5788" s="7"/>
      <c r="AV5788" s="7"/>
      <c r="AW5788" s="7"/>
      <c r="AX5788" s="7"/>
      <c r="AY5788" s="7"/>
      <c r="AZ5788" s="7"/>
      <c r="BA5788" s="7"/>
      <c r="BB5788" s="7"/>
    </row>
    <row r="5789" spans="1:54" s="1" customFormat="1" ht="19.7" customHeight="1" x14ac:dyDescent="0.2">
      <c r="A5789" s="9" t="s">
        <v>11210</v>
      </c>
      <c r="B5789" s="9" t="s">
        <v>11503</v>
      </c>
      <c r="C5789" s="9" t="s">
        <v>11591</v>
      </c>
      <c r="D5789" s="28" t="s">
        <v>11592</v>
      </c>
      <c r="E5789" s="10"/>
      <c r="F5789" s="10">
        <v>5</v>
      </c>
      <c r="G5789" s="10">
        <v>5</v>
      </c>
      <c r="H5789" s="14">
        <f t="shared" si="180"/>
        <v>10</v>
      </c>
      <c r="I5789" s="16">
        <f t="shared" si="181"/>
        <v>4.4872024984743509E-5</v>
      </c>
      <c r="J5789" s="20">
        <v>4487.2</v>
      </c>
      <c r="K5789" s="31"/>
      <c r="L5789" s="7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7"/>
      <c r="X5789" s="7"/>
      <c r="Y5789" s="7"/>
      <c r="Z5789" s="7"/>
      <c r="AA5789" s="7"/>
      <c r="AB5789" s="7"/>
      <c r="AC5789" s="7"/>
      <c r="AD5789" s="7"/>
      <c r="AE5789" s="7"/>
      <c r="AF5789" s="7"/>
      <c r="AG5789" s="7"/>
      <c r="AH5789" s="7"/>
      <c r="AI5789" s="7"/>
      <c r="AJ5789" s="7"/>
      <c r="AK5789" s="7"/>
      <c r="AL5789" s="7"/>
      <c r="AM5789" s="7"/>
      <c r="AN5789" s="7"/>
      <c r="AO5789" s="7"/>
      <c r="AP5789" s="7"/>
      <c r="AQ5789" s="7"/>
      <c r="AR5789" s="7"/>
      <c r="AS5789" s="7"/>
      <c r="AT5789" s="7"/>
      <c r="AU5789" s="7"/>
      <c r="AV5789" s="7"/>
      <c r="AW5789" s="7"/>
      <c r="AX5789" s="7"/>
      <c r="AY5789" s="7"/>
      <c r="AZ5789" s="7"/>
      <c r="BA5789" s="7"/>
      <c r="BB5789" s="7"/>
    </row>
    <row r="5790" spans="1:54" s="1" customFormat="1" ht="19.7" customHeight="1" x14ac:dyDescent="0.2">
      <c r="A5790" s="9" t="s">
        <v>11210</v>
      </c>
      <c r="B5790" s="9" t="s">
        <v>11593</v>
      </c>
      <c r="C5790" s="9" t="s">
        <v>11594</v>
      </c>
      <c r="D5790" s="28" t="s">
        <v>11595</v>
      </c>
      <c r="E5790" s="10"/>
      <c r="F5790" s="10">
        <v>10</v>
      </c>
      <c r="G5790" s="10">
        <v>7</v>
      </c>
      <c r="H5790" s="14">
        <f t="shared" si="180"/>
        <v>17</v>
      </c>
      <c r="I5790" s="16">
        <f t="shared" si="181"/>
        <v>7.6282442474063966E-5</v>
      </c>
      <c r="J5790" s="20">
        <v>7628.24</v>
      </c>
      <c r="K5790" s="31"/>
      <c r="L5790" s="7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7"/>
      <c r="X5790" s="7"/>
      <c r="Y5790" s="7"/>
      <c r="Z5790" s="7"/>
      <c r="AA5790" s="7"/>
      <c r="AB5790" s="7"/>
      <c r="AC5790" s="7"/>
      <c r="AD5790" s="7"/>
      <c r="AE5790" s="7"/>
      <c r="AF5790" s="7"/>
      <c r="AG5790" s="7"/>
      <c r="AH5790" s="7"/>
      <c r="AI5790" s="7"/>
      <c r="AJ5790" s="7"/>
      <c r="AK5790" s="7"/>
      <c r="AL5790" s="7"/>
      <c r="AM5790" s="7"/>
      <c r="AN5790" s="7"/>
      <c r="AO5790" s="7"/>
      <c r="AP5790" s="7"/>
      <c r="AQ5790" s="7"/>
      <c r="AR5790" s="7"/>
      <c r="AS5790" s="7"/>
      <c r="AT5790" s="7"/>
      <c r="AU5790" s="7"/>
      <c r="AV5790" s="7"/>
      <c r="AW5790" s="7"/>
      <c r="AX5790" s="7"/>
      <c r="AY5790" s="7"/>
      <c r="AZ5790" s="7"/>
      <c r="BA5790" s="7"/>
      <c r="BB5790" s="7"/>
    </row>
    <row r="5791" spans="1:54" s="1" customFormat="1" ht="19.7" customHeight="1" x14ac:dyDescent="0.2">
      <c r="A5791" s="9" t="s">
        <v>11210</v>
      </c>
      <c r="B5791" s="9" t="s">
        <v>11593</v>
      </c>
      <c r="C5791" s="9" t="s">
        <v>11596</v>
      </c>
      <c r="D5791" s="28" t="s">
        <v>11597</v>
      </c>
      <c r="E5791" s="10"/>
      <c r="F5791" s="10">
        <v>4</v>
      </c>
      <c r="G5791" s="10">
        <v>5</v>
      </c>
      <c r="H5791" s="14">
        <f t="shared" si="180"/>
        <v>9</v>
      </c>
      <c r="I5791" s="16">
        <f t="shared" si="181"/>
        <v>4.038482248626916E-5</v>
      </c>
      <c r="J5791" s="20">
        <v>4038.48</v>
      </c>
      <c r="K5791" s="31"/>
      <c r="L5791" s="7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7"/>
      <c r="X5791" s="7"/>
      <c r="Y5791" s="7"/>
      <c r="Z5791" s="7"/>
      <c r="AA5791" s="7"/>
      <c r="AB5791" s="7"/>
      <c r="AC5791" s="7"/>
      <c r="AD5791" s="7"/>
      <c r="AE5791" s="7"/>
      <c r="AF5791" s="7"/>
      <c r="AG5791" s="7"/>
      <c r="AH5791" s="7"/>
      <c r="AI5791" s="7"/>
      <c r="AJ5791" s="7"/>
      <c r="AK5791" s="7"/>
      <c r="AL5791" s="7"/>
      <c r="AM5791" s="7"/>
      <c r="AN5791" s="7"/>
      <c r="AO5791" s="7"/>
      <c r="AP5791" s="7"/>
      <c r="AQ5791" s="7"/>
      <c r="AR5791" s="7"/>
      <c r="AS5791" s="7"/>
      <c r="AT5791" s="7"/>
      <c r="AU5791" s="7"/>
      <c r="AV5791" s="7"/>
      <c r="AW5791" s="7"/>
      <c r="AX5791" s="7"/>
      <c r="AY5791" s="7"/>
      <c r="AZ5791" s="7"/>
      <c r="BA5791" s="7"/>
      <c r="BB5791" s="7"/>
    </row>
    <row r="5792" spans="1:54" s="1" customFormat="1" ht="19.7" customHeight="1" x14ac:dyDescent="0.2">
      <c r="A5792" s="9" t="s">
        <v>11210</v>
      </c>
      <c r="B5792" s="9" t="s">
        <v>11593</v>
      </c>
      <c r="C5792" s="9" t="s">
        <v>11598</v>
      </c>
      <c r="D5792" s="28" t="s">
        <v>11599</v>
      </c>
      <c r="E5792" s="10"/>
      <c r="F5792" s="10">
        <v>11</v>
      </c>
      <c r="G5792" s="10">
        <v>8</v>
      </c>
      <c r="H5792" s="14">
        <f t="shared" si="180"/>
        <v>19</v>
      </c>
      <c r="I5792" s="16">
        <f t="shared" si="181"/>
        <v>8.5256847471012676E-5</v>
      </c>
      <c r="J5792" s="20">
        <v>8525.68</v>
      </c>
      <c r="K5792" s="31"/>
      <c r="L5792" s="7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7"/>
      <c r="X5792" s="7"/>
      <c r="Y5792" s="7"/>
      <c r="Z5792" s="7"/>
      <c r="AA5792" s="7"/>
      <c r="AB5792" s="7"/>
      <c r="AC5792" s="7"/>
      <c r="AD5792" s="7"/>
      <c r="AE5792" s="7"/>
      <c r="AF5792" s="7"/>
      <c r="AG5792" s="7"/>
      <c r="AH5792" s="7"/>
      <c r="AI5792" s="7"/>
      <c r="AJ5792" s="7"/>
      <c r="AK5792" s="7"/>
      <c r="AL5792" s="7"/>
      <c r="AM5792" s="7"/>
      <c r="AN5792" s="7"/>
      <c r="AO5792" s="7"/>
      <c r="AP5792" s="7"/>
      <c r="AQ5792" s="7"/>
      <c r="AR5792" s="7"/>
      <c r="AS5792" s="7"/>
      <c r="AT5792" s="7"/>
      <c r="AU5792" s="7"/>
      <c r="AV5792" s="7"/>
      <c r="AW5792" s="7"/>
      <c r="AX5792" s="7"/>
      <c r="AY5792" s="7"/>
      <c r="AZ5792" s="7"/>
      <c r="BA5792" s="7"/>
      <c r="BB5792" s="7"/>
    </row>
    <row r="5793" spans="1:54" s="1" customFormat="1" ht="19.7" customHeight="1" x14ac:dyDescent="0.2">
      <c r="A5793" s="9" t="s">
        <v>11210</v>
      </c>
      <c r="B5793" s="9" t="s">
        <v>11593</v>
      </c>
      <c r="C5793" s="9" t="s">
        <v>11600</v>
      </c>
      <c r="D5793" s="28" t="s">
        <v>11601</v>
      </c>
      <c r="E5793" s="10">
        <v>3</v>
      </c>
      <c r="F5793" s="10">
        <v>8</v>
      </c>
      <c r="G5793" s="10">
        <v>6</v>
      </c>
      <c r="H5793" s="14">
        <f t="shared" si="180"/>
        <v>17</v>
      </c>
      <c r="I5793" s="16">
        <f t="shared" si="181"/>
        <v>7.6282442474063966E-5</v>
      </c>
      <c r="J5793" s="20">
        <v>7628.24</v>
      </c>
      <c r="K5793" s="31"/>
      <c r="L5793" s="7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7"/>
      <c r="X5793" s="7"/>
      <c r="Y5793" s="7"/>
      <c r="Z5793" s="7"/>
      <c r="AA5793" s="7"/>
      <c r="AB5793" s="7"/>
      <c r="AC5793" s="7"/>
      <c r="AD5793" s="7"/>
      <c r="AE5793" s="7"/>
      <c r="AF5793" s="7"/>
      <c r="AG5793" s="7"/>
      <c r="AH5793" s="7"/>
      <c r="AI5793" s="7"/>
      <c r="AJ5793" s="7"/>
      <c r="AK5793" s="7"/>
      <c r="AL5793" s="7"/>
      <c r="AM5793" s="7"/>
      <c r="AN5793" s="7"/>
      <c r="AO5793" s="7"/>
      <c r="AP5793" s="7"/>
      <c r="AQ5793" s="7"/>
      <c r="AR5793" s="7"/>
      <c r="AS5793" s="7"/>
      <c r="AT5793" s="7"/>
      <c r="AU5793" s="7"/>
      <c r="AV5793" s="7"/>
      <c r="AW5793" s="7"/>
      <c r="AX5793" s="7"/>
      <c r="AY5793" s="7"/>
      <c r="AZ5793" s="7"/>
      <c r="BA5793" s="7"/>
      <c r="BB5793" s="7"/>
    </row>
    <row r="5794" spans="1:54" s="1" customFormat="1" ht="19.7" customHeight="1" x14ac:dyDescent="0.2">
      <c r="A5794" s="9" t="s">
        <v>11210</v>
      </c>
      <c r="B5794" s="9" t="s">
        <v>11593</v>
      </c>
      <c r="C5794" s="9" t="s">
        <v>11602</v>
      </c>
      <c r="D5794" s="28" t="s">
        <v>11603</v>
      </c>
      <c r="E5794" s="10">
        <v>1</v>
      </c>
      <c r="F5794" s="10">
        <v>19</v>
      </c>
      <c r="G5794" s="10">
        <v>4</v>
      </c>
      <c r="H5794" s="14">
        <f t="shared" si="180"/>
        <v>24</v>
      </c>
      <c r="I5794" s="16">
        <f t="shared" si="181"/>
        <v>1.0769285996338442E-4</v>
      </c>
      <c r="J5794" s="20">
        <v>10769.29</v>
      </c>
      <c r="K5794" s="31"/>
      <c r="L5794" s="7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7"/>
      <c r="X5794" s="7"/>
      <c r="Y5794" s="7"/>
      <c r="Z5794" s="7"/>
      <c r="AA5794" s="7"/>
      <c r="AB5794" s="7"/>
      <c r="AC5794" s="7"/>
      <c r="AD5794" s="7"/>
      <c r="AE5794" s="7"/>
      <c r="AF5794" s="7"/>
      <c r="AG5794" s="7"/>
      <c r="AH5794" s="7"/>
      <c r="AI5794" s="7"/>
      <c r="AJ5794" s="7"/>
      <c r="AK5794" s="7"/>
      <c r="AL5794" s="7"/>
      <c r="AM5794" s="7"/>
      <c r="AN5794" s="7"/>
      <c r="AO5794" s="7"/>
      <c r="AP5794" s="7"/>
      <c r="AQ5794" s="7"/>
      <c r="AR5794" s="7"/>
      <c r="AS5794" s="7"/>
      <c r="AT5794" s="7"/>
      <c r="AU5794" s="7"/>
      <c r="AV5794" s="7"/>
      <c r="AW5794" s="7"/>
      <c r="AX5794" s="7"/>
      <c r="AY5794" s="7"/>
      <c r="AZ5794" s="7"/>
      <c r="BA5794" s="7"/>
      <c r="BB5794" s="7"/>
    </row>
    <row r="5795" spans="1:54" s="1" customFormat="1" ht="19.7" customHeight="1" x14ac:dyDescent="0.2">
      <c r="A5795" s="9" t="s">
        <v>11210</v>
      </c>
      <c r="B5795" s="9" t="s">
        <v>11593</v>
      </c>
      <c r="C5795" s="9" t="s">
        <v>11604</v>
      </c>
      <c r="D5795" s="28" t="s">
        <v>11605</v>
      </c>
      <c r="E5795" s="10"/>
      <c r="F5795" s="10">
        <v>23</v>
      </c>
      <c r="G5795" s="10">
        <v>12</v>
      </c>
      <c r="H5795" s="14">
        <f t="shared" si="180"/>
        <v>35</v>
      </c>
      <c r="I5795" s="16">
        <f t="shared" si="181"/>
        <v>1.5705208744660229E-4</v>
      </c>
      <c r="J5795" s="20">
        <v>15705.21</v>
      </c>
      <c r="K5795" s="31"/>
      <c r="L5795" s="7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7"/>
      <c r="X5795" s="7"/>
      <c r="Y5795" s="7"/>
      <c r="Z5795" s="7"/>
      <c r="AA5795" s="7"/>
      <c r="AB5795" s="7"/>
      <c r="AC5795" s="7"/>
      <c r="AD5795" s="7"/>
      <c r="AE5795" s="7"/>
      <c r="AF5795" s="7"/>
      <c r="AG5795" s="7"/>
      <c r="AH5795" s="7"/>
      <c r="AI5795" s="7"/>
      <c r="AJ5795" s="7"/>
      <c r="AK5795" s="7"/>
      <c r="AL5795" s="7"/>
      <c r="AM5795" s="7"/>
      <c r="AN5795" s="7"/>
      <c r="AO5795" s="7"/>
      <c r="AP5795" s="7"/>
      <c r="AQ5795" s="7"/>
      <c r="AR5795" s="7"/>
      <c r="AS5795" s="7"/>
      <c r="AT5795" s="7"/>
      <c r="AU5795" s="7"/>
      <c r="AV5795" s="7"/>
      <c r="AW5795" s="7"/>
      <c r="AX5795" s="7"/>
      <c r="AY5795" s="7"/>
      <c r="AZ5795" s="7"/>
      <c r="BA5795" s="7"/>
      <c r="BB5795" s="7"/>
    </row>
    <row r="5796" spans="1:54" s="1" customFormat="1" ht="19.7" customHeight="1" x14ac:dyDescent="0.2">
      <c r="A5796" s="9" t="s">
        <v>11210</v>
      </c>
      <c r="B5796" s="9" t="s">
        <v>11593</v>
      </c>
      <c r="C5796" s="9" t="s">
        <v>11606</v>
      </c>
      <c r="D5796" s="28" t="s">
        <v>11607</v>
      </c>
      <c r="E5796" s="10"/>
      <c r="F5796" s="10">
        <v>10</v>
      </c>
      <c r="G5796" s="10">
        <v>0</v>
      </c>
      <c r="H5796" s="14">
        <f t="shared" si="180"/>
        <v>10</v>
      </c>
      <c r="I5796" s="16">
        <f t="shared" si="181"/>
        <v>4.4872024984743509E-5</v>
      </c>
      <c r="J5796" s="20">
        <v>4487.2</v>
      </c>
      <c r="K5796" s="31"/>
      <c r="L5796" s="7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7"/>
      <c r="X5796" s="7"/>
      <c r="Y5796" s="7"/>
      <c r="Z5796" s="7"/>
      <c r="AA5796" s="7"/>
      <c r="AB5796" s="7"/>
      <c r="AC5796" s="7"/>
      <c r="AD5796" s="7"/>
      <c r="AE5796" s="7"/>
      <c r="AF5796" s="7"/>
      <c r="AG5796" s="7"/>
      <c r="AH5796" s="7"/>
      <c r="AI5796" s="7"/>
      <c r="AJ5796" s="7"/>
      <c r="AK5796" s="7"/>
      <c r="AL5796" s="7"/>
      <c r="AM5796" s="7"/>
      <c r="AN5796" s="7"/>
      <c r="AO5796" s="7"/>
      <c r="AP5796" s="7"/>
      <c r="AQ5796" s="7"/>
      <c r="AR5796" s="7"/>
      <c r="AS5796" s="7"/>
      <c r="AT5796" s="7"/>
      <c r="AU5796" s="7"/>
      <c r="AV5796" s="7"/>
      <c r="AW5796" s="7"/>
      <c r="AX5796" s="7"/>
      <c r="AY5796" s="7"/>
      <c r="AZ5796" s="7"/>
      <c r="BA5796" s="7"/>
      <c r="BB5796" s="7"/>
    </row>
    <row r="5797" spans="1:54" s="1" customFormat="1" ht="19.7" customHeight="1" x14ac:dyDescent="0.2">
      <c r="A5797" s="9" t="s">
        <v>11210</v>
      </c>
      <c r="B5797" s="9" t="s">
        <v>11593</v>
      </c>
      <c r="C5797" s="9" t="s">
        <v>11608</v>
      </c>
      <c r="D5797" s="28" t="s">
        <v>11609</v>
      </c>
      <c r="E5797" s="10">
        <v>7</v>
      </c>
      <c r="F5797" s="10">
        <v>13</v>
      </c>
      <c r="G5797" s="10">
        <v>11</v>
      </c>
      <c r="H5797" s="14">
        <f t="shared" si="180"/>
        <v>31</v>
      </c>
      <c r="I5797" s="16">
        <f t="shared" si="181"/>
        <v>1.3910327745270489E-4</v>
      </c>
      <c r="J5797" s="20">
        <v>13910.33</v>
      </c>
      <c r="K5797" s="31"/>
      <c r="L5797" s="7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7"/>
      <c r="X5797" s="7"/>
      <c r="Y5797" s="7"/>
      <c r="Z5797" s="7"/>
      <c r="AA5797" s="7"/>
      <c r="AB5797" s="7"/>
      <c r="AC5797" s="7"/>
      <c r="AD5797" s="7"/>
      <c r="AE5797" s="7"/>
      <c r="AF5797" s="7"/>
      <c r="AG5797" s="7"/>
      <c r="AH5797" s="7"/>
      <c r="AI5797" s="7"/>
      <c r="AJ5797" s="7"/>
      <c r="AK5797" s="7"/>
      <c r="AL5797" s="7"/>
      <c r="AM5797" s="7"/>
      <c r="AN5797" s="7"/>
      <c r="AO5797" s="7"/>
      <c r="AP5797" s="7"/>
      <c r="AQ5797" s="7"/>
      <c r="AR5797" s="7"/>
      <c r="AS5797" s="7"/>
      <c r="AT5797" s="7"/>
      <c r="AU5797" s="7"/>
      <c r="AV5797" s="7"/>
      <c r="AW5797" s="7"/>
      <c r="AX5797" s="7"/>
      <c r="AY5797" s="7"/>
      <c r="AZ5797" s="7"/>
      <c r="BA5797" s="7"/>
      <c r="BB5797" s="7"/>
    </row>
    <row r="5798" spans="1:54" s="1" customFormat="1" ht="19.7" customHeight="1" x14ac:dyDescent="0.2">
      <c r="A5798" s="9" t="s">
        <v>11210</v>
      </c>
      <c r="B5798" s="9" t="s">
        <v>11593</v>
      </c>
      <c r="C5798" s="9" t="s">
        <v>11610</v>
      </c>
      <c r="D5798" s="28" t="s">
        <v>11611</v>
      </c>
      <c r="E5798" s="10">
        <v>11</v>
      </c>
      <c r="F5798" s="10">
        <v>30</v>
      </c>
      <c r="G5798" s="10">
        <v>18</v>
      </c>
      <c r="H5798" s="14">
        <f t="shared" si="180"/>
        <v>59</v>
      </c>
      <c r="I5798" s="16">
        <f t="shared" si="181"/>
        <v>2.647449474099867E-4</v>
      </c>
      <c r="J5798" s="20">
        <v>26474.49</v>
      </c>
      <c r="K5798" s="31"/>
      <c r="L5798" s="7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7"/>
      <c r="X5798" s="7"/>
      <c r="Y5798" s="7"/>
      <c r="Z5798" s="7"/>
      <c r="AA5798" s="7"/>
      <c r="AB5798" s="7"/>
      <c r="AC5798" s="7"/>
      <c r="AD5798" s="7"/>
      <c r="AE5798" s="7"/>
      <c r="AF5798" s="7"/>
      <c r="AG5798" s="7"/>
      <c r="AH5798" s="7"/>
      <c r="AI5798" s="7"/>
      <c r="AJ5798" s="7"/>
      <c r="AK5798" s="7"/>
      <c r="AL5798" s="7"/>
      <c r="AM5798" s="7"/>
      <c r="AN5798" s="7"/>
      <c r="AO5798" s="7"/>
      <c r="AP5798" s="7"/>
      <c r="AQ5798" s="7"/>
      <c r="AR5798" s="7"/>
      <c r="AS5798" s="7"/>
      <c r="AT5798" s="7"/>
      <c r="AU5798" s="7"/>
      <c r="AV5798" s="7"/>
      <c r="AW5798" s="7"/>
      <c r="AX5798" s="7"/>
      <c r="AY5798" s="7"/>
      <c r="AZ5798" s="7"/>
      <c r="BA5798" s="7"/>
      <c r="BB5798" s="7"/>
    </row>
    <row r="5799" spans="1:54" s="1" customFormat="1" ht="19.7" customHeight="1" x14ac:dyDescent="0.2">
      <c r="A5799" s="9" t="s">
        <v>11210</v>
      </c>
      <c r="B5799" s="9" t="s">
        <v>11593</v>
      </c>
      <c r="C5799" s="9" t="s">
        <v>11612</v>
      </c>
      <c r="D5799" s="28" t="s">
        <v>11613</v>
      </c>
      <c r="E5799" s="10">
        <v>3</v>
      </c>
      <c r="F5799" s="10">
        <v>18</v>
      </c>
      <c r="G5799" s="10">
        <v>13</v>
      </c>
      <c r="H5799" s="14">
        <f t="shared" si="180"/>
        <v>34</v>
      </c>
      <c r="I5799" s="16">
        <f t="shared" si="181"/>
        <v>1.5256488494812793E-4</v>
      </c>
      <c r="J5799" s="20">
        <v>15256.49</v>
      </c>
      <c r="K5799" s="31"/>
      <c r="L5799" s="7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7"/>
      <c r="X5799" s="7"/>
      <c r="Y5799" s="7"/>
      <c r="Z5799" s="7"/>
      <c r="AA5799" s="7"/>
      <c r="AB5799" s="7"/>
      <c r="AC5799" s="7"/>
      <c r="AD5799" s="7"/>
      <c r="AE5799" s="7"/>
      <c r="AF5799" s="7"/>
      <c r="AG5799" s="7"/>
      <c r="AH5799" s="7"/>
      <c r="AI5799" s="7"/>
      <c r="AJ5799" s="7"/>
      <c r="AK5799" s="7"/>
      <c r="AL5799" s="7"/>
      <c r="AM5799" s="7"/>
      <c r="AN5799" s="7"/>
      <c r="AO5799" s="7"/>
      <c r="AP5799" s="7"/>
      <c r="AQ5799" s="7"/>
      <c r="AR5799" s="7"/>
      <c r="AS5799" s="7"/>
      <c r="AT5799" s="7"/>
      <c r="AU5799" s="7"/>
      <c r="AV5799" s="7"/>
      <c r="AW5799" s="7"/>
      <c r="AX5799" s="7"/>
      <c r="AY5799" s="7"/>
      <c r="AZ5799" s="7"/>
      <c r="BA5799" s="7"/>
      <c r="BB5799" s="7"/>
    </row>
    <row r="5800" spans="1:54" s="1" customFormat="1" ht="19.7" customHeight="1" x14ac:dyDescent="0.2">
      <c r="A5800" s="9" t="s">
        <v>11210</v>
      </c>
      <c r="B5800" s="9" t="s">
        <v>11593</v>
      </c>
      <c r="C5800" s="9" t="s">
        <v>11614</v>
      </c>
      <c r="D5800" s="28" t="s">
        <v>11615</v>
      </c>
      <c r="E5800" s="10"/>
      <c r="F5800" s="10"/>
      <c r="G5800" s="10">
        <v>4</v>
      </c>
      <c r="H5800" s="14">
        <f t="shared" si="180"/>
        <v>4</v>
      </c>
      <c r="I5800" s="16">
        <f t="shared" si="181"/>
        <v>1.7948809993897406E-5</v>
      </c>
      <c r="J5800" s="20">
        <v>1794.88</v>
      </c>
      <c r="K5800" s="31"/>
      <c r="L5800" s="7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7"/>
      <c r="X5800" s="7"/>
      <c r="Y5800" s="7"/>
      <c r="Z5800" s="7"/>
      <c r="AA5800" s="7"/>
      <c r="AB5800" s="7"/>
      <c r="AC5800" s="7"/>
      <c r="AD5800" s="7"/>
      <c r="AE5800" s="7"/>
      <c r="AF5800" s="7"/>
      <c r="AG5800" s="7"/>
      <c r="AH5800" s="7"/>
      <c r="AI5800" s="7"/>
      <c r="AJ5800" s="7"/>
      <c r="AK5800" s="7"/>
      <c r="AL5800" s="7"/>
      <c r="AM5800" s="7"/>
      <c r="AN5800" s="7"/>
      <c r="AO5800" s="7"/>
      <c r="AP5800" s="7"/>
      <c r="AQ5800" s="7"/>
      <c r="AR5800" s="7"/>
      <c r="AS5800" s="7"/>
      <c r="AT5800" s="7"/>
      <c r="AU5800" s="7"/>
      <c r="AV5800" s="7"/>
      <c r="AW5800" s="7"/>
      <c r="AX5800" s="7"/>
      <c r="AY5800" s="7"/>
      <c r="AZ5800" s="7"/>
      <c r="BA5800" s="7"/>
      <c r="BB5800" s="7"/>
    </row>
    <row r="5801" spans="1:54" s="1" customFormat="1" ht="19.7" customHeight="1" x14ac:dyDescent="0.2">
      <c r="A5801" s="9" t="s">
        <v>11210</v>
      </c>
      <c r="B5801" s="9" t="s">
        <v>11593</v>
      </c>
      <c r="C5801" s="9" t="s">
        <v>11616</v>
      </c>
      <c r="D5801" s="28" t="s">
        <v>11617</v>
      </c>
      <c r="E5801" s="10">
        <v>10</v>
      </c>
      <c r="F5801" s="10">
        <v>42</v>
      </c>
      <c r="G5801" s="10">
        <v>29</v>
      </c>
      <c r="H5801" s="14">
        <f t="shared" si="180"/>
        <v>81</v>
      </c>
      <c r="I5801" s="16">
        <f t="shared" si="181"/>
        <v>3.6346340237642245E-4</v>
      </c>
      <c r="J5801" s="20">
        <v>36346.339999999997</v>
      </c>
      <c r="K5801" s="31"/>
      <c r="L5801" s="7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7"/>
      <c r="X5801" s="7"/>
      <c r="Y5801" s="7"/>
      <c r="Z5801" s="7"/>
      <c r="AA5801" s="7"/>
      <c r="AB5801" s="7"/>
      <c r="AC5801" s="7"/>
      <c r="AD5801" s="7"/>
      <c r="AE5801" s="7"/>
      <c r="AF5801" s="7"/>
      <c r="AG5801" s="7"/>
      <c r="AH5801" s="7"/>
      <c r="AI5801" s="7"/>
      <c r="AJ5801" s="7"/>
      <c r="AK5801" s="7"/>
      <c r="AL5801" s="7"/>
      <c r="AM5801" s="7"/>
      <c r="AN5801" s="7"/>
      <c r="AO5801" s="7"/>
      <c r="AP5801" s="7"/>
      <c r="AQ5801" s="7"/>
      <c r="AR5801" s="7"/>
      <c r="AS5801" s="7"/>
      <c r="AT5801" s="7"/>
      <c r="AU5801" s="7"/>
      <c r="AV5801" s="7"/>
      <c r="AW5801" s="7"/>
      <c r="AX5801" s="7"/>
      <c r="AY5801" s="7"/>
      <c r="AZ5801" s="7"/>
      <c r="BA5801" s="7"/>
      <c r="BB5801" s="7"/>
    </row>
    <row r="5802" spans="1:54" s="1" customFormat="1" ht="19.7" customHeight="1" x14ac:dyDescent="0.2">
      <c r="A5802" s="9" t="s">
        <v>11210</v>
      </c>
      <c r="B5802" s="9" t="s">
        <v>11593</v>
      </c>
      <c r="C5802" s="9" t="s">
        <v>11618</v>
      </c>
      <c r="D5802" s="28" t="s">
        <v>11619</v>
      </c>
      <c r="E5802" s="10"/>
      <c r="F5802" s="10">
        <v>13</v>
      </c>
      <c r="G5802" s="10">
        <v>7</v>
      </c>
      <c r="H5802" s="14">
        <f t="shared" si="180"/>
        <v>20</v>
      </c>
      <c r="I5802" s="16">
        <f t="shared" si="181"/>
        <v>8.9744049969487017E-5</v>
      </c>
      <c r="J5802" s="20">
        <v>8974.4</v>
      </c>
      <c r="K5802" s="31"/>
      <c r="L5802" s="7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7"/>
      <c r="X5802" s="7"/>
      <c r="Y5802" s="7"/>
      <c r="Z5802" s="7"/>
      <c r="AA5802" s="7"/>
      <c r="AB5802" s="7"/>
      <c r="AC5802" s="7"/>
      <c r="AD5802" s="7"/>
      <c r="AE5802" s="7"/>
      <c r="AF5802" s="7"/>
      <c r="AG5802" s="7"/>
      <c r="AH5802" s="7"/>
      <c r="AI5802" s="7"/>
      <c r="AJ5802" s="7"/>
      <c r="AK5802" s="7"/>
      <c r="AL5802" s="7"/>
      <c r="AM5802" s="7"/>
      <c r="AN5802" s="7"/>
      <c r="AO5802" s="7"/>
      <c r="AP5802" s="7"/>
      <c r="AQ5802" s="7"/>
      <c r="AR5802" s="7"/>
      <c r="AS5802" s="7"/>
      <c r="AT5802" s="7"/>
      <c r="AU5802" s="7"/>
      <c r="AV5802" s="7"/>
      <c r="AW5802" s="7"/>
      <c r="AX5802" s="7"/>
      <c r="AY5802" s="7"/>
      <c r="AZ5802" s="7"/>
      <c r="BA5802" s="7"/>
      <c r="BB5802" s="7"/>
    </row>
    <row r="5803" spans="1:54" s="1" customFormat="1" ht="19.7" customHeight="1" x14ac:dyDescent="0.2">
      <c r="A5803" s="9" t="s">
        <v>11210</v>
      </c>
      <c r="B5803" s="9" t="s">
        <v>11593</v>
      </c>
      <c r="C5803" s="9" t="s">
        <v>11620</v>
      </c>
      <c r="D5803" s="28" t="s">
        <v>11621</v>
      </c>
      <c r="E5803" s="10"/>
      <c r="F5803" s="10">
        <v>4</v>
      </c>
      <c r="G5803" s="10">
        <v>5</v>
      </c>
      <c r="H5803" s="14">
        <f t="shared" si="180"/>
        <v>9</v>
      </c>
      <c r="I5803" s="16">
        <f t="shared" si="181"/>
        <v>4.038482248626916E-5</v>
      </c>
      <c r="J5803" s="20">
        <v>4038.48</v>
      </c>
      <c r="K5803" s="31"/>
      <c r="L5803" s="7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7"/>
      <c r="X5803" s="7"/>
      <c r="Y5803" s="7"/>
      <c r="Z5803" s="7"/>
      <c r="AA5803" s="7"/>
      <c r="AB5803" s="7"/>
      <c r="AC5803" s="7"/>
      <c r="AD5803" s="7"/>
      <c r="AE5803" s="7"/>
      <c r="AF5803" s="7"/>
      <c r="AG5803" s="7"/>
      <c r="AH5803" s="7"/>
      <c r="AI5803" s="7"/>
      <c r="AJ5803" s="7"/>
      <c r="AK5803" s="7"/>
      <c r="AL5803" s="7"/>
      <c r="AM5803" s="7"/>
      <c r="AN5803" s="7"/>
      <c r="AO5803" s="7"/>
      <c r="AP5803" s="7"/>
      <c r="AQ5803" s="7"/>
      <c r="AR5803" s="7"/>
      <c r="AS5803" s="7"/>
      <c r="AT5803" s="7"/>
      <c r="AU5803" s="7"/>
      <c r="AV5803" s="7"/>
      <c r="AW5803" s="7"/>
      <c r="AX5803" s="7"/>
      <c r="AY5803" s="7"/>
      <c r="AZ5803" s="7"/>
      <c r="BA5803" s="7"/>
      <c r="BB5803" s="7"/>
    </row>
    <row r="5804" spans="1:54" s="1" customFormat="1" ht="19.7" customHeight="1" x14ac:dyDescent="0.2">
      <c r="A5804" s="9" t="s">
        <v>11210</v>
      </c>
      <c r="B5804" s="9" t="s">
        <v>11593</v>
      </c>
      <c r="C5804" s="9" t="s">
        <v>11622</v>
      </c>
      <c r="D5804" s="28" t="s">
        <v>11623</v>
      </c>
      <c r="E5804" s="10"/>
      <c r="F5804" s="10">
        <v>7</v>
      </c>
      <c r="G5804" s="10">
        <v>2</v>
      </c>
      <c r="H5804" s="14">
        <f t="shared" si="180"/>
        <v>9</v>
      </c>
      <c r="I5804" s="16">
        <f t="shared" si="181"/>
        <v>4.038482248626916E-5</v>
      </c>
      <c r="J5804" s="20">
        <v>4038.48</v>
      </c>
      <c r="K5804" s="31"/>
      <c r="L5804" s="7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7"/>
      <c r="X5804" s="7"/>
      <c r="Y5804" s="7"/>
      <c r="Z5804" s="7"/>
      <c r="AA5804" s="7"/>
      <c r="AB5804" s="7"/>
      <c r="AC5804" s="7"/>
      <c r="AD5804" s="7"/>
      <c r="AE5804" s="7"/>
      <c r="AF5804" s="7"/>
      <c r="AG5804" s="7"/>
      <c r="AH5804" s="7"/>
      <c r="AI5804" s="7"/>
      <c r="AJ5804" s="7"/>
      <c r="AK5804" s="7"/>
      <c r="AL5804" s="7"/>
      <c r="AM5804" s="7"/>
      <c r="AN5804" s="7"/>
      <c r="AO5804" s="7"/>
      <c r="AP5804" s="7"/>
      <c r="AQ5804" s="7"/>
      <c r="AR5804" s="7"/>
      <c r="AS5804" s="7"/>
      <c r="AT5804" s="7"/>
      <c r="AU5804" s="7"/>
      <c r="AV5804" s="7"/>
      <c r="AW5804" s="7"/>
      <c r="AX5804" s="7"/>
      <c r="AY5804" s="7"/>
      <c r="AZ5804" s="7"/>
      <c r="BA5804" s="7"/>
      <c r="BB5804" s="7"/>
    </row>
    <row r="5805" spans="1:54" s="1" customFormat="1" ht="19.7" customHeight="1" x14ac:dyDescent="0.2">
      <c r="A5805" s="9" t="s">
        <v>11210</v>
      </c>
      <c r="B5805" s="9" t="s">
        <v>11593</v>
      </c>
      <c r="C5805" s="9" t="s">
        <v>11624</v>
      </c>
      <c r="D5805" s="28" t="s">
        <v>11625</v>
      </c>
      <c r="E5805" s="10">
        <v>4</v>
      </c>
      <c r="F5805" s="10">
        <v>6</v>
      </c>
      <c r="G5805" s="10">
        <v>4</v>
      </c>
      <c r="H5805" s="14">
        <f t="shared" si="180"/>
        <v>14</v>
      </c>
      <c r="I5805" s="16">
        <f t="shared" si="181"/>
        <v>6.2820834978640915E-5</v>
      </c>
      <c r="J5805" s="20">
        <v>6282.08</v>
      </c>
      <c r="K5805" s="31"/>
      <c r="L5805" s="7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7"/>
      <c r="X5805" s="7"/>
      <c r="Y5805" s="7"/>
      <c r="Z5805" s="7"/>
      <c r="AA5805" s="7"/>
      <c r="AB5805" s="7"/>
      <c r="AC5805" s="7"/>
      <c r="AD5805" s="7"/>
      <c r="AE5805" s="7"/>
      <c r="AF5805" s="7"/>
      <c r="AG5805" s="7"/>
      <c r="AH5805" s="7"/>
      <c r="AI5805" s="7"/>
      <c r="AJ5805" s="7"/>
      <c r="AK5805" s="7"/>
      <c r="AL5805" s="7"/>
      <c r="AM5805" s="7"/>
      <c r="AN5805" s="7"/>
      <c r="AO5805" s="7"/>
      <c r="AP5805" s="7"/>
      <c r="AQ5805" s="7"/>
      <c r="AR5805" s="7"/>
      <c r="AS5805" s="7"/>
      <c r="AT5805" s="7"/>
      <c r="AU5805" s="7"/>
      <c r="AV5805" s="7"/>
      <c r="AW5805" s="7"/>
      <c r="AX5805" s="7"/>
      <c r="AY5805" s="7"/>
      <c r="AZ5805" s="7"/>
      <c r="BA5805" s="7"/>
      <c r="BB5805" s="7"/>
    </row>
    <row r="5806" spans="1:54" s="1" customFormat="1" ht="19.7" customHeight="1" x14ac:dyDescent="0.2">
      <c r="A5806" s="9" t="s">
        <v>11210</v>
      </c>
      <c r="B5806" s="9" t="s">
        <v>11593</v>
      </c>
      <c r="C5806" s="9" t="s">
        <v>11626</v>
      </c>
      <c r="D5806" s="28" t="s">
        <v>11627</v>
      </c>
      <c r="E5806" s="10"/>
      <c r="F5806" s="10">
        <v>7</v>
      </c>
      <c r="G5806" s="10">
        <v>4</v>
      </c>
      <c r="H5806" s="14">
        <f t="shared" si="180"/>
        <v>11</v>
      </c>
      <c r="I5806" s="16">
        <f t="shared" si="181"/>
        <v>4.9359227483217863E-5</v>
      </c>
      <c r="J5806" s="20">
        <v>4935.92</v>
      </c>
      <c r="K5806" s="31"/>
      <c r="L5806" s="7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7"/>
      <c r="X5806" s="7"/>
      <c r="Y5806" s="7"/>
      <c r="Z5806" s="7"/>
      <c r="AA5806" s="7"/>
      <c r="AB5806" s="7"/>
      <c r="AC5806" s="7"/>
      <c r="AD5806" s="7"/>
      <c r="AE5806" s="7"/>
      <c r="AF5806" s="7"/>
      <c r="AG5806" s="7"/>
      <c r="AH5806" s="7"/>
      <c r="AI5806" s="7"/>
      <c r="AJ5806" s="7"/>
      <c r="AK5806" s="7"/>
      <c r="AL5806" s="7"/>
      <c r="AM5806" s="7"/>
      <c r="AN5806" s="7"/>
      <c r="AO5806" s="7"/>
      <c r="AP5806" s="7"/>
      <c r="AQ5806" s="7"/>
      <c r="AR5806" s="7"/>
      <c r="AS5806" s="7"/>
      <c r="AT5806" s="7"/>
      <c r="AU5806" s="7"/>
      <c r="AV5806" s="7"/>
      <c r="AW5806" s="7"/>
      <c r="AX5806" s="7"/>
      <c r="AY5806" s="7"/>
      <c r="AZ5806" s="7"/>
      <c r="BA5806" s="7"/>
      <c r="BB5806" s="7"/>
    </row>
    <row r="5807" spans="1:54" s="1" customFormat="1" ht="19.7" customHeight="1" x14ac:dyDescent="0.2">
      <c r="A5807" s="9" t="s">
        <v>11210</v>
      </c>
      <c r="B5807" s="9" t="s">
        <v>11593</v>
      </c>
      <c r="C5807" s="9" t="s">
        <v>11628</v>
      </c>
      <c r="D5807" s="28" t="s">
        <v>11629</v>
      </c>
      <c r="E5807" s="10"/>
      <c r="F5807" s="10">
        <v>8</v>
      </c>
      <c r="G5807" s="10"/>
      <c r="H5807" s="14">
        <f t="shared" si="180"/>
        <v>8</v>
      </c>
      <c r="I5807" s="16">
        <f t="shared" si="181"/>
        <v>3.5897619987794812E-5</v>
      </c>
      <c r="J5807" s="20">
        <v>3589.76</v>
      </c>
      <c r="K5807" s="31"/>
      <c r="L5807" s="7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7"/>
      <c r="X5807" s="7"/>
      <c r="Y5807" s="7"/>
      <c r="Z5807" s="7"/>
      <c r="AA5807" s="7"/>
      <c r="AB5807" s="7"/>
      <c r="AC5807" s="7"/>
      <c r="AD5807" s="7"/>
      <c r="AE5807" s="7"/>
      <c r="AF5807" s="7"/>
      <c r="AG5807" s="7"/>
      <c r="AH5807" s="7"/>
      <c r="AI5807" s="7"/>
      <c r="AJ5807" s="7"/>
      <c r="AK5807" s="7"/>
      <c r="AL5807" s="7"/>
      <c r="AM5807" s="7"/>
      <c r="AN5807" s="7"/>
      <c r="AO5807" s="7"/>
      <c r="AP5807" s="7"/>
      <c r="AQ5807" s="7"/>
      <c r="AR5807" s="7"/>
      <c r="AS5807" s="7"/>
      <c r="AT5807" s="7"/>
      <c r="AU5807" s="7"/>
      <c r="AV5807" s="7"/>
      <c r="AW5807" s="7"/>
      <c r="AX5807" s="7"/>
      <c r="AY5807" s="7"/>
      <c r="AZ5807" s="7"/>
      <c r="BA5807" s="7"/>
      <c r="BB5807" s="7"/>
    </row>
    <row r="5808" spans="1:54" s="1" customFormat="1" ht="19.7" customHeight="1" x14ac:dyDescent="0.2">
      <c r="A5808" s="9" t="s">
        <v>11210</v>
      </c>
      <c r="B5808" s="9" t="s">
        <v>11593</v>
      </c>
      <c r="C5808" s="9" t="s">
        <v>11630</v>
      </c>
      <c r="D5808" s="28" t="s">
        <v>11631</v>
      </c>
      <c r="E5808" s="10"/>
      <c r="F5808" s="10">
        <v>11</v>
      </c>
      <c r="G5808" s="10">
        <v>9</v>
      </c>
      <c r="H5808" s="14">
        <f t="shared" si="180"/>
        <v>20</v>
      </c>
      <c r="I5808" s="16">
        <f t="shared" si="181"/>
        <v>8.9744049969487017E-5</v>
      </c>
      <c r="J5808" s="20">
        <v>8974.4</v>
      </c>
      <c r="K5808" s="31"/>
      <c r="L5808" s="7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7"/>
      <c r="X5808" s="7"/>
      <c r="Y5808" s="7"/>
      <c r="Z5808" s="7"/>
      <c r="AA5808" s="7"/>
      <c r="AB5808" s="7"/>
      <c r="AC5808" s="7"/>
      <c r="AD5808" s="7"/>
      <c r="AE5808" s="7"/>
      <c r="AF5808" s="7"/>
      <c r="AG5808" s="7"/>
      <c r="AH5808" s="7"/>
      <c r="AI5808" s="7"/>
      <c r="AJ5808" s="7"/>
      <c r="AK5808" s="7"/>
      <c r="AL5808" s="7"/>
      <c r="AM5808" s="7"/>
      <c r="AN5808" s="7"/>
      <c r="AO5808" s="7"/>
      <c r="AP5808" s="7"/>
      <c r="AQ5808" s="7"/>
      <c r="AR5808" s="7"/>
      <c r="AS5808" s="7"/>
      <c r="AT5808" s="7"/>
      <c r="AU5808" s="7"/>
      <c r="AV5808" s="7"/>
      <c r="AW5808" s="7"/>
      <c r="AX5808" s="7"/>
      <c r="AY5808" s="7"/>
      <c r="AZ5808" s="7"/>
      <c r="BA5808" s="7"/>
      <c r="BB5808" s="7"/>
    </row>
    <row r="5809" spans="1:54" s="1" customFormat="1" ht="19.7" customHeight="1" x14ac:dyDescent="0.2">
      <c r="A5809" s="9" t="s">
        <v>11210</v>
      </c>
      <c r="B5809" s="9" t="s">
        <v>11593</v>
      </c>
      <c r="C5809" s="9" t="s">
        <v>11632</v>
      </c>
      <c r="D5809" s="28" t="s">
        <v>11633</v>
      </c>
      <c r="E5809" s="10"/>
      <c r="F5809" s="10">
        <v>10</v>
      </c>
      <c r="G5809" s="10">
        <v>10</v>
      </c>
      <c r="H5809" s="14">
        <f t="shared" si="180"/>
        <v>20</v>
      </c>
      <c r="I5809" s="16">
        <f t="shared" si="181"/>
        <v>8.9744049969487017E-5</v>
      </c>
      <c r="J5809" s="20">
        <v>8974.4</v>
      </c>
      <c r="K5809" s="31"/>
      <c r="L5809" s="7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7"/>
      <c r="X5809" s="7"/>
      <c r="Y5809" s="7"/>
      <c r="Z5809" s="7"/>
      <c r="AA5809" s="7"/>
      <c r="AB5809" s="7"/>
      <c r="AC5809" s="7"/>
      <c r="AD5809" s="7"/>
      <c r="AE5809" s="7"/>
      <c r="AF5809" s="7"/>
      <c r="AG5809" s="7"/>
      <c r="AH5809" s="7"/>
      <c r="AI5809" s="7"/>
      <c r="AJ5809" s="7"/>
      <c r="AK5809" s="7"/>
      <c r="AL5809" s="7"/>
      <c r="AM5809" s="7"/>
      <c r="AN5809" s="7"/>
      <c r="AO5809" s="7"/>
      <c r="AP5809" s="7"/>
      <c r="AQ5809" s="7"/>
      <c r="AR5809" s="7"/>
      <c r="AS5809" s="7"/>
      <c r="AT5809" s="7"/>
      <c r="AU5809" s="7"/>
      <c r="AV5809" s="7"/>
      <c r="AW5809" s="7"/>
      <c r="AX5809" s="7"/>
      <c r="AY5809" s="7"/>
      <c r="AZ5809" s="7"/>
      <c r="BA5809" s="7"/>
      <c r="BB5809" s="7"/>
    </row>
    <row r="5810" spans="1:54" s="1" customFormat="1" ht="19.7" customHeight="1" x14ac:dyDescent="0.2">
      <c r="A5810" s="9" t="s">
        <v>11210</v>
      </c>
      <c r="B5810" s="9" t="s">
        <v>11593</v>
      </c>
      <c r="C5810" s="9" t="s">
        <v>11634</v>
      </c>
      <c r="D5810" s="28" t="s">
        <v>11635</v>
      </c>
      <c r="E5810" s="10">
        <v>20</v>
      </c>
      <c r="F5810" s="10">
        <v>88</v>
      </c>
      <c r="G5810" s="10">
        <v>56</v>
      </c>
      <c r="H5810" s="14">
        <f t="shared" si="180"/>
        <v>164</v>
      </c>
      <c r="I5810" s="16">
        <f t="shared" si="181"/>
        <v>7.3590120974979356E-4</v>
      </c>
      <c r="J5810" s="20">
        <v>73590.12</v>
      </c>
      <c r="K5810" s="31"/>
      <c r="L5810" s="7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7"/>
      <c r="X5810" s="7"/>
      <c r="Y5810" s="7"/>
      <c r="Z5810" s="7"/>
      <c r="AA5810" s="7"/>
      <c r="AB5810" s="7"/>
      <c r="AC5810" s="7"/>
      <c r="AD5810" s="7"/>
      <c r="AE5810" s="7"/>
      <c r="AF5810" s="7"/>
      <c r="AG5810" s="7"/>
      <c r="AH5810" s="7"/>
      <c r="AI5810" s="7"/>
      <c r="AJ5810" s="7"/>
      <c r="AK5810" s="7"/>
      <c r="AL5810" s="7"/>
      <c r="AM5810" s="7"/>
      <c r="AN5810" s="7"/>
      <c r="AO5810" s="7"/>
      <c r="AP5810" s="7"/>
      <c r="AQ5810" s="7"/>
      <c r="AR5810" s="7"/>
      <c r="AS5810" s="7"/>
      <c r="AT5810" s="7"/>
      <c r="AU5810" s="7"/>
      <c r="AV5810" s="7"/>
      <c r="AW5810" s="7"/>
      <c r="AX5810" s="7"/>
      <c r="AY5810" s="7"/>
      <c r="AZ5810" s="7"/>
      <c r="BA5810" s="7"/>
      <c r="BB5810" s="7"/>
    </row>
    <row r="5811" spans="1:54" s="1" customFormat="1" ht="19.7" customHeight="1" x14ac:dyDescent="0.2">
      <c r="A5811" s="9" t="s">
        <v>11210</v>
      </c>
      <c r="B5811" s="9" t="s">
        <v>11593</v>
      </c>
      <c r="C5811" s="9" t="s">
        <v>11636</v>
      </c>
      <c r="D5811" s="28" t="s">
        <v>11637</v>
      </c>
      <c r="E5811" s="10">
        <v>4</v>
      </c>
      <c r="F5811" s="10">
        <v>7</v>
      </c>
      <c r="G5811" s="10">
        <v>13</v>
      </c>
      <c r="H5811" s="14">
        <f t="shared" si="180"/>
        <v>24</v>
      </c>
      <c r="I5811" s="16">
        <f t="shared" si="181"/>
        <v>1.0769285996338442E-4</v>
      </c>
      <c r="J5811" s="20">
        <v>10769.29</v>
      </c>
      <c r="K5811" s="31"/>
      <c r="L5811" s="7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7"/>
      <c r="X5811" s="7"/>
      <c r="Y5811" s="7"/>
      <c r="Z5811" s="7"/>
      <c r="AA5811" s="7"/>
      <c r="AB5811" s="7"/>
      <c r="AC5811" s="7"/>
      <c r="AD5811" s="7"/>
      <c r="AE5811" s="7"/>
      <c r="AF5811" s="7"/>
      <c r="AG5811" s="7"/>
      <c r="AH5811" s="7"/>
      <c r="AI5811" s="7"/>
      <c r="AJ5811" s="7"/>
      <c r="AK5811" s="7"/>
      <c r="AL5811" s="7"/>
      <c r="AM5811" s="7"/>
      <c r="AN5811" s="7"/>
      <c r="AO5811" s="7"/>
      <c r="AP5811" s="7"/>
      <c r="AQ5811" s="7"/>
      <c r="AR5811" s="7"/>
      <c r="AS5811" s="7"/>
      <c r="AT5811" s="7"/>
      <c r="AU5811" s="7"/>
      <c r="AV5811" s="7"/>
      <c r="AW5811" s="7"/>
      <c r="AX5811" s="7"/>
      <c r="AY5811" s="7"/>
      <c r="AZ5811" s="7"/>
      <c r="BA5811" s="7"/>
      <c r="BB5811" s="7"/>
    </row>
    <row r="5812" spans="1:54" s="1" customFormat="1" ht="19.7" customHeight="1" x14ac:dyDescent="0.2">
      <c r="A5812" s="9" t="s">
        <v>11210</v>
      </c>
      <c r="B5812" s="9" t="s">
        <v>11593</v>
      </c>
      <c r="C5812" s="9" t="s">
        <v>11638</v>
      </c>
      <c r="D5812" s="28" t="s">
        <v>11639</v>
      </c>
      <c r="E5812" s="10"/>
      <c r="F5812" s="10">
        <v>7</v>
      </c>
      <c r="G5812" s="10">
        <v>8</v>
      </c>
      <c r="H5812" s="14">
        <f t="shared" si="180"/>
        <v>15</v>
      </c>
      <c r="I5812" s="16">
        <f t="shared" si="181"/>
        <v>6.730803747711527E-5</v>
      </c>
      <c r="J5812" s="20">
        <v>6730.8</v>
      </c>
      <c r="K5812" s="31"/>
      <c r="L5812" s="7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7"/>
      <c r="X5812" s="7"/>
      <c r="Y5812" s="7"/>
      <c r="Z5812" s="7"/>
      <c r="AA5812" s="7"/>
      <c r="AB5812" s="7"/>
      <c r="AC5812" s="7"/>
      <c r="AD5812" s="7"/>
      <c r="AE5812" s="7"/>
      <c r="AF5812" s="7"/>
      <c r="AG5812" s="7"/>
      <c r="AH5812" s="7"/>
      <c r="AI5812" s="7"/>
      <c r="AJ5812" s="7"/>
      <c r="AK5812" s="7"/>
      <c r="AL5812" s="7"/>
      <c r="AM5812" s="7"/>
      <c r="AN5812" s="7"/>
      <c r="AO5812" s="7"/>
      <c r="AP5812" s="7"/>
      <c r="AQ5812" s="7"/>
      <c r="AR5812" s="7"/>
      <c r="AS5812" s="7"/>
      <c r="AT5812" s="7"/>
      <c r="AU5812" s="7"/>
      <c r="AV5812" s="7"/>
      <c r="AW5812" s="7"/>
      <c r="AX5812" s="7"/>
      <c r="AY5812" s="7"/>
      <c r="AZ5812" s="7"/>
      <c r="BA5812" s="7"/>
      <c r="BB5812" s="7"/>
    </row>
    <row r="5813" spans="1:54" s="1" customFormat="1" ht="19.7" customHeight="1" x14ac:dyDescent="0.2">
      <c r="A5813" s="9" t="s">
        <v>11210</v>
      </c>
      <c r="B5813" s="9" t="s">
        <v>11593</v>
      </c>
      <c r="C5813" s="9" t="s">
        <v>11640</v>
      </c>
      <c r="D5813" s="28" t="s">
        <v>11641</v>
      </c>
      <c r="E5813" s="10"/>
      <c r="F5813" s="10">
        <v>7</v>
      </c>
      <c r="G5813" s="10">
        <v>3</v>
      </c>
      <c r="H5813" s="14">
        <f t="shared" si="180"/>
        <v>10</v>
      </c>
      <c r="I5813" s="16">
        <f t="shared" si="181"/>
        <v>4.4872024984743509E-5</v>
      </c>
      <c r="J5813" s="20">
        <v>4487.2</v>
      </c>
      <c r="K5813" s="31"/>
      <c r="L5813" s="7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7"/>
      <c r="X5813" s="7"/>
      <c r="Y5813" s="7"/>
      <c r="Z5813" s="7"/>
      <c r="AA5813" s="7"/>
      <c r="AB5813" s="7"/>
      <c r="AC5813" s="7"/>
      <c r="AD5813" s="7"/>
      <c r="AE5813" s="7"/>
      <c r="AF5813" s="7"/>
      <c r="AG5813" s="7"/>
      <c r="AH5813" s="7"/>
      <c r="AI5813" s="7"/>
      <c r="AJ5813" s="7"/>
      <c r="AK5813" s="7"/>
      <c r="AL5813" s="7"/>
      <c r="AM5813" s="7"/>
      <c r="AN5813" s="7"/>
      <c r="AO5813" s="7"/>
      <c r="AP5813" s="7"/>
      <c r="AQ5813" s="7"/>
      <c r="AR5813" s="7"/>
      <c r="AS5813" s="7"/>
      <c r="AT5813" s="7"/>
      <c r="AU5813" s="7"/>
      <c r="AV5813" s="7"/>
      <c r="AW5813" s="7"/>
      <c r="AX5813" s="7"/>
      <c r="AY5813" s="7"/>
      <c r="AZ5813" s="7"/>
      <c r="BA5813" s="7"/>
      <c r="BB5813" s="7"/>
    </row>
    <row r="5814" spans="1:54" s="1" customFormat="1" ht="19.7" customHeight="1" x14ac:dyDescent="0.2">
      <c r="A5814" s="9" t="s">
        <v>11210</v>
      </c>
      <c r="B5814" s="9" t="s">
        <v>11593</v>
      </c>
      <c r="C5814" s="9" t="s">
        <v>11642</v>
      </c>
      <c r="D5814" s="28" t="s">
        <v>11643</v>
      </c>
      <c r="E5814" s="10">
        <v>2</v>
      </c>
      <c r="F5814" s="10">
        <v>19</v>
      </c>
      <c r="G5814" s="10">
        <v>10</v>
      </c>
      <c r="H5814" s="14">
        <f t="shared" si="180"/>
        <v>31</v>
      </c>
      <c r="I5814" s="16">
        <f t="shared" si="181"/>
        <v>1.3910327745270489E-4</v>
      </c>
      <c r="J5814" s="20">
        <v>13910.33</v>
      </c>
      <c r="K5814" s="31"/>
      <c r="L5814" s="7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7"/>
      <c r="X5814" s="7"/>
      <c r="Y5814" s="7"/>
      <c r="Z5814" s="7"/>
      <c r="AA5814" s="7"/>
      <c r="AB5814" s="7"/>
      <c r="AC5814" s="7"/>
      <c r="AD5814" s="7"/>
      <c r="AE5814" s="7"/>
      <c r="AF5814" s="7"/>
      <c r="AG5814" s="7"/>
      <c r="AH5814" s="7"/>
      <c r="AI5814" s="7"/>
      <c r="AJ5814" s="7"/>
      <c r="AK5814" s="7"/>
      <c r="AL5814" s="7"/>
      <c r="AM5814" s="7"/>
      <c r="AN5814" s="7"/>
      <c r="AO5814" s="7"/>
      <c r="AP5814" s="7"/>
      <c r="AQ5814" s="7"/>
      <c r="AR5814" s="7"/>
      <c r="AS5814" s="7"/>
      <c r="AT5814" s="7"/>
      <c r="AU5814" s="7"/>
      <c r="AV5814" s="7"/>
      <c r="AW5814" s="7"/>
      <c r="AX5814" s="7"/>
      <c r="AY5814" s="7"/>
      <c r="AZ5814" s="7"/>
      <c r="BA5814" s="7"/>
      <c r="BB5814" s="7"/>
    </row>
    <row r="5815" spans="1:54" s="1" customFormat="1" ht="19.7" customHeight="1" x14ac:dyDescent="0.2">
      <c r="A5815" s="9" t="s">
        <v>11210</v>
      </c>
      <c r="B5815" s="9" t="s">
        <v>11593</v>
      </c>
      <c r="C5815" s="9" t="s">
        <v>11644</v>
      </c>
      <c r="D5815" s="28" t="s">
        <v>11645</v>
      </c>
      <c r="E5815" s="10"/>
      <c r="F5815" s="10">
        <v>11</v>
      </c>
      <c r="G5815" s="10">
        <v>7</v>
      </c>
      <c r="H5815" s="14">
        <f t="shared" si="180"/>
        <v>18</v>
      </c>
      <c r="I5815" s="16">
        <f t="shared" si="181"/>
        <v>8.0769644972538321E-5</v>
      </c>
      <c r="J5815" s="20">
        <v>8076.96</v>
      </c>
      <c r="K5815" s="31"/>
      <c r="L5815" s="7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7"/>
      <c r="X5815" s="7"/>
      <c r="Y5815" s="7"/>
      <c r="Z5815" s="7"/>
      <c r="AA5815" s="7"/>
      <c r="AB5815" s="7"/>
      <c r="AC5815" s="7"/>
      <c r="AD5815" s="7"/>
      <c r="AE5815" s="7"/>
      <c r="AF5815" s="7"/>
      <c r="AG5815" s="7"/>
      <c r="AH5815" s="7"/>
      <c r="AI5815" s="7"/>
      <c r="AJ5815" s="7"/>
      <c r="AK5815" s="7"/>
      <c r="AL5815" s="7"/>
      <c r="AM5815" s="7"/>
      <c r="AN5815" s="7"/>
      <c r="AO5815" s="7"/>
      <c r="AP5815" s="7"/>
      <c r="AQ5815" s="7"/>
      <c r="AR5815" s="7"/>
      <c r="AS5815" s="7"/>
      <c r="AT5815" s="7"/>
      <c r="AU5815" s="7"/>
      <c r="AV5815" s="7"/>
      <c r="AW5815" s="7"/>
      <c r="AX5815" s="7"/>
      <c r="AY5815" s="7"/>
      <c r="AZ5815" s="7"/>
      <c r="BA5815" s="7"/>
      <c r="BB5815" s="7"/>
    </row>
    <row r="5816" spans="1:54" s="1" customFormat="1" ht="19.7" customHeight="1" x14ac:dyDescent="0.2">
      <c r="A5816" s="9" t="s">
        <v>11210</v>
      </c>
      <c r="B5816" s="9" t="s">
        <v>11593</v>
      </c>
      <c r="C5816" s="9" t="s">
        <v>11646</v>
      </c>
      <c r="D5816" s="28" t="s">
        <v>11647</v>
      </c>
      <c r="E5816" s="10"/>
      <c r="F5816" s="10">
        <v>10</v>
      </c>
      <c r="G5816" s="10">
        <v>8</v>
      </c>
      <c r="H5816" s="14">
        <f t="shared" si="180"/>
        <v>18</v>
      </c>
      <c r="I5816" s="16">
        <f t="shared" si="181"/>
        <v>8.0769644972538321E-5</v>
      </c>
      <c r="J5816" s="20">
        <v>8076.96</v>
      </c>
      <c r="K5816" s="31"/>
      <c r="L5816" s="7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7"/>
      <c r="X5816" s="7"/>
      <c r="Y5816" s="7"/>
      <c r="Z5816" s="7"/>
      <c r="AA5816" s="7"/>
      <c r="AB5816" s="7"/>
      <c r="AC5816" s="7"/>
      <c r="AD5816" s="7"/>
      <c r="AE5816" s="7"/>
      <c r="AF5816" s="7"/>
      <c r="AG5816" s="7"/>
      <c r="AH5816" s="7"/>
      <c r="AI5816" s="7"/>
      <c r="AJ5816" s="7"/>
      <c r="AK5816" s="7"/>
      <c r="AL5816" s="7"/>
      <c r="AM5816" s="7"/>
      <c r="AN5816" s="7"/>
      <c r="AO5816" s="7"/>
      <c r="AP5816" s="7"/>
      <c r="AQ5816" s="7"/>
      <c r="AR5816" s="7"/>
      <c r="AS5816" s="7"/>
      <c r="AT5816" s="7"/>
      <c r="AU5816" s="7"/>
      <c r="AV5816" s="7"/>
      <c r="AW5816" s="7"/>
      <c r="AX5816" s="7"/>
      <c r="AY5816" s="7"/>
      <c r="AZ5816" s="7"/>
      <c r="BA5816" s="7"/>
      <c r="BB5816" s="7"/>
    </row>
    <row r="5817" spans="1:54" s="1" customFormat="1" ht="19.7" customHeight="1" x14ac:dyDescent="0.2">
      <c r="A5817" s="9" t="s">
        <v>11210</v>
      </c>
      <c r="B5817" s="9" t="s">
        <v>11593</v>
      </c>
      <c r="C5817" s="9" t="s">
        <v>11648</v>
      </c>
      <c r="D5817" s="28" t="s">
        <v>11649</v>
      </c>
      <c r="E5817" s="10"/>
      <c r="F5817" s="10">
        <v>12</v>
      </c>
      <c r="G5817" s="10">
        <v>9</v>
      </c>
      <c r="H5817" s="14">
        <f t="shared" si="180"/>
        <v>21</v>
      </c>
      <c r="I5817" s="16">
        <f t="shared" si="181"/>
        <v>9.4231252467961372E-5</v>
      </c>
      <c r="J5817" s="20">
        <v>9423.1299999999992</v>
      </c>
      <c r="K5817" s="31"/>
      <c r="L5817" s="7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7"/>
      <c r="X5817" s="7"/>
      <c r="Y5817" s="7"/>
      <c r="Z5817" s="7"/>
      <c r="AA5817" s="7"/>
      <c r="AB5817" s="7"/>
      <c r="AC5817" s="7"/>
      <c r="AD5817" s="7"/>
      <c r="AE5817" s="7"/>
      <c r="AF5817" s="7"/>
      <c r="AG5817" s="7"/>
      <c r="AH5817" s="7"/>
      <c r="AI5817" s="7"/>
      <c r="AJ5817" s="7"/>
      <c r="AK5817" s="7"/>
      <c r="AL5817" s="7"/>
      <c r="AM5817" s="7"/>
      <c r="AN5817" s="7"/>
      <c r="AO5817" s="7"/>
      <c r="AP5817" s="7"/>
      <c r="AQ5817" s="7"/>
      <c r="AR5817" s="7"/>
      <c r="AS5817" s="7"/>
      <c r="AT5817" s="7"/>
      <c r="AU5817" s="7"/>
      <c r="AV5817" s="7"/>
      <c r="AW5817" s="7"/>
      <c r="AX5817" s="7"/>
      <c r="AY5817" s="7"/>
      <c r="AZ5817" s="7"/>
      <c r="BA5817" s="7"/>
      <c r="BB5817" s="7"/>
    </row>
    <row r="5818" spans="1:54" s="1" customFormat="1" ht="19.7" customHeight="1" x14ac:dyDescent="0.2">
      <c r="A5818" s="9" t="s">
        <v>11210</v>
      </c>
      <c r="B5818" s="9" t="s">
        <v>11593</v>
      </c>
      <c r="C5818" s="9" t="s">
        <v>11650</v>
      </c>
      <c r="D5818" s="28" t="s">
        <v>11651</v>
      </c>
      <c r="E5818" s="10"/>
      <c r="F5818" s="10">
        <v>3</v>
      </c>
      <c r="G5818" s="10">
        <v>6</v>
      </c>
      <c r="H5818" s="14">
        <f t="shared" si="180"/>
        <v>9</v>
      </c>
      <c r="I5818" s="16">
        <f t="shared" si="181"/>
        <v>4.038482248626916E-5</v>
      </c>
      <c r="J5818" s="20">
        <v>4038.48</v>
      </c>
      <c r="K5818" s="31"/>
      <c r="L5818" s="7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7"/>
      <c r="X5818" s="7"/>
      <c r="Y5818" s="7"/>
      <c r="Z5818" s="7"/>
      <c r="AA5818" s="7"/>
      <c r="AB5818" s="7"/>
      <c r="AC5818" s="7"/>
      <c r="AD5818" s="7"/>
      <c r="AE5818" s="7"/>
      <c r="AF5818" s="7"/>
      <c r="AG5818" s="7"/>
      <c r="AH5818" s="7"/>
      <c r="AI5818" s="7"/>
      <c r="AJ5818" s="7"/>
      <c r="AK5818" s="7"/>
      <c r="AL5818" s="7"/>
      <c r="AM5818" s="7"/>
      <c r="AN5818" s="7"/>
      <c r="AO5818" s="7"/>
      <c r="AP5818" s="7"/>
      <c r="AQ5818" s="7"/>
      <c r="AR5818" s="7"/>
      <c r="AS5818" s="7"/>
      <c r="AT5818" s="7"/>
      <c r="AU5818" s="7"/>
      <c r="AV5818" s="7"/>
      <c r="AW5818" s="7"/>
      <c r="AX5818" s="7"/>
      <c r="AY5818" s="7"/>
      <c r="AZ5818" s="7"/>
      <c r="BA5818" s="7"/>
      <c r="BB5818" s="7"/>
    </row>
    <row r="5819" spans="1:54" s="1" customFormat="1" ht="19.7" customHeight="1" x14ac:dyDescent="0.2">
      <c r="A5819" s="9" t="s">
        <v>11210</v>
      </c>
      <c r="B5819" s="9" t="s">
        <v>11593</v>
      </c>
      <c r="C5819" s="9" t="s">
        <v>11652</v>
      </c>
      <c r="D5819" s="28" t="s">
        <v>11653</v>
      </c>
      <c r="E5819" s="10"/>
      <c r="F5819" s="10">
        <v>12</v>
      </c>
      <c r="G5819" s="10">
        <v>7</v>
      </c>
      <c r="H5819" s="14">
        <f t="shared" si="180"/>
        <v>19</v>
      </c>
      <c r="I5819" s="16">
        <f t="shared" si="181"/>
        <v>8.5256847471012676E-5</v>
      </c>
      <c r="J5819" s="20">
        <v>8525.68</v>
      </c>
      <c r="K5819" s="31"/>
      <c r="L5819" s="7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7"/>
      <c r="X5819" s="7"/>
      <c r="Y5819" s="7"/>
      <c r="Z5819" s="7"/>
      <c r="AA5819" s="7"/>
      <c r="AB5819" s="7"/>
      <c r="AC5819" s="7"/>
      <c r="AD5819" s="7"/>
      <c r="AE5819" s="7"/>
      <c r="AF5819" s="7"/>
      <c r="AG5819" s="7"/>
      <c r="AH5819" s="7"/>
      <c r="AI5819" s="7"/>
      <c r="AJ5819" s="7"/>
      <c r="AK5819" s="7"/>
      <c r="AL5819" s="7"/>
      <c r="AM5819" s="7"/>
      <c r="AN5819" s="7"/>
      <c r="AO5819" s="7"/>
      <c r="AP5819" s="7"/>
      <c r="AQ5819" s="7"/>
      <c r="AR5819" s="7"/>
      <c r="AS5819" s="7"/>
      <c r="AT5819" s="7"/>
      <c r="AU5819" s="7"/>
      <c r="AV5819" s="7"/>
      <c r="AW5819" s="7"/>
      <c r="AX5819" s="7"/>
      <c r="AY5819" s="7"/>
      <c r="AZ5819" s="7"/>
      <c r="BA5819" s="7"/>
      <c r="BB5819" s="7"/>
    </row>
    <row r="5820" spans="1:54" s="1" customFormat="1" ht="19.7" customHeight="1" x14ac:dyDescent="0.2">
      <c r="A5820" s="9" t="s">
        <v>11210</v>
      </c>
      <c r="B5820" s="9" t="s">
        <v>11593</v>
      </c>
      <c r="C5820" s="9" t="s">
        <v>11654</v>
      </c>
      <c r="D5820" s="28" t="s">
        <v>11655</v>
      </c>
      <c r="E5820" s="10">
        <v>5</v>
      </c>
      <c r="F5820" s="10">
        <v>18</v>
      </c>
      <c r="G5820" s="10">
        <v>4</v>
      </c>
      <c r="H5820" s="14">
        <f t="shared" si="180"/>
        <v>27</v>
      </c>
      <c r="I5820" s="16">
        <f t="shared" si="181"/>
        <v>1.2115446745880747E-4</v>
      </c>
      <c r="J5820" s="20">
        <v>12115.45</v>
      </c>
      <c r="K5820" s="31"/>
      <c r="L5820" s="7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7"/>
      <c r="X5820" s="7"/>
      <c r="Y5820" s="7"/>
      <c r="Z5820" s="7"/>
      <c r="AA5820" s="7"/>
      <c r="AB5820" s="7"/>
      <c r="AC5820" s="7"/>
      <c r="AD5820" s="7"/>
      <c r="AE5820" s="7"/>
      <c r="AF5820" s="7"/>
      <c r="AG5820" s="7"/>
      <c r="AH5820" s="7"/>
      <c r="AI5820" s="7"/>
      <c r="AJ5820" s="7"/>
      <c r="AK5820" s="7"/>
      <c r="AL5820" s="7"/>
      <c r="AM5820" s="7"/>
      <c r="AN5820" s="7"/>
      <c r="AO5820" s="7"/>
      <c r="AP5820" s="7"/>
      <c r="AQ5820" s="7"/>
      <c r="AR5820" s="7"/>
      <c r="AS5820" s="7"/>
      <c r="AT5820" s="7"/>
      <c r="AU5820" s="7"/>
      <c r="AV5820" s="7"/>
      <c r="AW5820" s="7"/>
      <c r="AX5820" s="7"/>
      <c r="AY5820" s="7"/>
      <c r="AZ5820" s="7"/>
      <c r="BA5820" s="7"/>
      <c r="BB5820" s="7"/>
    </row>
    <row r="5821" spans="1:54" s="1" customFormat="1" ht="19.7" customHeight="1" x14ac:dyDescent="0.2">
      <c r="A5821" s="9" t="s">
        <v>11210</v>
      </c>
      <c r="B5821" s="9" t="s">
        <v>11593</v>
      </c>
      <c r="C5821" s="9" t="s">
        <v>11656</v>
      </c>
      <c r="D5821" s="28" t="s">
        <v>11657</v>
      </c>
      <c r="E5821" s="10"/>
      <c r="F5821" s="10">
        <v>8</v>
      </c>
      <c r="G5821" s="10">
        <v>3</v>
      </c>
      <c r="H5821" s="14">
        <f t="shared" si="180"/>
        <v>11</v>
      </c>
      <c r="I5821" s="16">
        <f t="shared" si="181"/>
        <v>4.9359227483217863E-5</v>
      </c>
      <c r="J5821" s="20">
        <v>4935.92</v>
      </c>
      <c r="K5821" s="31"/>
      <c r="L5821" s="7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7"/>
      <c r="X5821" s="7"/>
      <c r="Y5821" s="7"/>
      <c r="Z5821" s="7"/>
      <c r="AA5821" s="7"/>
      <c r="AB5821" s="7"/>
      <c r="AC5821" s="7"/>
      <c r="AD5821" s="7"/>
      <c r="AE5821" s="7"/>
      <c r="AF5821" s="7"/>
      <c r="AG5821" s="7"/>
      <c r="AH5821" s="7"/>
      <c r="AI5821" s="7"/>
      <c r="AJ5821" s="7"/>
      <c r="AK5821" s="7"/>
      <c r="AL5821" s="7"/>
      <c r="AM5821" s="7"/>
      <c r="AN5821" s="7"/>
      <c r="AO5821" s="7"/>
      <c r="AP5821" s="7"/>
      <c r="AQ5821" s="7"/>
      <c r="AR5821" s="7"/>
      <c r="AS5821" s="7"/>
      <c r="AT5821" s="7"/>
      <c r="AU5821" s="7"/>
      <c r="AV5821" s="7"/>
      <c r="AW5821" s="7"/>
      <c r="AX5821" s="7"/>
      <c r="AY5821" s="7"/>
      <c r="AZ5821" s="7"/>
      <c r="BA5821" s="7"/>
      <c r="BB5821" s="7"/>
    </row>
    <row r="5822" spans="1:54" s="1" customFormat="1" ht="19.7" customHeight="1" x14ac:dyDescent="0.2">
      <c r="A5822" s="9" t="s">
        <v>11210</v>
      </c>
      <c r="B5822" s="9" t="s">
        <v>11593</v>
      </c>
      <c r="C5822" s="9" t="s">
        <v>11658</v>
      </c>
      <c r="D5822" s="28" t="s">
        <v>11659</v>
      </c>
      <c r="E5822" s="10"/>
      <c r="F5822" s="10">
        <v>3</v>
      </c>
      <c r="G5822" s="10">
        <v>6</v>
      </c>
      <c r="H5822" s="14">
        <f t="shared" si="180"/>
        <v>9</v>
      </c>
      <c r="I5822" s="16">
        <f t="shared" si="181"/>
        <v>4.038482248626916E-5</v>
      </c>
      <c r="J5822" s="20">
        <v>4038.48</v>
      </c>
      <c r="K5822" s="31"/>
      <c r="L5822" s="7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7"/>
      <c r="X5822" s="7"/>
      <c r="Y5822" s="7"/>
      <c r="Z5822" s="7"/>
      <c r="AA5822" s="7"/>
      <c r="AB5822" s="7"/>
      <c r="AC5822" s="7"/>
      <c r="AD5822" s="7"/>
      <c r="AE5822" s="7"/>
      <c r="AF5822" s="7"/>
      <c r="AG5822" s="7"/>
      <c r="AH5822" s="7"/>
      <c r="AI5822" s="7"/>
      <c r="AJ5822" s="7"/>
      <c r="AK5822" s="7"/>
      <c r="AL5822" s="7"/>
      <c r="AM5822" s="7"/>
      <c r="AN5822" s="7"/>
      <c r="AO5822" s="7"/>
      <c r="AP5822" s="7"/>
      <c r="AQ5822" s="7"/>
      <c r="AR5822" s="7"/>
      <c r="AS5822" s="7"/>
      <c r="AT5822" s="7"/>
      <c r="AU5822" s="7"/>
      <c r="AV5822" s="7"/>
      <c r="AW5822" s="7"/>
      <c r="AX5822" s="7"/>
      <c r="AY5822" s="7"/>
      <c r="AZ5822" s="7"/>
      <c r="BA5822" s="7"/>
      <c r="BB5822" s="7"/>
    </row>
    <row r="5823" spans="1:54" s="1" customFormat="1" ht="19.7" customHeight="1" x14ac:dyDescent="0.2">
      <c r="A5823" s="9" t="s">
        <v>11210</v>
      </c>
      <c r="B5823" s="9" t="s">
        <v>11593</v>
      </c>
      <c r="C5823" s="9" t="s">
        <v>11660</v>
      </c>
      <c r="D5823" s="28" t="s">
        <v>11661</v>
      </c>
      <c r="E5823" s="10"/>
      <c r="F5823" s="10">
        <v>12</v>
      </c>
      <c r="G5823" s="10">
        <v>8</v>
      </c>
      <c r="H5823" s="14">
        <f t="shared" si="180"/>
        <v>20</v>
      </c>
      <c r="I5823" s="16">
        <f t="shared" si="181"/>
        <v>8.9744049969487017E-5</v>
      </c>
      <c r="J5823" s="20">
        <v>8974.4</v>
      </c>
      <c r="K5823" s="31"/>
      <c r="L5823" s="7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7"/>
      <c r="X5823" s="7"/>
      <c r="Y5823" s="7"/>
      <c r="Z5823" s="7"/>
      <c r="AA5823" s="7"/>
      <c r="AB5823" s="7"/>
      <c r="AC5823" s="7"/>
      <c r="AD5823" s="7"/>
      <c r="AE5823" s="7"/>
      <c r="AF5823" s="7"/>
      <c r="AG5823" s="7"/>
      <c r="AH5823" s="7"/>
      <c r="AI5823" s="7"/>
      <c r="AJ5823" s="7"/>
      <c r="AK5823" s="7"/>
      <c r="AL5823" s="7"/>
      <c r="AM5823" s="7"/>
      <c r="AN5823" s="7"/>
      <c r="AO5823" s="7"/>
      <c r="AP5823" s="7"/>
      <c r="AQ5823" s="7"/>
      <c r="AR5823" s="7"/>
      <c r="AS5823" s="7"/>
      <c r="AT5823" s="7"/>
      <c r="AU5823" s="7"/>
      <c r="AV5823" s="7"/>
      <c r="AW5823" s="7"/>
      <c r="AX5823" s="7"/>
      <c r="AY5823" s="7"/>
      <c r="AZ5823" s="7"/>
      <c r="BA5823" s="7"/>
      <c r="BB5823" s="7"/>
    </row>
    <row r="5824" spans="1:54" s="1" customFormat="1" ht="19.7" customHeight="1" x14ac:dyDescent="0.2">
      <c r="A5824" s="9" t="s">
        <v>11210</v>
      </c>
      <c r="B5824" s="9" t="s">
        <v>11593</v>
      </c>
      <c r="C5824" s="9" t="s">
        <v>11662</v>
      </c>
      <c r="D5824" s="28" t="s">
        <v>11663</v>
      </c>
      <c r="E5824" s="10"/>
      <c r="F5824" s="10">
        <v>9</v>
      </c>
      <c r="G5824" s="10">
        <v>5</v>
      </c>
      <c r="H5824" s="14">
        <f t="shared" si="180"/>
        <v>14</v>
      </c>
      <c r="I5824" s="16">
        <f t="shared" si="181"/>
        <v>6.2820834978640915E-5</v>
      </c>
      <c r="J5824" s="20">
        <v>6282.08</v>
      </c>
      <c r="K5824" s="31"/>
      <c r="L5824" s="7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7"/>
      <c r="X5824" s="7"/>
      <c r="Y5824" s="7"/>
      <c r="Z5824" s="7"/>
      <c r="AA5824" s="7"/>
      <c r="AB5824" s="7"/>
      <c r="AC5824" s="7"/>
      <c r="AD5824" s="7"/>
      <c r="AE5824" s="7"/>
      <c r="AF5824" s="7"/>
      <c r="AG5824" s="7"/>
      <c r="AH5824" s="7"/>
      <c r="AI5824" s="7"/>
      <c r="AJ5824" s="7"/>
      <c r="AK5824" s="7"/>
      <c r="AL5824" s="7"/>
      <c r="AM5824" s="7"/>
      <c r="AN5824" s="7"/>
      <c r="AO5824" s="7"/>
      <c r="AP5824" s="7"/>
      <c r="AQ5824" s="7"/>
      <c r="AR5824" s="7"/>
      <c r="AS5824" s="7"/>
      <c r="AT5824" s="7"/>
      <c r="AU5824" s="7"/>
      <c r="AV5824" s="7"/>
      <c r="AW5824" s="7"/>
      <c r="AX5824" s="7"/>
      <c r="AY5824" s="7"/>
      <c r="AZ5824" s="7"/>
      <c r="BA5824" s="7"/>
      <c r="BB5824" s="7"/>
    </row>
    <row r="5825" spans="1:54" s="1" customFormat="1" ht="19.7" customHeight="1" x14ac:dyDescent="0.2">
      <c r="A5825" s="9" t="s">
        <v>11210</v>
      </c>
      <c r="B5825" s="9" t="s">
        <v>11593</v>
      </c>
      <c r="C5825" s="9" t="s">
        <v>11664</v>
      </c>
      <c r="D5825" s="28" t="s">
        <v>11665</v>
      </c>
      <c r="E5825" s="10">
        <v>4</v>
      </c>
      <c r="F5825" s="10">
        <v>9</v>
      </c>
      <c r="G5825" s="10">
        <v>7</v>
      </c>
      <c r="H5825" s="14">
        <f t="shared" si="180"/>
        <v>20</v>
      </c>
      <c r="I5825" s="16">
        <f t="shared" si="181"/>
        <v>8.9744049969487017E-5</v>
      </c>
      <c r="J5825" s="20">
        <v>8974.4</v>
      </c>
      <c r="K5825" s="31"/>
      <c r="L5825" s="7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7"/>
      <c r="X5825" s="7"/>
      <c r="Y5825" s="7"/>
      <c r="Z5825" s="7"/>
      <c r="AA5825" s="7"/>
      <c r="AB5825" s="7"/>
      <c r="AC5825" s="7"/>
      <c r="AD5825" s="7"/>
      <c r="AE5825" s="7"/>
      <c r="AF5825" s="7"/>
      <c r="AG5825" s="7"/>
      <c r="AH5825" s="7"/>
      <c r="AI5825" s="7"/>
      <c r="AJ5825" s="7"/>
      <c r="AK5825" s="7"/>
      <c r="AL5825" s="7"/>
      <c r="AM5825" s="7"/>
      <c r="AN5825" s="7"/>
      <c r="AO5825" s="7"/>
      <c r="AP5825" s="7"/>
      <c r="AQ5825" s="7"/>
      <c r="AR5825" s="7"/>
      <c r="AS5825" s="7"/>
      <c r="AT5825" s="7"/>
      <c r="AU5825" s="7"/>
      <c r="AV5825" s="7"/>
      <c r="AW5825" s="7"/>
      <c r="AX5825" s="7"/>
      <c r="AY5825" s="7"/>
      <c r="AZ5825" s="7"/>
      <c r="BA5825" s="7"/>
      <c r="BB5825" s="7"/>
    </row>
    <row r="5826" spans="1:54" s="1" customFormat="1" ht="19.7" customHeight="1" x14ac:dyDescent="0.2">
      <c r="A5826" s="9" t="s">
        <v>11210</v>
      </c>
      <c r="B5826" s="9" t="s">
        <v>11593</v>
      </c>
      <c r="C5826" s="9" t="s">
        <v>11666</v>
      </c>
      <c r="D5826" s="28" t="s">
        <v>11667</v>
      </c>
      <c r="E5826" s="10"/>
      <c r="F5826" s="10">
        <v>14</v>
      </c>
      <c r="G5826" s="10">
        <v>14</v>
      </c>
      <c r="H5826" s="14">
        <f t="shared" si="180"/>
        <v>28</v>
      </c>
      <c r="I5826" s="16">
        <f t="shared" si="181"/>
        <v>1.2564166995728183E-4</v>
      </c>
      <c r="J5826" s="20">
        <v>12564.17</v>
      </c>
      <c r="K5826" s="31"/>
      <c r="L5826" s="7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7"/>
      <c r="X5826" s="7"/>
      <c r="Y5826" s="7"/>
      <c r="Z5826" s="7"/>
      <c r="AA5826" s="7"/>
      <c r="AB5826" s="7"/>
      <c r="AC5826" s="7"/>
      <c r="AD5826" s="7"/>
      <c r="AE5826" s="7"/>
      <c r="AF5826" s="7"/>
      <c r="AG5826" s="7"/>
      <c r="AH5826" s="7"/>
      <c r="AI5826" s="7"/>
      <c r="AJ5826" s="7"/>
      <c r="AK5826" s="7"/>
      <c r="AL5826" s="7"/>
      <c r="AM5826" s="7"/>
      <c r="AN5826" s="7"/>
      <c r="AO5826" s="7"/>
      <c r="AP5826" s="7"/>
      <c r="AQ5826" s="7"/>
      <c r="AR5826" s="7"/>
      <c r="AS5826" s="7"/>
      <c r="AT5826" s="7"/>
      <c r="AU5826" s="7"/>
      <c r="AV5826" s="7"/>
      <c r="AW5826" s="7"/>
      <c r="AX5826" s="7"/>
      <c r="AY5826" s="7"/>
      <c r="AZ5826" s="7"/>
      <c r="BA5826" s="7"/>
      <c r="BB5826" s="7"/>
    </row>
    <row r="5827" spans="1:54" s="1" customFormat="1" ht="19.7" customHeight="1" x14ac:dyDescent="0.2">
      <c r="A5827" s="9" t="s">
        <v>11210</v>
      </c>
      <c r="B5827" s="9" t="s">
        <v>11593</v>
      </c>
      <c r="C5827" s="9" t="s">
        <v>11668</v>
      </c>
      <c r="D5827" s="28" t="s">
        <v>11669</v>
      </c>
      <c r="E5827" s="10"/>
      <c r="F5827" s="10">
        <v>6</v>
      </c>
      <c r="G5827" s="10">
        <v>4</v>
      </c>
      <c r="H5827" s="14">
        <f t="shared" si="180"/>
        <v>10</v>
      </c>
      <c r="I5827" s="16">
        <f t="shared" si="181"/>
        <v>4.4872024984743509E-5</v>
      </c>
      <c r="J5827" s="20">
        <v>4487.2</v>
      </c>
      <c r="K5827" s="31"/>
      <c r="L5827" s="7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7"/>
      <c r="X5827" s="7"/>
      <c r="Y5827" s="7"/>
      <c r="Z5827" s="7"/>
      <c r="AA5827" s="7"/>
      <c r="AB5827" s="7"/>
      <c r="AC5827" s="7"/>
      <c r="AD5827" s="7"/>
      <c r="AE5827" s="7"/>
      <c r="AF5827" s="7"/>
      <c r="AG5827" s="7"/>
      <c r="AH5827" s="7"/>
      <c r="AI5827" s="7"/>
      <c r="AJ5827" s="7"/>
      <c r="AK5827" s="7"/>
      <c r="AL5827" s="7"/>
      <c r="AM5827" s="7"/>
      <c r="AN5827" s="7"/>
      <c r="AO5827" s="7"/>
      <c r="AP5827" s="7"/>
      <c r="AQ5827" s="7"/>
      <c r="AR5827" s="7"/>
      <c r="AS5827" s="7"/>
      <c r="AT5827" s="7"/>
      <c r="AU5827" s="7"/>
      <c r="AV5827" s="7"/>
      <c r="AW5827" s="7"/>
      <c r="AX5827" s="7"/>
      <c r="AY5827" s="7"/>
      <c r="AZ5827" s="7"/>
      <c r="BA5827" s="7"/>
      <c r="BB5827" s="7"/>
    </row>
    <row r="5828" spans="1:54" s="1" customFormat="1" ht="19.7" customHeight="1" x14ac:dyDescent="0.2">
      <c r="A5828" s="9" t="s">
        <v>11210</v>
      </c>
      <c r="B5828" s="9" t="s">
        <v>11593</v>
      </c>
      <c r="C5828" s="9" t="s">
        <v>11670</v>
      </c>
      <c r="D5828" s="28" t="s">
        <v>11671</v>
      </c>
      <c r="E5828" s="10">
        <v>5</v>
      </c>
      <c r="F5828" s="10">
        <v>17</v>
      </c>
      <c r="G5828" s="10">
        <v>14</v>
      </c>
      <c r="H5828" s="14">
        <f t="shared" si="180"/>
        <v>36</v>
      </c>
      <c r="I5828" s="16">
        <f t="shared" si="181"/>
        <v>1.6153928994507664E-4</v>
      </c>
      <c r="J5828" s="20">
        <v>16153.93</v>
      </c>
      <c r="K5828" s="31"/>
      <c r="L5828" s="7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7"/>
      <c r="X5828" s="7"/>
      <c r="Y5828" s="7"/>
      <c r="Z5828" s="7"/>
      <c r="AA5828" s="7"/>
      <c r="AB5828" s="7"/>
      <c r="AC5828" s="7"/>
      <c r="AD5828" s="7"/>
      <c r="AE5828" s="7"/>
      <c r="AF5828" s="7"/>
      <c r="AG5828" s="7"/>
      <c r="AH5828" s="7"/>
      <c r="AI5828" s="7"/>
      <c r="AJ5828" s="7"/>
      <c r="AK5828" s="7"/>
      <c r="AL5828" s="7"/>
      <c r="AM5828" s="7"/>
      <c r="AN5828" s="7"/>
      <c r="AO5828" s="7"/>
      <c r="AP5828" s="7"/>
      <c r="AQ5828" s="7"/>
      <c r="AR5828" s="7"/>
      <c r="AS5828" s="7"/>
      <c r="AT5828" s="7"/>
      <c r="AU5828" s="7"/>
      <c r="AV5828" s="7"/>
      <c r="AW5828" s="7"/>
      <c r="AX5828" s="7"/>
      <c r="AY5828" s="7"/>
      <c r="AZ5828" s="7"/>
      <c r="BA5828" s="7"/>
      <c r="BB5828" s="7"/>
    </row>
    <row r="5829" spans="1:54" s="1" customFormat="1" ht="19.7" customHeight="1" x14ac:dyDescent="0.2">
      <c r="A5829" s="9" t="s">
        <v>11210</v>
      </c>
      <c r="B5829" s="9" t="s">
        <v>11593</v>
      </c>
      <c r="C5829" s="9" t="s">
        <v>11672</v>
      </c>
      <c r="D5829" s="28" t="s">
        <v>11673</v>
      </c>
      <c r="E5829" s="10"/>
      <c r="F5829" s="10">
        <v>5</v>
      </c>
      <c r="G5829" s="10">
        <v>4</v>
      </c>
      <c r="H5829" s="14">
        <f t="shared" si="180"/>
        <v>9</v>
      </c>
      <c r="I5829" s="16">
        <f t="shared" si="181"/>
        <v>4.038482248626916E-5</v>
      </c>
      <c r="J5829" s="20">
        <v>4038.48</v>
      </c>
      <c r="K5829" s="31"/>
      <c r="L5829" s="7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7"/>
      <c r="X5829" s="7"/>
      <c r="Y5829" s="7"/>
      <c r="Z5829" s="7"/>
      <c r="AA5829" s="7"/>
      <c r="AB5829" s="7"/>
      <c r="AC5829" s="7"/>
      <c r="AD5829" s="7"/>
      <c r="AE5829" s="7"/>
      <c r="AF5829" s="7"/>
      <c r="AG5829" s="7"/>
      <c r="AH5829" s="7"/>
      <c r="AI5829" s="7"/>
      <c r="AJ5829" s="7"/>
      <c r="AK5829" s="7"/>
      <c r="AL5829" s="7"/>
      <c r="AM5829" s="7"/>
      <c r="AN5829" s="7"/>
      <c r="AO5829" s="7"/>
      <c r="AP5829" s="7"/>
      <c r="AQ5829" s="7"/>
      <c r="AR5829" s="7"/>
      <c r="AS5829" s="7"/>
      <c r="AT5829" s="7"/>
      <c r="AU5829" s="7"/>
      <c r="AV5829" s="7"/>
      <c r="AW5829" s="7"/>
      <c r="AX5829" s="7"/>
      <c r="AY5829" s="7"/>
      <c r="AZ5829" s="7"/>
      <c r="BA5829" s="7"/>
      <c r="BB5829" s="7"/>
    </row>
    <row r="5830" spans="1:54" s="1" customFormat="1" ht="19.7" customHeight="1" x14ac:dyDescent="0.2">
      <c r="A5830" s="9" t="s">
        <v>11210</v>
      </c>
      <c r="B5830" s="9" t="s">
        <v>11593</v>
      </c>
      <c r="C5830" s="9" t="s">
        <v>11674</v>
      </c>
      <c r="D5830" s="28" t="s">
        <v>11675</v>
      </c>
      <c r="E5830" s="10"/>
      <c r="F5830" s="10">
        <v>5</v>
      </c>
      <c r="G5830" s="10">
        <v>2</v>
      </c>
      <c r="H5830" s="14">
        <f t="shared" ref="H5830:H5893" si="182">E5830+F5830+G5830</f>
        <v>7</v>
      </c>
      <c r="I5830" s="16">
        <f t="shared" si="181"/>
        <v>3.1410417489320457E-5</v>
      </c>
      <c r="J5830" s="20">
        <v>3141.04</v>
      </c>
      <c r="K5830" s="31"/>
      <c r="L5830" s="7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7"/>
      <c r="X5830" s="7"/>
      <c r="Y5830" s="7"/>
      <c r="Z5830" s="7"/>
      <c r="AA5830" s="7"/>
      <c r="AB5830" s="7"/>
      <c r="AC5830" s="7"/>
      <c r="AD5830" s="7"/>
      <c r="AE5830" s="7"/>
      <c r="AF5830" s="7"/>
      <c r="AG5830" s="7"/>
      <c r="AH5830" s="7"/>
      <c r="AI5830" s="7"/>
      <c r="AJ5830" s="7"/>
      <c r="AK5830" s="7"/>
      <c r="AL5830" s="7"/>
      <c r="AM5830" s="7"/>
      <c r="AN5830" s="7"/>
      <c r="AO5830" s="7"/>
      <c r="AP5830" s="7"/>
      <c r="AQ5830" s="7"/>
      <c r="AR5830" s="7"/>
      <c r="AS5830" s="7"/>
      <c r="AT5830" s="7"/>
      <c r="AU5830" s="7"/>
      <c r="AV5830" s="7"/>
      <c r="AW5830" s="7"/>
      <c r="AX5830" s="7"/>
      <c r="AY5830" s="7"/>
      <c r="AZ5830" s="7"/>
      <c r="BA5830" s="7"/>
      <c r="BB5830" s="7"/>
    </row>
    <row r="5831" spans="1:54" s="1" customFormat="1" ht="19.7" customHeight="1" x14ac:dyDescent="0.2">
      <c r="A5831" s="9" t="s">
        <v>11210</v>
      </c>
      <c r="B5831" s="9" t="s">
        <v>11593</v>
      </c>
      <c r="C5831" s="9" t="s">
        <v>11676</v>
      </c>
      <c r="D5831" s="28" t="s">
        <v>11677</v>
      </c>
      <c r="E5831" s="10">
        <v>9</v>
      </c>
      <c r="F5831" s="10">
        <v>37</v>
      </c>
      <c r="G5831" s="10">
        <v>31</v>
      </c>
      <c r="H5831" s="14">
        <f t="shared" si="182"/>
        <v>77</v>
      </c>
      <c r="I5831" s="16">
        <f t="shared" si="181"/>
        <v>3.4551459238252503E-4</v>
      </c>
      <c r="J5831" s="20">
        <v>34551.46</v>
      </c>
      <c r="K5831" s="31"/>
      <c r="L5831" s="7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7"/>
      <c r="X5831" s="7"/>
      <c r="Y5831" s="7"/>
      <c r="Z5831" s="7"/>
      <c r="AA5831" s="7"/>
      <c r="AB5831" s="7"/>
      <c r="AC5831" s="7"/>
      <c r="AD5831" s="7"/>
      <c r="AE5831" s="7"/>
      <c r="AF5831" s="7"/>
      <c r="AG5831" s="7"/>
      <c r="AH5831" s="7"/>
      <c r="AI5831" s="7"/>
      <c r="AJ5831" s="7"/>
      <c r="AK5831" s="7"/>
      <c r="AL5831" s="7"/>
      <c r="AM5831" s="7"/>
      <c r="AN5831" s="7"/>
      <c r="AO5831" s="7"/>
      <c r="AP5831" s="7"/>
      <c r="AQ5831" s="7"/>
      <c r="AR5831" s="7"/>
      <c r="AS5831" s="7"/>
      <c r="AT5831" s="7"/>
      <c r="AU5831" s="7"/>
      <c r="AV5831" s="7"/>
      <c r="AW5831" s="7"/>
      <c r="AX5831" s="7"/>
      <c r="AY5831" s="7"/>
      <c r="AZ5831" s="7"/>
      <c r="BA5831" s="7"/>
      <c r="BB5831" s="7"/>
    </row>
    <row r="5832" spans="1:54" s="1" customFormat="1" ht="19.7" customHeight="1" x14ac:dyDescent="0.2">
      <c r="A5832" s="9" t="s">
        <v>11210</v>
      </c>
      <c r="B5832" s="9" t="s">
        <v>11593</v>
      </c>
      <c r="C5832" s="9" t="s">
        <v>11678</v>
      </c>
      <c r="D5832" s="28" t="s">
        <v>11679</v>
      </c>
      <c r="E5832" s="10">
        <v>2</v>
      </c>
      <c r="F5832" s="10">
        <v>8</v>
      </c>
      <c r="G5832" s="10">
        <v>9</v>
      </c>
      <c r="H5832" s="14">
        <f t="shared" si="182"/>
        <v>19</v>
      </c>
      <c r="I5832" s="16">
        <f t="shared" si="181"/>
        <v>8.5256847471012676E-5</v>
      </c>
      <c r="J5832" s="20">
        <v>8525.68</v>
      </c>
      <c r="K5832" s="31"/>
      <c r="L5832" s="7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7"/>
      <c r="X5832" s="7"/>
      <c r="Y5832" s="7"/>
      <c r="Z5832" s="7"/>
      <c r="AA5832" s="7"/>
      <c r="AB5832" s="7"/>
      <c r="AC5832" s="7"/>
      <c r="AD5832" s="7"/>
      <c r="AE5832" s="7"/>
      <c r="AF5832" s="7"/>
      <c r="AG5832" s="7"/>
      <c r="AH5832" s="7"/>
      <c r="AI5832" s="7"/>
      <c r="AJ5832" s="7"/>
      <c r="AK5832" s="7"/>
      <c r="AL5832" s="7"/>
      <c r="AM5832" s="7"/>
      <c r="AN5832" s="7"/>
      <c r="AO5832" s="7"/>
      <c r="AP5832" s="7"/>
      <c r="AQ5832" s="7"/>
      <c r="AR5832" s="7"/>
      <c r="AS5832" s="7"/>
      <c r="AT5832" s="7"/>
      <c r="AU5832" s="7"/>
      <c r="AV5832" s="7"/>
      <c r="AW5832" s="7"/>
      <c r="AX5832" s="7"/>
      <c r="AY5832" s="7"/>
      <c r="AZ5832" s="7"/>
      <c r="BA5832" s="7"/>
      <c r="BB5832" s="7"/>
    </row>
    <row r="5833" spans="1:54" s="1" customFormat="1" ht="19.7" customHeight="1" x14ac:dyDescent="0.2">
      <c r="A5833" s="9" t="s">
        <v>11210</v>
      </c>
      <c r="B5833" s="9" t="s">
        <v>11593</v>
      </c>
      <c r="C5833" s="9" t="s">
        <v>11680</v>
      </c>
      <c r="D5833" s="28" t="s">
        <v>11681</v>
      </c>
      <c r="E5833" s="10">
        <v>4</v>
      </c>
      <c r="F5833" s="10"/>
      <c r="G5833" s="10"/>
      <c r="H5833" s="14">
        <f t="shared" si="182"/>
        <v>4</v>
      </c>
      <c r="I5833" s="16">
        <f t="shared" ref="I5833:I5896" si="183">H5833/$H$6132</f>
        <v>1.7948809993897406E-5</v>
      </c>
      <c r="J5833" s="20">
        <v>1794.88</v>
      </c>
      <c r="K5833" s="31"/>
      <c r="L5833" s="7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7"/>
      <c r="X5833" s="7"/>
      <c r="Y5833" s="7"/>
      <c r="Z5833" s="7"/>
      <c r="AA5833" s="7"/>
      <c r="AB5833" s="7"/>
      <c r="AC5833" s="7"/>
      <c r="AD5833" s="7"/>
      <c r="AE5833" s="7"/>
      <c r="AF5833" s="7"/>
      <c r="AG5833" s="7"/>
      <c r="AH5833" s="7"/>
      <c r="AI5833" s="7"/>
      <c r="AJ5833" s="7"/>
      <c r="AK5833" s="7"/>
      <c r="AL5833" s="7"/>
      <c r="AM5833" s="7"/>
      <c r="AN5833" s="7"/>
      <c r="AO5833" s="7"/>
      <c r="AP5833" s="7"/>
      <c r="AQ5833" s="7"/>
      <c r="AR5833" s="7"/>
      <c r="AS5833" s="7"/>
      <c r="AT5833" s="7"/>
      <c r="AU5833" s="7"/>
      <c r="AV5833" s="7"/>
      <c r="AW5833" s="7"/>
      <c r="AX5833" s="7"/>
      <c r="AY5833" s="7"/>
      <c r="AZ5833" s="7"/>
      <c r="BA5833" s="7"/>
      <c r="BB5833" s="7"/>
    </row>
    <row r="5834" spans="1:54" s="1" customFormat="1" ht="19.7" customHeight="1" x14ac:dyDescent="0.2">
      <c r="A5834" s="9" t="s">
        <v>11210</v>
      </c>
      <c r="B5834" s="9" t="s">
        <v>11593</v>
      </c>
      <c r="C5834" s="9" t="s">
        <v>11682</v>
      </c>
      <c r="D5834" s="28" t="s">
        <v>11683</v>
      </c>
      <c r="E5834" s="10">
        <v>15</v>
      </c>
      <c r="F5834" s="10">
        <v>42</v>
      </c>
      <c r="G5834" s="10">
        <v>39</v>
      </c>
      <c r="H5834" s="14">
        <f t="shared" si="182"/>
        <v>96</v>
      </c>
      <c r="I5834" s="16">
        <f t="shared" si="183"/>
        <v>4.3077143985353769E-4</v>
      </c>
      <c r="J5834" s="20">
        <v>43077.14</v>
      </c>
      <c r="K5834" s="31"/>
      <c r="L5834" s="7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7"/>
      <c r="X5834" s="7"/>
      <c r="Y5834" s="7"/>
      <c r="Z5834" s="7"/>
      <c r="AA5834" s="7"/>
      <c r="AB5834" s="7"/>
      <c r="AC5834" s="7"/>
      <c r="AD5834" s="7"/>
      <c r="AE5834" s="7"/>
      <c r="AF5834" s="7"/>
      <c r="AG5834" s="7"/>
      <c r="AH5834" s="7"/>
      <c r="AI5834" s="7"/>
      <c r="AJ5834" s="7"/>
      <c r="AK5834" s="7"/>
      <c r="AL5834" s="7"/>
      <c r="AM5834" s="7"/>
      <c r="AN5834" s="7"/>
      <c r="AO5834" s="7"/>
      <c r="AP5834" s="7"/>
      <c r="AQ5834" s="7"/>
      <c r="AR5834" s="7"/>
      <c r="AS5834" s="7"/>
      <c r="AT5834" s="7"/>
      <c r="AU5834" s="7"/>
      <c r="AV5834" s="7"/>
      <c r="AW5834" s="7"/>
      <c r="AX5834" s="7"/>
      <c r="AY5834" s="7"/>
      <c r="AZ5834" s="7"/>
      <c r="BA5834" s="7"/>
      <c r="BB5834" s="7"/>
    </row>
    <row r="5835" spans="1:54" s="1" customFormat="1" ht="19.7" customHeight="1" x14ac:dyDescent="0.2">
      <c r="A5835" s="9" t="s">
        <v>11210</v>
      </c>
      <c r="B5835" s="9" t="s">
        <v>11593</v>
      </c>
      <c r="C5835" s="9" t="s">
        <v>11684</v>
      </c>
      <c r="D5835" s="28" t="s">
        <v>11685</v>
      </c>
      <c r="E5835" s="10"/>
      <c r="F5835" s="10">
        <v>4</v>
      </c>
      <c r="G5835" s="10">
        <v>5</v>
      </c>
      <c r="H5835" s="14">
        <f t="shared" si="182"/>
        <v>9</v>
      </c>
      <c r="I5835" s="16">
        <f t="shared" si="183"/>
        <v>4.038482248626916E-5</v>
      </c>
      <c r="J5835" s="20">
        <v>4038.48</v>
      </c>
      <c r="K5835" s="31"/>
      <c r="L5835" s="7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7"/>
      <c r="X5835" s="7"/>
      <c r="Y5835" s="7"/>
      <c r="Z5835" s="7"/>
      <c r="AA5835" s="7"/>
      <c r="AB5835" s="7"/>
      <c r="AC5835" s="7"/>
      <c r="AD5835" s="7"/>
      <c r="AE5835" s="7"/>
      <c r="AF5835" s="7"/>
      <c r="AG5835" s="7"/>
      <c r="AH5835" s="7"/>
      <c r="AI5835" s="7"/>
      <c r="AJ5835" s="7"/>
      <c r="AK5835" s="7"/>
      <c r="AL5835" s="7"/>
      <c r="AM5835" s="7"/>
      <c r="AN5835" s="7"/>
      <c r="AO5835" s="7"/>
      <c r="AP5835" s="7"/>
      <c r="AQ5835" s="7"/>
      <c r="AR5835" s="7"/>
      <c r="AS5835" s="7"/>
      <c r="AT5835" s="7"/>
      <c r="AU5835" s="7"/>
      <c r="AV5835" s="7"/>
      <c r="AW5835" s="7"/>
      <c r="AX5835" s="7"/>
      <c r="AY5835" s="7"/>
      <c r="AZ5835" s="7"/>
      <c r="BA5835" s="7"/>
      <c r="BB5835" s="7"/>
    </row>
    <row r="5836" spans="1:54" s="1" customFormat="1" ht="19.7" customHeight="1" x14ac:dyDescent="0.2">
      <c r="A5836" s="9" t="s">
        <v>11210</v>
      </c>
      <c r="B5836" s="9" t="s">
        <v>11593</v>
      </c>
      <c r="C5836" s="9" t="s">
        <v>11686</v>
      </c>
      <c r="D5836" s="28" t="s">
        <v>11687</v>
      </c>
      <c r="E5836" s="10"/>
      <c r="F5836" s="10">
        <v>7</v>
      </c>
      <c r="G5836" s="10">
        <v>2</v>
      </c>
      <c r="H5836" s="14">
        <f t="shared" si="182"/>
        <v>9</v>
      </c>
      <c r="I5836" s="16">
        <f t="shared" si="183"/>
        <v>4.038482248626916E-5</v>
      </c>
      <c r="J5836" s="20">
        <v>4038.48</v>
      </c>
      <c r="K5836" s="31"/>
      <c r="L5836" s="7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7"/>
      <c r="X5836" s="7"/>
      <c r="Y5836" s="7"/>
      <c r="Z5836" s="7"/>
      <c r="AA5836" s="7"/>
      <c r="AB5836" s="7"/>
      <c r="AC5836" s="7"/>
      <c r="AD5836" s="7"/>
      <c r="AE5836" s="7"/>
      <c r="AF5836" s="7"/>
      <c r="AG5836" s="7"/>
      <c r="AH5836" s="7"/>
      <c r="AI5836" s="7"/>
      <c r="AJ5836" s="7"/>
      <c r="AK5836" s="7"/>
      <c r="AL5836" s="7"/>
      <c r="AM5836" s="7"/>
      <c r="AN5836" s="7"/>
      <c r="AO5836" s="7"/>
      <c r="AP5836" s="7"/>
      <c r="AQ5836" s="7"/>
      <c r="AR5836" s="7"/>
      <c r="AS5836" s="7"/>
      <c r="AT5836" s="7"/>
      <c r="AU5836" s="7"/>
      <c r="AV5836" s="7"/>
      <c r="AW5836" s="7"/>
      <c r="AX5836" s="7"/>
      <c r="AY5836" s="7"/>
      <c r="AZ5836" s="7"/>
      <c r="BA5836" s="7"/>
      <c r="BB5836" s="7"/>
    </row>
    <row r="5837" spans="1:54" s="1" customFormat="1" ht="19.7" customHeight="1" x14ac:dyDescent="0.2">
      <c r="A5837" s="9" t="s">
        <v>11210</v>
      </c>
      <c r="B5837" s="9" t="s">
        <v>11593</v>
      </c>
      <c r="C5837" s="9" t="s">
        <v>11688</v>
      </c>
      <c r="D5837" s="28" t="s">
        <v>11689</v>
      </c>
      <c r="E5837" s="10"/>
      <c r="F5837" s="10">
        <v>19</v>
      </c>
      <c r="G5837" s="10">
        <v>8</v>
      </c>
      <c r="H5837" s="14">
        <f t="shared" si="182"/>
        <v>27</v>
      </c>
      <c r="I5837" s="16">
        <f t="shared" si="183"/>
        <v>1.2115446745880747E-4</v>
      </c>
      <c r="J5837" s="20">
        <v>12115.45</v>
      </c>
      <c r="K5837" s="31"/>
      <c r="L5837" s="7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7"/>
      <c r="X5837" s="7"/>
      <c r="Y5837" s="7"/>
      <c r="Z5837" s="7"/>
      <c r="AA5837" s="7"/>
      <c r="AB5837" s="7"/>
      <c r="AC5837" s="7"/>
      <c r="AD5837" s="7"/>
      <c r="AE5837" s="7"/>
      <c r="AF5837" s="7"/>
      <c r="AG5837" s="7"/>
      <c r="AH5837" s="7"/>
      <c r="AI5837" s="7"/>
      <c r="AJ5837" s="7"/>
      <c r="AK5837" s="7"/>
      <c r="AL5837" s="7"/>
      <c r="AM5837" s="7"/>
      <c r="AN5837" s="7"/>
      <c r="AO5837" s="7"/>
      <c r="AP5837" s="7"/>
      <c r="AQ5837" s="7"/>
      <c r="AR5837" s="7"/>
      <c r="AS5837" s="7"/>
      <c r="AT5837" s="7"/>
      <c r="AU5837" s="7"/>
      <c r="AV5837" s="7"/>
      <c r="AW5837" s="7"/>
      <c r="AX5837" s="7"/>
      <c r="AY5837" s="7"/>
      <c r="AZ5837" s="7"/>
      <c r="BA5837" s="7"/>
      <c r="BB5837" s="7"/>
    </row>
    <row r="5838" spans="1:54" s="1" customFormat="1" ht="19.7" customHeight="1" x14ac:dyDescent="0.2">
      <c r="A5838" s="9" t="s">
        <v>11210</v>
      </c>
      <c r="B5838" s="9" t="s">
        <v>11593</v>
      </c>
      <c r="C5838" s="9" t="s">
        <v>11690</v>
      </c>
      <c r="D5838" s="28" t="s">
        <v>11691</v>
      </c>
      <c r="E5838" s="10"/>
      <c r="F5838" s="10">
        <v>7</v>
      </c>
      <c r="G5838" s="10">
        <v>9</v>
      </c>
      <c r="H5838" s="14">
        <f t="shared" si="182"/>
        <v>16</v>
      </c>
      <c r="I5838" s="16">
        <f t="shared" si="183"/>
        <v>7.1795239975589625E-5</v>
      </c>
      <c r="J5838" s="20">
        <v>7179.52</v>
      </c>
      <c r="K5838" s="31"/>
      <c r="L5838" s="7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7"/>
      <c r="X5838" s="7"/>
      <c r="Y5838" s="7"/>
      <c r="Z5838" s="7"/>
      <c r="AA5838" s="7"/>
      <c r="AB5838" s="7"/>
      <c r="AC5838" s="7"/>
      <c r="AD5838" s="7"/>
      <c r="AE5838" s="7"/>
      <c r="AF5838" s="7"/>
      <c r="AG5838" s="7"/>
      <c r="AH5838" s="7"/>
      <c r="AI5838" s="7"/>
      <c r="AJ5838" s="7"/>
      <c r="AK5838" s="7"/>
      <c r="AL5838" s="7"/>
      <c r="AM5838" s="7"/>
      <c r="AN5838" s="7"/>
      <c r="AO5838" s="7"/>
      <c r="AP5838" s="7"/>
      <c r="AQ5838" s="7"/>
      <c r="AR5838" s="7"/>
      <c r="AS5838" s="7"/>
      <c r="AT5838" s="7"/>
      <c r="AU5838" s="7"/>
      <c r="AV5838" s="7"/>
      <c r="AW5838" s="7"/>
      <c r="AX5838" s="7"/>
      <c r="AY5838" s="7"/>
      <c r="AZ5838" s="7"/>
      <c r="BA5838" s="7"/>
      <c r="BB5838" s="7"/>
    </row>
    <row r="5839" spans="1:54" s="1" customFormat="1" ht="19.7" customHeight="1" x14ac:dyDescent="0.2">
      <c r="A5839" s="9" t="s">
        <v>11210</v>
      </c>
      <c r="B5839" s="9" t="s">
        <v>11593</v>
      </c>
      <c r="C5839" s="9" t="s">
        <v>11692</v>
      </c>
      <c r="D5839" s="28" t="s">
        <v>11693</v>
      </c>
      <c r="E5839" s="10">
        <v>10</v>
      </c>
      <c r="F5839" s="10">
        <v>43</v>
      </c>
      <c r="G5839" s="10">
        <v>13</v>
      </c>
      <c r="H5839" s="14">
        <f t="shared" si="182"/>
        <v>66</v>
      </c>
      <c r="I5839" s="16">
        <f t="shared" si="183"/>
        <v>2.9615536489930715E-4</v>
      </c>
      <c r="J5839" s="20">
        <v>29615.54</v>
      </c>
      <c r="K5839" s="31"/>
      <c r="L5839" s="7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7"/>
      <c r="X5839" s="7"/>
      <c r="Y5839" s="7"/>
      <c r="Z5839" s="7"/>
      <c r="AA5839" s="7"/>
      <c r="AB5839" s="7"/>
      <c r="AC5839" s="7"/>
      <c r="AD5839" s="7"/>
      <c r="AE5839" s="7"/>
      <c r="AF5839" s="7"/>
      <c r="AG5839" s="7"/>
      <c r="AH5839" s="7"/>
      <c r="AI5839" s="7"/>
      <c r="AJ5839" s="7"/>
      <c r="AK5839" s="7"/>
      <c r="AL5839" s="7"/>
      <c r="AM5839" s="7"/>
      <c r="AN5839" s="7"/>
      <c r="AO5839" s="7"/>
      <c r="AP5839" s="7"/>
      <c r="AQ5839" s="7"/>
      <c r="AR5839" s="7"/>
      <c r="AS5839" s="7"/>
      <c r="AT5839" s="7"/>
      <c r="AU5839" s="7"/>
      <c r="AV5839" s="7"/>
      <c r="AW5839" s="7"/>
      <c r="AX5839" s="7"/>
      <c r="AY5839" s="7"/>
      <c r="AZ5839" s="7"/>
      <c r="BA5839" s="7"/>
      <c r="BB5839" s="7"/>
    </row>
    <row r="5840" spans="1:54" s="1" customFormat="1" ht="19.7" customHeight="1" x14ac:dyDescent="0.2">
      <c r="A5840" s="9" t="s">
        <v>11210</v>
      </c>
      <c r="B5840" s="9" t="s">
        <v>11593</v>
      </c>
      <c r="C5840" s="9" t="s">
        <v>11694</v>
      </c>
      <c r="D5840" s="28" t="s">
        <v>11695</v>
      </c>
      <c r="E5840" s="10"/>
      <c r="F5840" s="10">
        <v>4</v>
      </c>
      <c r="G5840" s="10">
        <v>4</v>
      </c>
      <c r="H5840" s="14">
        <f t="shared" si="182"/>
        <v>8</v>
      </c>
      <c r="I5840" s="16">
        <f t="shared" si="183"/>
        <v>3.5897619987794812E-5</v>
      </c>
      <c r="J5840" s="20">
        <v>3589.76</v>
      </c>
      <c r="K5840" s="31"/>
      <c r="L5840" s="7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7"/>
      <c r="X5840" s="7"/>
      <c r="Y5840" s="7"/>
      <c r="Z5840" s="7"/>
      <c r="AA5840" s="7"/>
      <c r="AB5840" s="7"/>
      <c r="AC5840" s="7"/>
      <c r="AD5840" s="7"/>
      <c r="AE5840" s="7"/>
      <c r="AF5840" s="7"/>
      <c r="AG5840" s="7"/>
      <c r="AH5840" s="7"/>
      <c r="AI5840" s="7"/>
      <c r="AJ5840" s="7"/>
      <c r="AK5840" s="7"/>
      <c r="AL5840" s="7"/>
      <c r="AM5840" s="7"/>
      <c r="AN5840" s="7"/>
      <c r="AO5840" s="7"/>
      <c r="AP5840" s="7"/>
      <c r="AQ5840" s="7"/>
      <c r="AR5840" s="7"/>
      <c r="AS5840" s="7"/>
      <c r="AT5840" s="7"/>
      <c r="AU5840" s="7"/>
      <c r="AV5840" s="7"/>
      <c r="AW5840" s="7"/>
      <c r="AX5840" s="7"/>
      <c r="AY5840" s="7"/>
      <c r="AZ5840" s="7"/>
      <c r="BA5840" s="7"/>
      <c r="BB5840" s="7"/>
    </row>
    <row r="5841" spans="1:54" s="1" customFormat="1" ht="19.7" customHeight="1" x14ac:dyDescent="0.2">
      <c r="A5841" s="9" t="s">
        <v>11210</v>
      </c>
      <c r="B5841" s="9" t="s">
        <v>11593</v>
      </c>
      <c r="C5841" s="9" t="s">
        <v>11696</v>
      </c>
      <c r="D5841" s="28" t="s">
        <v>11697</v>
      </c>
      <c r="E5841" s="10"/>
      <c r="F5841" s="10">
        <v>9</v>
      </c>
      <c r="G5841" s="10">
        <v>2</v>
      </c>
      <c r="H5841" s="14">
        <f t="shared" si="182"/>
        <v>11</v>
      </c>
      <c r="I5841" s="16">
        <f t="shared" si="183"/>
        <v>4.9359227483217863E-5</v>
      </c>
      <c r="J5841" s="20">
        <v>4935.92</v>
      </c>
      <c r="K5841" s="31"/>
      <c r="L5841" s="7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7"/>
      <c r="X5841" s="7"/>
      <c r="Y5841" s="7"/>
      <c r="Z5841" s="7"/>
      <c r="AA5841" s="7"/>
      <c r="AB5841" s="7"/>
      <c r="AC5841" s="7"/>
      <c r="AD5841" s="7"/>
      <c r="AE5841" s="7"/>
      <c r="AF5841" s="7"/>
      <c r="AG5841" s="7"/>
      <c r="AH5841" s="7"/>
      <c r="AI5841" s="7"/>
      <c r="AJ5841" s="7"/>
      <c r="AK5841" s="7"/>
      <c r="AL5841" s="7"/>
      <c r="AM5841" s="7"/>
      <c r="AN5841" s="7"/>
      <c r="AO5841" s="7"/>
      <c r="AP5841" s="7"/>
      <c r="AQ5841" s="7"/>
      <c r="AR5841" s="7"/>
      <c r="AS5841" s="7"/>
      <c r="AT5841" s="7"/>
      <c r="AU5841" s="7"/>
      <c r="AV5841" s="7"/>
      <c r="AW5841" s="7"/>
      <c r="AX5841" s="7"/>
      <c r="AY5841" s="7"/>
      <c r="AZ5841" s="7"/>
      <c r="BA5841" s="7"/>
      <c r="BB5841" s="7"/>
    </row>
    <row r="5842" spans="1:54" s="1" customFormat="1" ht="19.7" customHeight="1" x14ac:dyDescent="0.2">
      <c r="A5842" s="9" t="s">
        <v>11210</v>
      </c>
      <c r="B5842" s="9" t="s">
        <v>11593</v>
      </c>
      <c r="C5842" s="9" t="s">
        <v>11698</v>
      </c>
      <c r="D5842" s="28" t="s">
        <v>11699</v>
      </c>
      <c r="E5842" s="10">
        <v>4</v>
      </c>
      <c r="F5842" s="10">
        <v>44</v>
      </c>
      <c r="G5842" s="10">
        <v>22</v>
      </c>
      <c r="H5842" s="14">
        <f t="shared" si="182"/>
        <v>70</v>
      </c>
      <c r="I5842" s="16">
        <f t="shared" si="183"/>
        <v>3.1410417489320457E-4</v>
      </c>
      <c r="J5842" s="20">
        <v>31410.42</v>
      </c>
      <c r="K5842" s="31"/>
      <c r="L5842" s="7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7"/>
      <c r="X5842" s="7"/>
      <c r="Y5842" s="7"/>
      <c r="Z5842" s="7"/>
      <c r="AA5842" s="7"/>
      <c r="AB5842" s="7"/>
      <c r="AC5842" s="7"/>
      <c r="AD5842" s="7"/>
      <c r="AE5842" s="7"/>
      <c r="AF5842" s="7"/>
      <c r="AG5842" s="7"/>
      <c r="AH5842" s="7"/>
      <c r="AI5842" s="7"/>
      <c r="AJ5842" s="7"/>
      <c r="AK5842" s="7"/>
      <c r="AL5842" s="7"/>
      <c r="AM5842" s="7"/>
      <c r="AN5842" s="7"/>
      <c r="AO5842" s="7"/>
      <c r="AP5842" s="7"/>
      <c r="AQ5842" s="7"/>
      <c r="AR5842" s="7"/>
      <c r="AS5842" s="7"/>
      <c r="AT5842" s="7"/>
      <c r="AU5842" s="7"/>
      <c r="AV5842" s="7"/>
      <c r="AW5842" s="7"/>
      <c r="AX5842" s="7"/>
      <c r="AY5842" s="7"/>
      <c r="AZ5842" s="7"/>
      <c r="BA5842" s="7"/>
      <c r="BB5842" s="7"/>
    </row>
    <row r="5843" spans="1:54" s="1" customFormat="1" ht="19.7" customHeight="1" x14ac:dyDescent="0.2">
      <c r="A5843" s="9" t="s">
        <v>11210</v>
      </c>
      <c r="B5843" s="9" t="s">
        <v>11593</v>
      </c>
      <c r="C5843" s="9" t="s">
        <v>11700</v>
      </c>
      <c r="D5843" s="28" t="s">
        <v>11701</v>
      </c>
      <c r="E5843" s="10"/>
      <c r="F5843" s="10">
        <v>12</v>
      </c>
      <c r="G5843" s="10">
        <v>7</v>
      </c>
      <c r="H5843" s="14">
        <f t="shared" si="182"/>
        <v>19</v>
      </c>
      <c r="I5843" s="16">
        <f t="shared" si="183"/>
        <v>8.5256847471012676E-5</v>
      </c>
      <c r="J5843" s="20">
        <v>8525.68</v>
      </c>
      <c r="K5843" s="31"/>
      <c r="L5843" s="7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7"/>
      <c r="X5843" s="7"/>
      <c r="Y5843" s="7"/>
      <c r="Z5843" s="7"/>
      <c r="AA5843" s="7"/>
      <c r="AB5843" s="7"/>
      <c r="AC5843" s="7"/>
      <c r="AD5843" s="7"/>
      <c r="AE5843" s="7"/>
      <c r="AF5843" s="7"/>
      <c r="AG5843" s="7"/>
      <c r="AH5843" s="7"/>
      <c r="AI5843" s="7"/>
      <c r="AJ5843" s="7"/>
      <c r="AK5843" s="7"/>
      <c r="AL5843" s="7"/>
      <c r="AM5843" s="7"/>
      <c r="AN5843" s="7"/>
      <c r="AO5843" s="7"/>
      <c r="AP5843" s="7"/>
      <c r="AQ5843" s="7"/>
      <c r="AR5843" s="7"/>
      <c r="AS5843" s="7"/>
      <c r="AT5843" s="7"/>
      <c r="AU5843" s="7"/>
      <c r="AV5843" s="7"/>
      <c r="AW5843" s="7"/>
      <c r="AX5843" s="7"/>
      <c r="AY5843" s="7"/>
      <c r="AZ5843" s="7"/>
      <c r="BA5843" s="7"/>
      <c r="BB5843" s="7"/>
    </row>
    <row r="5844" spans="1:54" s="1" customFormat="1" ht="19.7" customHeight="1" x14ac:dyDescent="0.2">
      <c r="A5844" s="9" t="s">
        <v>11210</v>
      </c>
      <c r="B5844" s="9" t="s">
        <v>11593</v>
      </c>
      <c r="C5844" s="9" t="s">
        <v>11702</v>
      </c>
      <c r="D5844" s="28" t="s">
        <v>11703</v>
      </c>
      <c r="E5844" s="10"/>
      <c r="F5844" s="10">
        <v>13</v>
      </c>
      <c r="G5844" s="10">
        <v>7</v>
      </c>
      <c r="H5844" s="14">
        <f t="shared" si="182"/>
        <v>20</v>
      </c>
      <c r="I5844" s="16">
        <f t="shared" si="183"/>
        <v>8.9744049969487017E-5</v>
      </c>
      <c r="J5844" s="20">
        <v>8974.4</v>
      </c>
      <c r="K5844" s="31"/>
      <c r="L5844" s="7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7"/>
      <c r="X5844" s="7"/>
      <c r="Y5844" s="7"/>
      <c r="Z5844" s="7"/>
      <c r="AA5844" s="7"/>
      <c r="AB5844" s="7"/>
      <c r="AC5844" s="7"/>
      <c r="AD5844" s="7"/>
      <c r="AE5844" s="7"/>
      <c r="AF5844" s="7"/>
      <c r="AG5844" s="7"/>
      <c r="AH5844" s="7"/>
      <c r="AI5844" s="7"/>
      <c r="AJ5844" s="7"/>
      <c r="AK5844" s="7"/>
      <c r="AL5844" s="7"/>
      <c r="AM5844" s="7"/>
      <c r="AN5844" s="7"/>
      <c r="AO5844" s="7"/>
      <c r="AP5844" s="7"/>
      <c r="AQ5844" s="7"/>
      <c r="AR5844" s="7"/>
      <c r="AS5844" s="7"/>
      <c r="AT5844" s="7"/>
      <c r="AU5844" s="7"/>
      <c r="AV5844" s="7"/>
      <c r="AW5844" s="7"/>
      <c r="AX5844" s="7"/>
      <c r="AY5844" s="7"/>
      <c r="AZ5844" s="7"/>
      <c r="BA5844" s="7"/>
      <c r="BB5844" s="7"/>
    </row>
    <row r="5845" spans="1:54" s="1" customFormat="1" ht="19.7" customHeight="1" x14ac:dyDescent="0.2">
      <c r="A5845" s="9" t="s">
        <v>11210</v>
      </c>
      <c r="B5845" s="9" t="s">
        <v>11593</v>
      </c>
      <c r="C5845" s="9" t="s">
        <v>11704</v>
      </c>
      <c r="D5845" s="28" t="s">
        <v>11705</v>
      </c>
      <c r="E5845" s="10"/>
      <c r="F5845" s="10">
        <v>29</v>
      </c>
      <c r="G5845" s="10">
        <v>11</v>
      </c>
      <c r="H5845" s="14">
        <f t="shared" si="182"/>
        <v>40</v>
      </c>
      <c r="I5845" s="16">
        <f t="shared" si="183"/>
        <v>1.7948809993897403E-4</v>
      </c>
      <c r="J5845" s="20">
        <v>17948.810000000001</v>
      </c>
      <c r="K5845" s="31"/>
      <c r="L5845" s="7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7"/>
      <c r="X5845" s="7"/>
      <c r="Y5845" s="7"/>
      <c r="Z5845" s="7"/>
      <c r="AA5845" s="7"/>
      <c r="AB5845" s="7"/>
      <c r="AC5845" s="7"/>
      <c r="AD5845" s="7"/>
      <c r="AE5845" s="7"/>
      <c r="AF5845" s="7"/>
      <c r="AG5845" s="7"/>
      <c r="AH5845" s="7"/>
      <c r="AI5845" s="7"/>
      <c r="AJ5845" s="7"/>
      <c r="AK5845" s="7"/>
      <c r="AL5845" s="7"/>
      <c r="AM5845" s="7"/>
      <c r="AN5845" s="7"/>
      <c r="AO5845" s="7"/>
      <c r="AP5845" s="7"/>
      <c r="AQ5845" s="7"/>
      <c r="AR5845" s="7"/>
      <c r="AS5845" s="7"/>
      <c r="AT5845" s="7"/>
      <c r="AU5845" s="7"/>
      <c r="AV5845" s="7"/>
      <c r="AW5845" s="7"/>
      <c r="AX5845" s="7"/>
      <c r="AY5845" s="7"/>
      <c r="AZ5845" s="7"/>
      <c r="BA5845" s="7"/>
      <c r="BB5845" s="7"/>
    </row>
    <row r="5846" spans="1:54" s="1" customFormat="1" ht="19.7" customHeight="1" x14ac:dyDescent="0.2">
      <c r="A5846" s="9" t="s">
        <v>11210</v>
      </c>
      <c r="B5846" s="9" t="s">
        <v>11593</v>
      </c>
      <c r="C5846" s="9" t="s">
        <v>11706</v>
      </c>
      <c r="D5846" s="28" t="s">
        <v>11707</v>
      </c>
      <c r="E5846" s="10">
        <v>4</v>
      </c>
      <c r="F5846" s="10">
        <v>17</v>
      </c>
      <c r="G5846" s="10">
        <v>8</v>
      </c>
      <c r="H5846" s="14">
        <f t="shared" si="182"/>
        <v>29</v>
      </c>
      <c r="I5846" s="16">
        <f t="shared" si="183"/>
        <v>1.3012887245575618E-4</v>
      </c>
      <c r="J5846" s="20">
        <v>13012.89</v>
      </c>
      <c r="K5846" s="31"/>
      <c r="L5846" s="7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7"/>
      <c r="X5846" s="7"/>
      <c r="Y5846" s="7"/>
      <c r="Z5846" s="7"/>
      <c r="AA5846" s="7"/>
      <c r="AB5846" s="7"/>
      <c r="AC5846" s="7"/>
      <c r="AD5846" s="7"/>
      <c r="AE5846" s="7"/>
      <c r="AF5846" s="7"/>
      <c r="AG5846" s="7"/>
      <c r="AH5846" s="7"/>
      <c r="AI5846" s="7"/>
      <c r="AJ5846" s="7"/>
      <c r="AK5846" s="7"/>
      <c r="AL5846" s="7"/>
      <c r="AM5846" s="7"/>
      <c r="AN5846" s="7"/>
      <c r="AO5846" s="7"/>
      <c r="AP5846" s="7"/>
      <c r="AQ5846" s="7"/>
      <c r="AR5846" s="7"/>
      <c r="AS5846" s="7"/>
      <c r="AT5846" s="7"/>
      <c r="AU5846" s="7"/>
      <c r="AV5846" s="7"/>
      <c r="AW5846" s="7"/>
      <c r="AX5846" s="7"/>
      <c r="AY5846" s="7"/>
      <c r="AZ5846" s="7"/>
      <c r="BA5846" s="7"/>
      <c r="BB5846" s="7"/>
    </row>
    <row r="5847" spans="1:54" s="1" customFormat="1" ht="19.7" customHeight="1" x14ac:dyDescent="0.2">
      <c r="A5847" s="9" t="s">
        <v>11210</v>
      </c>
      <c r="B5847" s="9" t="s">
        <v>11593</v>
      </c>
      <c r="C5847" s="9" t="s">
        <v>11708</v>
      </c>
      <c r="D5847" s="28" t="s">
        <v>11709</v>
      </c>
      <c r="E5847" s="10"/>
      <c r="F5847" s="10">
        <v>16</v>
      </c>
      <c r="G5847" s="10">
        <v>9</v>
      </c>
      <c r="H5847" s="14">
        <f t="shared" si="182"/>
        <v>25</v>
      </c>
      <c r="I5847" s="16">
        <f t="shared" si="183"/>
        <v>1.1218006246185878E-4</v>
      </c>
      <c r="J5847" s="20">
        <v>11218.01</v>
      </c>
      <c r="K5847" s="31"/>
      <c r="L5847" s="7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7"/>
      <c r="X5847" s="7"/>
      <c r="Y5847" s="7"/>
      <c r="Z5847" s="7"/>
      <c r="AA5847" s="7"/>
      <c r="AB5847" s="7"/>
      <c r="AC5847" s="7"/>
      <c r="AD5847" s="7"/>
      <c r="AE5847" s="7"/>
      <c r="AF5847" s="7"/>
      <c r="AG5847" s="7"/>
      <c r="AH5847" s="7"/>
      <c r="AI5847" s="7"/>
      <c r="AJ5847" s="7"/>
      <c r="AK5847" s="7"/>
      <c r="AL5847" s="7"/>
      <c r="AM5847" s="7"/>
      <c r="AN5847" s="7"/>
      <c r="AO5847" s="7"/>
      <c r="AP5847" s="7"/>
      <c r="AQ5847" s="7"/>
      <c r="AR5847" s="7"/>
      <c r="AS5847" s="7"/>
      <c r="AT5847" s="7"/>
      <c r="AU5847" s="7"/>
      <c r="AV5847" s="7"/>
      <c r="AW5847" s="7"/>
      <c r="AX5847" s="7"/>
      <c r="AY5847" s="7"/>
      <c r="AZ5847" s="7"/>
      <c r="BA5847" s="7"/>
      <c r="BB5847" s="7"/>
    </row>
    <row r="5848" spans="1:54" s="1" customFormat="1" ht="19.7" customHeight="1" x14ac:dyDescent="0.2">
      <c r="A5848" s="9" t="s">
        <v>11210</v>
      </c>
      <c r="B5848" s="9" t="s">
        <v>11593</v>
      </c>
      <c r="C5848" s="9" t="s">
        <v>11710</v>
      </c>
      <c r="D5848" s="28" t="s">
        <v>11711</v>
      </c>
      <c r="E5848" s="10"/>
      <c r="F5848" s="10">
        <v>4</v>
      </c>
      <c r="G5848" s="10"/>
      <c r="H5848" s="14">
        <f t="shared" si="182"/>
        <v>4</v>
      </c>
      <c r="I5848" s="16">
        <f t="shared" si="183"/>
        <v>1.7948809993897406E-5</v>
      </c>
      <c r="J5848" s="20">
        <v>1794.88</v>
      </c>
      <c r="K5848" s="31"/>
      <c r="L5848" s="7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7"/>
      <c r="X5848" s="7"/>
      <c r="Y5848" s="7"/>
      <c r="Z5848" s="7"/>
      <c r="AA5848" s="7"/>
      <c r="AB5848" s="7"/>
      <c r="AC5848" s="7"/>
      <c r="AD5848" s="7"/>
      <c r="AE5848" s="7"/>
      <c r="AF5848" s="7"/>
      <c r="AG5848" s="7"/>
      <c r="AH5848" s="7"/>
      <c r="AI5848" s="7"/>
      <c r="AJ5848" s="7"/>
      <c r="AK5848" s="7"/>
      <c r="AL5848" s="7"/>
      <c r="AM5848" s="7"/>
      <c r="AN5848" s="7"/>
      <c r="AO5848" s="7"/>
      <c r="AP5848" s="7"/>
      <c r="AQ5848" s="7"/>
      <c r="AR5848" s="7"/>
      <c r="AS5848" s="7"/>
      <c r="AT5848" s="7"/>
      <c r="AU5848" s="7"/>
      <c r="AV5848" s="7"/>
      <c r="AW5848" s="7"/>
      <c r="AX5848" s="7"/>
      <c r="AY5848" s="7"/>
      <c r="AZ5848" s="7"/>
      <c r="BA5848" s="7"/>
      <c r="BB5848" s="7"/>
    </row>
    <row r="5849" spans="1:54" s="1" customFormat="1" ht="19.7" customHeight="1" x14ac:dyDescent="0.2">
      <c r="A5849" s="9" t="s">
        <v>11210</v>
      </c>
      <c r="B5849" s="9" t="s">
        <v>11593</v>
      </c>
      <c r="C5849" s="9" t="s">
        <v>11712</v>
      </c>
      <c r="D5849" s="28" t="s">
        <v>11713</v>
      </c>
      <c r="E5849" s="10"/>
      <c r="F5849" s="10">
        <v>5</v>
      </c>
      <c r="G5849" s="10">
        <v>4</v>
      </c>
      <c r="H5849" s="14">
        <f t="shared" si="182"/>
        <v>9</v>
      </c>
      <c r="I5849" s="16">
        <f t="shared" si="183"/>
        <v>4.038482248626916E-5</v>
      </c>
      <c r="J5849" s="20">
        <v>4038.48</v>
      </c>
      <c r="K5849" s="31"/>
      <c r="L5849" s="7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7"/>
      <c r="X5849" s="7"/>
      <c r="Y5849" s="7"/>
      <c r="Z5849" s="7"/>
      <c r="AA5849" s="7"/>
      <c r="AB5849" s="7"/>
      <c r="AC5849" s="7"/>
      <c r="AD5849" s="7"/>
      <c r="AE5849" s="7"/>
      <c r="AF5849" s="7"/>
      <c r="AG5849" s="7"/>
      <c r="AH5849" s="7"/>
      <c r="AI5849" s="7"/>
      <c r="AJ5849" s="7"/>
      <c r="AK5849" s="7"/>
      <c r="AL5849" s="7"/>
      <c r="AM5849" s="7"/>
      <c r="AN5849" s="7"/>
      <c r="AO5849" s="7"/>
      <c r="AP5849" s="7"/>
      <c r="AQ5849" s="7"/>
      <c r="AR5849" s="7"/>
      <c r="AS5849" s="7"/>
      <c r="AT5849" s="7"/>
      <c r="AU5849" s="7"/>
      <c r="AV5849" s="7"/>
      <c r="AW5849" s="7"/>
      <c r="AX5849" s="7"/>
      <c r="AY5849" s="7"/>
      <c r="AZ5849" s="7"/>
      <c r="BA5849" s="7"/>
      <c r="BB5849" s="7"/>
    </row>
    <row r="5850" spans="1:54" s="1" customFormat="1" ht="19.7" customHeight="1" x14ac:dyDescent="0.2">
      <c r="A5850" s="9" t="s">
        <v>11210</v>
      </c>
      <c r="B5850" s="9" t="s">
        <v>11593</v>
      </c>
      <c r="C5850" s="9" t="s">
        <v>11714</v>
      </c>
      <c r="D5850" s="28" t="s">
        <v>11715</v>
      </c>
      <c r="E5850" s="10">
        <v>8</v>
      </c>
      <c r="F5850" s="10">
        <v>20</v>
      </c>
      <c r="G5850" s="10">
        <v>11</v>
      </c>
      <c r="H5850" s="14">
        <f t="shared" si="182"/>
        <v>39</v>
      </c>
      <c r="I5850" s="16">
        <f t="shared" si="183"/>
        <v>1.7500089744049971E-4</v>
      </c>
      <c r="J5850" s="20">
        <v>17500.09</v>
      </c>
      <c r="K5850" s="31"/>
      <c r="L5850" s="7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7"/>
      <c r="X5850" s="7"/>
      <c r="Y5850" s="7"/>
      <c r="Z5850" s="7"/>
      <c r="AA5850" s="7"/>
      <c r="AB5850" s="7"/>
      <c r="AC5850" s="7"/>
      <c r="AD5850" s="7"/>
      <c r="AE5850" s="7"/>
      <c r="AF5850" s="7"/>
      <c r="AG5850" s="7"/>
      <c r="AH5850" s="7"/>
      <c r="AI5850" s="7"/>
      <c r="AJ5850" s="7"/>
      <c r="AK5850" s="7"/>
      <c r="AL5850" s="7"/>
      <c r="AM5850" s="7"/>
      <c r="AN5850" s="7"/>
      <c r="AO5850" s="7"/>
      <c r="AP5850" s="7"/>
      <c r="AQ5850" s="7"/>
      <c r="AR5850" s="7"/>
      <c r="AS5850" s="7"/>
      <c r="AT5850" s="7"/>
      <c r="AU5850" s="7"/>
      <c r="AV5850" s="7"/>
      <c r="AW5850" s="7"/>
      <c r="AX5850" s="7"/>
      <c r="AY5850" s="7"/>
      <c r="AZ5850" s="7"/>
      <c r="BA5850" s="7"/>
      <c r="BB5850" s="7"/>
    </row>
    <row r="5851" spans="1:54" s="1" customFormat="1" ht="19.7" customHeight="1" x14ac:dyDescent="0.2">
      <c r="A5851" s="9" t="s">
        <v>11210</v>
      </c>
      <c r="B5851" s="9" t="s">
        <v>11593</v>
      </c>
      <c r="C5851" s="9" t="s">
        <v>11716</v>
      </c>
      <c r="D5851" s="28" t="s">
        <v>11717</v>
      </c>
      <c r="E5851" s="10"/>
      <c r="F5851" s="10">
        <v>13</v>
      </c>
      <c r="G5851" s="10">
        <v>6</v>
      </c>
      <c r="H5851" s="14">
        <f t="shared" si="182"/>
        <v>19</v>
      </c>
      <c r="I5851" s="16">
        <f t="shared" si="183"/>
        <v>8.5256847471012676E-5</v>
      </c>
      <c r="J5851" s="20">
        <v>8525.68</v>
      </c>
      <c r="K5851" s="31"/>
      <c r="L5851" s="7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7"/>
      <c r="X5851" s="7"/>
      <c r="Y5851" s="7"/>
      <c r="Z5851" s="7"/>
      <c r="AA5851" s="7"/>
      <c r="AB5851" s="7"/>
      <c r="AC5851" s="7"/>
      <c r="AD5851" s="7"/>
      <c r="AE5851" s="7"/>
      <c r="AF5851" s="7"/>
      <c r="AG5851" s="7"/>
      <c r="AH5851" s="7"/>
      <c r="AI5851" s="7"/>
      <c r="AJ5851" s="7"/>
      <c r="AK5851" s="7"/>
      <c r="AL5851" s="7"/>
      <c r="AM5851" s="7"/>
      <c r="AN5851" s="7"/>
      <c r="AO5851" s="7"/>
      <c r="AP5851" s="7"/>
      <c r="AQ5851" s="7"/>
      <c r="AR5851" s="7"/>
      <c r="AS5851" s="7"/>
      <c r="AT5851" s="7"/>
      <c r="AU5851" s="7"/>
      <c r="AV5851" s="7"/>
      <c r="AW5851" s="7"/>
      <c r="AX5851" s="7"/>
      <c r="AY5851" s="7"/>
      <c r="AZ5851" s="7"/>
      <c r="BA5851" s="7"/>
      <c r="BB5851" s="7"/>
    </row>
    <row r="5852" spans="1:54" s="1" customFormat="1" ht="19.7" customHeight="1" x14ac:dyDescent="0.2">
      <c r="A5852" s="9" t="s">
        <v>11210</v>
      </c>
      <c r="B5852" s="9" t="s">
        <v>11593</v>
      </c>
      <c r="C5852" s="9" t="s">
        <v>11718</v>
      </c>
      <c r="D5852" s="28" t="s">
        <v>11719</v>
      </c>
      <c r="E5852" s="10">
        <v>3</v>
      </c>
      <c r="F5852" s="10">
        <v>1</v>
      </c>
      <c r="G5852" s="10"/>
      <c r="H5852" s="14">
        <f t="shared" si="182"/>
        <v>4</v>
      </c>
      <c r="I5852" s="16">
        <f t="shared" si="183"/>
        <v>1.7948809993897406E-5</v>
      </c>
      <c r="J5852" s="20">
        <v>1794.88</v>
      </c>
      <c r="K5852" s="31"/>
      <c r="L5852" s="7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7"/>
      <c r="X5852" s="7"/>
      <c r="Y5852" s="7"/>
      <c r="Z5852" s="7"/>
      <c r="AA5852" s="7"/>
      <c r="AB5852" s="7"/>
      <c r="AC5852" s="7"/>
      <c r="AD5852" s="7"/>
      <c r="AE5852" s="7"/>
      <c r="AF5852" s="7"/>
      <c r="AG5852" s="7"/>
      <c r="AH5852" s="7"/>
      <c r="AI5852" s="7"/>
      <c r="AJ5852" s="7"/>
      <c r="AK5852" s="7"/>
      <c r="AL5852" s="7"/>
      <c r="AM5852" s="7"/>
      <c r="AN5852" s="7"/>
      <c r="AO5852" s="7"/>
      <c r="AP5852" s="7"/>
      <c r="AQ5852" s="7"/>
      <c r="AR5852" s="7"/>
      <c r="AS5852" s="7"/>
      <c r="AT5852" s="7"/>
      <c r="AU5852" s="7"/>
      <c r="AV5852" s="7"/>
      <c r="AW5852" s="7"/>
      <c r="AX5852" s="7"/>
      <c r="AY5852" s="7"/>
      <c r="AZ5852" s="7"/>
      <c r="BA5852" s="7"/>
      <c r="BB5852" s="7"/>
    </row>
    <row r="5853" spans="1:54" s="1" customFormat="1" ht="19.7" customHeight="1" x14ac:dyDescent="0.2">
      <c r="A5853" s="9" t="s">
        <v>11210</v>
      </c>
      <c r="B5853" s="9" t="s">
        <v>11593</v>
      </c>
      <c r="C5853" s="9" t="s">
        <v>11720</v>
      </c>
      <c r="D5853" s="28" t="s">
        <v>11721</v>
      </c>
      <c r="E5853" s="10"/>
      <c r="F5853" s="10">
        <v>9</v>
      </c>
      <c r="G5853" s="10">
        <v>8</v>
      </c>
      <c r="H5853" s="14">
        <f t="shared" si="182"/>
        <v>17</v>
      </c>
      <c r="I5853" s="16">
        <f t="shared" si="183"/>
        <v>7.6282442474063966E-5</v>
      </c>
      <c r="J5853" s="20">
        <v>7628.24</v>
      </c>
      <c r="K5853" s="31"/>
      <c r="L5853" s="7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7"/>
      <c r="X5853" s="7"/>
      <c r="Y5853" s="7"/>
      <c r="Z5853" s="7"/>
      <c r="AA5853" s="7"/>
      <c r="AB5853" s="7"/>
      <c r="AC5853" s="7"/>
      <c r="AD5853" s="7"/>
      <c r="AE5853" s="7"/>
      <c r="AF5853" s="7"/>
      <c r="AG5853" s="7"/>
      <c r="AH5853" s="7"/>
      <c r="AI5853" s="7"/>
      <c r="AJ5853" s="7"/>
      <c r="AK5853" s="7"/>
      <c r="AL5853" s="7"/>
      <c r="AM5853" s="7"/>
      <c r="AN5853" s="7"/>
      <c r="AO5853" s="7"/>
      <c r="AP5853" s="7"/>
      <c r="AQ5853" s="7"/>
      <c r="AR5853" s="7"/>
      <c r="AS5853" s="7"/>
      <c r="AT5853" s="7"/>
      <c r="AU5853" s="7"/>
      <c r="AV5853" s="7"/>
      <c r="AW5853" s="7"/>
      <c r="AX5853" s="7"/>
      <c r="AY5853" s="7"/>
      <c r="AZ5853" s="7"/>
      <c r="BA5853" s="7"/>
      <c r="BB5853" s="7"/>
    </row>
    <row r="5854" spans="1:54" s="1" customFormat="1" ht="19.7" customHeight="1" x14ac:dyDescent="0.2">
      <c r="A5854" s="9" t="s">
        <v>11210</v>
      </c>
      <c r="B5854" s="9" t="s">
        <v>11593</v>
      </c>
      <c r="C5854" s="9" t="s">
        <v>11722</v>
      </c>
      <c r="D5854" s="28" t="s">
        <v>11723</v>
      </c>
      <c r="E5854" s="10"/>
      <c r="F5854" s="10">
        <v>7</v>
      </c>
      <c r="G5854" s="10"/>
      <c r="H5854" s="14">
        <f t="shared" si="182"/>
        <v>7</v>
      </c>
      <c r="I5854" s="16">
        <f t="shared" si="183"/>
        <v>3.1410417489320457E-5</v>
      </c>
      <c r="J5854" s="20">
        <v>3141.04</v>
      </c>
      <c r="K5854" s="31"/>
      <c r="L5854" s="7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7"/>
      <c r="X5854" s="7"/>
      <c r="Y5854" s="7"/>
      <c r="Z5854" s="7"/>
      <c r="AA5854" s="7"/>
      <c r="AB5854" s="7"/>
      <c r="AC5854" s="7"/>
      <c r="AD5854" s="7"/>
      <c r="AE5854" s="7"/>
      <c r="AF5854" s="7"/>
      <c r="AG5854" s="7"/>
      <c r="AH5854" s="7"/>
      <c r="AI5854" s="7"/>
      <c r="AJ5854" s="7"/>
      <c r="AK5854" s="7"/>
      <c r="AL5854" s="7"/>
      <c r="AM5854" s="7"/>
      <c r="AN5854" s="7"/>
      <c r="AO5854" s="7"/>
      <c r="AP5854" s="7"/>
      <c r="AQ5854" s="7"/>
      <c r="AR5854" s="7"/>
      <c r="AS5854" s="7"/>
      <c r="AT5854" s="7"/>
      <c r="AU5854" s="7"/>
      <c r="AV5854" s="7"/>
      <c r="AW5854" s="7"/>
      <c r="AX5854" s="7"/>
      <c r="AY5854" s="7"/>
      <c r="AZ5854" s="7"/>
      <c r="BA5854" s="7"/>
      <c r="BB5854" s="7"/>
    </row>
    <row r="5855" spans="1:54" s="1" customFormat="1" ht="19.7" customHeight="1" x14ac:dyDescent="0.2">
      <c r="A5855" s="9" t="s">
        <v>11210</v>
      </c>
      <c r="B5855" s="9" t="s">
        <v>11593</v>
      </c>
      <c r="C5855" s="9" t="s">
        <v>11724</v>
      </c>
      <c r="D5855" s="28" t="s">
        <v>11725</v>
      </c>
      <c r="E5855" s="10"/>
      <c r="F5855" s="10">
        <v>19</v>
      </c>
      <c r="G5855" s="10">
        <v>7</v>
      </c>
      <c r="H5855" s="14">
        <f t="shared" si="182"/>
        <v>26</v>
      </c>
      <c r="I5855" s="16">
        <f t="shared" si="183"/>
        <v>1.1666726496033313E-4</v>
      </c>
      <c r="J5855" s="20">
        <v>11666.73</v>
      </c>
      <c r="K5855" s="31"/>
      <c r="L5855" s="7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7"/>
      <c r="X5855" s="7"/>
      <c r="Y5855" s="7"/>
      <c r="Z5855" s="7"/>
      <c r="AA5855" s="7"/>
      <c r="AB5855" s="7"/>
      <c r="AC5855" s="7"/>
      <c r="AD5855" s="7"/>
      <c r="AE5855" s="7"/>
      <c r="AF5855" s="7"/>
      <c r="AG5855" s="7"/>
      <c r="AH5855" s="7"/>
      <c r="AI5855" s="7"/>
      <c r="AJ5855" s="7"/>
      <c r="AK5855" s="7"/>
      <c r="AL5855" s="7"/>
      <c r="AM5855" s="7"/>
      <c r="AN5855" s="7"/>
      <c r="AO5855" s="7"/>
      <c r="AP5855" s="7"/>
      <c r="AQ5855" s="7"/>
      <c r="AR5855" s="7"/>
      <c r="AS5855" s="7"/>
      <c r="AT5855" s="7"/>
      <c r="AU5855" s="7"/>
      <c r="AV5855" s="7"/>
      <c r="AW5855" s="7"/>
      <c r="AX5855" s="7"/>
      <c r="AY5855" s="7"/>
      <c r="AZ5855" s="7"/>
      <c r="BA5855" s="7"/>
      <c r="BB5855" s="7"/>
    </row>
    <row r="5856" spans="1:54" s="1" customFormat="1" ht="19.7" customHeight="1" x14ac:dyDescent="0.2">
      <c r="A5856" s="9" t="s">
        <v>11210</v>
      </c>
      <c r="B5856" s="9" t="s">
        <v>11593</v>
      </c>
      <c r="C5856" s="9" t="s">
        <v>11726</v>
      </c>
      <c r="D5856" s="28" t="s">
        <v>11727</v>
      </c>
      <c r="E5856" s="10">
        <v>6</v>
      </c>
      <c r="F5856" s="10">
        <v>28</v>
      </c>
      <c r="G5856" s="10">
        <v>9</v>
      </c>
      <c r="H5856" s="14">
        <f t="shared" si="182"/>
        <v>43</v>
      </c>
      <c r="I5856" s="16">
        <f t="shared" si="183"/>
        <v>1.929497074343971E-4</v>
      </c>
      <c r="J5856" s="20">
        <v>19294.97</v>
      </c>
      <c r="K5856" s="31"/>
      <c r="L5856" s="7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7"/>
      <c r="X5856" s="7"/>
      <c r="Y5856" s="7"/>
      <c r="Z5856" s="7"/>
      <c r="AA5856" s="7"/>
      <c r="AB5856" s="7"/>
      <c r="AC5856" s="7"/>
      <c r="AD5856" s="7"/>
      <c r="AE5856" s="7"/>
      <c r="AF5856" s="7"/>
      <c r="AG5856" s="7"/>
      <c r="AH5856" s="7"/>
      <c r="AI5856" s="7"/>
      <c r="AJ5856" s="7"/>
      <c r="AK5856" s="7"/>
      <c r="AL5856" s="7"/>
      <c r="AM5856" s="7"/>
      <c r="AN5856" s="7"/>
      <c r="AO5856" s="7"/>
      <c r="AP5856" s="7"/>
      <c r="AQ5856" s="7"/>
      <c r="AR5856" s="7"/>
      <c r="AS5856" s="7"/>
      <c r="AT5856" s="7"/>
      <c r="AU5856" s="7"/>
      <c r="AV5856" s="7"/>
      <c r="AW5856" s="7"/>
      <c r="AX5856" s="7"/>
      <c r="AY5856" s="7"/>
      <c r="AZ5856" s="7"/>
      <c r="BA5856" s="7"/>
      <c r="BB5856" s="7"/>
    </row>
    <row r="5857" spans="1:54" s="1" customFormat="1" ht="19.7" customHeight="1" x14ac:dyDescent="0.2">
      <c r="A5857" s="9" t="s">
        <v>11210</v>
      </c>
      <c r="B5857" s="9" t="s">
        <v>11593</v>
      </c>
      <c r="C5857" s="9" t="s">
        <v>11728</v>
      </c>
      <c r="D5857" s="28" t="s">
        <v>11729</v>
      </c>
      <c r="E5857" s="10">
        <v>2</v>
      </c>
      <c r="F5857" s="10">
        <v>14</v>
      </c>
      <c r="G5857" s="10">
        <v>11</v>
      </c>
      <c r="H5857" s="14">
        <f t="shared" si="182"/>
        <v>27</v>
      </c>
      <c r="I5857" s="16">
        <f t="shared" si="183"/>
        <v>1.2115446745880747E-4</v>
      </c>
      <c r="J5857" s="20">
        <v>12115.45</v>
      </c>
      <c r="K5857" s="31"/>
      <c r="L5857" s="7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7"/>
      <c r="X5857" s="7"/>
      <c r="Y5857" s="7"/>
      <c r="Z5857" s="7"/>
      <c r="AA5857" s="7"/>
      <c r="AB5857" s="7"/>
      <c r="AC5857" s="7"/>
      <c r="AD5857" s="7"/>
      <c r="AE5857" s="7"/>
      <c r="AF5857" s="7"/>
      <c r="AG5857" s="7"/>
      <c r="AH5857" s="7"/>
      <c r="AI5857" s="7"/>
      <c r="AJ5857" s="7"/>
      <c r="AK5857" s="7"/>
      <c r="AL5857" s="7"/>
      <c r="AM5857" s="7"/>
      <c r="AN5857" s="7"/>
      <c r="AO5857" s="7"/>
      <c r="AP5857" s="7"/>
      <c r="AQ5857" s="7"/>
      <c r="AR5857" s="7"/>
      <c r="AS5857" s="7"/>
      <c r="AT5857" s="7"/>
      <c r="AU5857" s="7"/>
      <c r="AV5857" s="7"/>
      <c r="AW5857" s="7"/>
      <c r="AX5857" s="7"/>
      <c r="AY5857" s="7"/>
      <c r="AZ5857" s="7"/>
      <c r="BA5857" s="7"/>
      <c r="BB5857" s="7"/>
    </row>
    <row r="5858" spans="1:54" s="1" customFormat="1" ht="19.7" customHeight="1" x14ac:dyDescent="0.2">
      <c r="A5858" s="9" t="s">
        <v>11210</v>
      </c>
      <c r="B5858" s="9" t="s">
        <v>11593</v>
      </c>
      <c r="C5858" s="9" t="s">
        <v>11730</v>
      </c>
      <c r="D5858" s="28" t="s">
        <v>11731</v>
      </c>
      <c r="E5858" s="10">
        <v>4</v>
      </c>
      <c r="F5858" s="10">
        <v>30</v>
      </c>
      <c r="G5858" s="10">
        <v>9</v>
      </c>
      <c r="H5858" s="14">
        <f t="shared" si="182"/>
        <v>43</v>
      </c>
      <c r="I5858" s="16">
        <f t="shared" si="183"/>
        <v>1.929497074343971E-4</v>
      </c>
      <c r="J5858" s="20">
        <v>19294.97</v>
      </c>
      <c r="K5858" s="31"/>
      <c r="L5858" s="7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7"/>
      <c r="X5858" s="7"/>
      <c r="Y5858" s="7"/>
      <c r="Z5858" s="7"/>
      <c r="AA5858" s="7"/>
      <c r="AB5858" s="7"/>
      <c r="AC5858" s="7"/>
      <c r="AD5858" s="7"/>
      <c r="AE5858" s="7"/>
      <c r="AF5858" s="7"/>
      <c r="AG5858" s="7"/>
      <c r="AH5858" s="7"/>
      <c r="AI5858" s="7"/>
      <c r="AJ5858" s="7"/>
      <c r="AK5858" s="7"/>
      <c r="AL5858" s="7"/>
      <c r="AM5858" s="7"/>
      <c r="AN5858" s="7"/>
      <c r="AO5858" s="7"/>
      <c r="AP5858" s="7"/>
      <c r="AQ5858" s="7"/>
      <c r="AR5858" s="7"/>
      <c r="AS5858" s="7"/>
      <c r="AT5858" s="7"/>
      <c r="AU5858" s="7"/>
      <c r="AV5858" s="7"/>
      <c r="AW5858" s="7"/>
      <c r="AX5858" s="7"/>
      <c r="AY5858" s="7"/>
      <c r="AZ5858" s="7"/>
      <c r="BA5858" s="7"/>
      <c r="BB5858" s="7"/>
    </row>
    <row r="5859" spans="1:54" s="1" customFormat="1" ht="19.7" customHeight="1" x14ac:dyDescent="0.2">
      <c r="A5859" s="9" t="s">
        <v>11210</v>
      </c>
      <c r="B5859" s="9" t="s">
        <v>11593</v>
      </c>
      <c r="C5859" s="9" t="s">
        <v>11732</v>
      </c>
      <c r="D5859" s="28" t="s">
        <v>11733</v>
      </c>
      <c r="E5859" s="10">
        <v>1</v>
      </c>
      <c r="F5859" s="10">
        <v>15</v>
      </c>
      <c r="G5859" s="10">
        <v>7</v>
      </c>
      <c r="H5859" s="14">
        <f t="shared" si="182"/>
        <v>23</v>
      </c>
      <c r="I5859" s="16">
        <f t="shared" si="183"/>
        <v>1.0320565746491008E-4</v>
      </c>
      <c r="J5859" s="20">
        <v>10320.57</v>
      </c>
      <c r="K5859" s="31"/>
      <c r="L5859" s="7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7"/>
      <c r="X5859" s="7"/>
      <c r="Y5859" s="7"/>
      <c r="Z5859" s="7"/>
      <c r="AA5859" s="7"/>
      <c r="AB5859" s="7"/>
      <c r="AC5859" s="7"/>
      <c r="AD5859" s="7"/>
      <c r="AE5859" s="7"/>
      <c r="AF5859" s="7"/>
      <c r="AG5859" s="7"/>
      <c r="AH5859" s="7"/>
      <c r="AI5859" s="7"/>
      <c r="AJ5859" s="7"/>
      <c r="AK5859" s="7"/>
      <c r="AL5859" s="7"/>
      <c r="AM5859" s="7"/>
      <c r="AN5859" s="7"/>
      <c r="AO5859" s="7"/>
      <c r="AP5859" s="7"/>
      <c r="AQ5859" s="7"/>
      <c r="AR5859" s="7"/>
      <c r="AS5859" s="7"/>
      <c r="AT5859" s="7"/>
      <c r="AU5859" s="7"/>
      <c r="AV5859" s="7"/>
      <c r="AW5859" s="7"/>
      <c r="AX5859" s="7"/>
      <c r="AY5859" s="7"/>
      <c r="AZ5859" s="7"/>
      <c r="BA5859" s="7"/>
      <c r="BB5859" s="7"/>
    </row>
    <row r="5860" spans="1:54" s="1" customFormat="1" ht="19.7" customHeight="1" x14ac:dyDescent="0.2">
      <c r="A5860" s="9" t="s">
        <v>11210</v>
      </c>
      <c r="B5860" s="9" t="s">
        <v>11593</v>
      </c>
      <c r="C5860" s="9" t="s">
        <v>11734</v>
      </c>
      <c r="D5860" s="28" t="s">
        <v>11735</v>
      </c>
      <c r="E5860" s="10"/>
      <c r="F5860" s="10">
        <v>5</v>
      </c>
      <c r="G5860" s="10">
        <v>2</v>
      </c>
      <c r="H5860" s="14">
        <f t="shared" si="182"/>
        <v>7</v>
      </c>
      <c r="I5860" s="16">
        <f t="shared" si="183"/>
        <v>3.1410417489320457E-5</v>
      </c>
      <c r="J5860" s="20">
        <v>3141.04</v>
      </c>
      <c r="K5860" s="31"/>
      <c r="L5860" s="7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7"/>
      <c r="X5860" s="7"/>
      <c r="Y5860" s="7"/>
      <c r="Z5860" s="7"/>
      <c r="AA5860" s="7"/>
      <c r="AB5860" s="7"/>
      <c r="AC5860" s="7"/>
      <c r="AD5860" s="7"/>
      <c r="AE5860" s="7"/>
      <c r="AF5860" s="7"/>
      <c r="AG5860" s="7"/>
      <c r="AH5860" s="7"/>
      <c r="AI5860" s="7"/>
      <c r="AJ5860" s="7"/>
      <c r="AK5860" s="7"/>
      <c r="AL5860" s="7"/>
      <c r="AM5860" s="7"/>
      <c r="AN5860" s="7"/>
      <c r="AO5860" s="7"/>
      <c r="AP5860" s="7"/>
      <c r="AQ5860" s="7"/>
      <c r="AR5860" s="7"/>
      <c r="AS5860" s="7"/>
      <c r="AT5860" s="7"/>
      <c r="AU5860" s="7"/>
      <c r="AV5860" s="7"/>
      <c r="AW5860" s="7"/>
      <c r="AX5860" s="7"/>
      <c r="AY5860" s="7"/>
      <c r="AZ5860" s="7"/>
      <c r="BA5860" s="7"/>
      <c r="BB5860" s="7"/>
    </row>
    <row r="5861" spans="1:54" s="1" customFormat="1" ht="19.7" customHeight="1" x14ac:dyDescent="0.2">
      <c r="A5861" s="9" t="s">
        <v>11210</v>
      </c>
      <c r="B5861" s="9" t="s">
        <v>11593</v>
      </c>
      <c r="C5861" s="9" t="s">
        <v>11736</v>
      </c>
      <c r="D5861" s="28" t="s">
        <v>11737</v>
      </c>
      <c r="E5861" s="10"/>
      <c r="F5861" s="10">
        <v>5</v>
      </c>
      <c r="G5861" s="10">
        <v>3</v>
      </c>
      <c r="H5861" s="14">
        <f t="shared" si="182"/>
        <v>8</v>
      </c>
      <c r="I5861" s="16">
        <f t="shared" si="183"/>
        <v>3.5897619987794812E-5</v>
      </c>
      <c r="J5861" s="20">
        <v>3589.76</v>
      </c>
      <c r="K5861" s="31"/>
      <c r="L5861" s="7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7"/>
      <c r="X5861" s="7"/>
      <c r="Y5861" s="7"/>
      <c r="Z5861" s="7"/>
      <c r="AA5861" s="7"/>
      <c r="AB5861" s="7"/>
      <c r="AC5861" s="7"/>
      <c r="AD5861" s="7"/>
      <c r="AE5861" s="7"/>
      <c r="AF5861" s="7"/>
      <c r="AG5861" s="7"/>
      <c r="AH5861" s="7"/>
      <c r="AI5861" s="7"/>
      <c r="AJ5861" s="7"/>
      <c r="AK5861" s="7"/>
      <c r="AL5861" s="7"/>
      <c r="AM5861" s="7"/>
      <c r="AN5861" s="7"/>
      <c r="AO5861" s="7"/>
      <c r="AP5861" s="7"/>
      <c r="AQ5861" s="7"/>
      <c r="AR5861" s="7"/>
      <c r="AS5861" s="7"/>
      <c r="AT5861" s="7"/>
      <c r="AU5861" s="7"/>
      <c r="AV5861" s="7"/>
      <c r="AW5861" s="7"/>
      <c r="AX5861" s="7"/>
      <c r="AY5861" s="7"/>
      <c r="AZ5861" s="7"/>
      <c r="BA5861" s="7"/>
      <c r="BB5861" s="7"/>
    </row>
    <row r="5862" spans="1:54" s="1" customFormat="1" ht="19.7" customHeight="1" x14ac:dyDescent="0.2">
      <c r="A5862" s="9" t="s">
        <v>11210</v>
      </c>
      <c r="B5862" s="9" t="s">
        <v>11593</v>
      </c>
      <c r="C5862" s="9" t="s">
        <v>11738</v>
      </c>
      <c r="D5862" s="28" t="s">
        <v>11739</v>
      </c>
      <c r="E5862" s="10">
        <v>3</v>
      </c>
      <c r="F5862" s="10">
        <v>18</v>
      </c>
      <c r="G5862" s="10">
        <v>14</v>
      </c>
      <c r="H5862" s="14">
        <f t="shared" si="182"/>
        <v>35</v>
      </c>
      <c r="I5862" s="16">
        <f t="shared" si="183"/>
        <v>1.5705208744660229E-4</v>
      </c>
      <c r="J5862" s="20">
        <v>15705.21</v>
      </c>
      <c r="K5862" s="31"/>
      <c r="L5862" s="7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7"/>
      <c r="X5862" s="7"/>
      <c r="Y5862" s="7"/>
      <c r="Z5862" s="7"/>
      <c r="AA5862" s="7"/>
      <c r="AB5862" s="7"/>
      <c r="AC5862" s="7"/>
      <c r="AD5862" s="7"/>
      <c r="AE5862" s="7"/>
      <c r="AF5862" s="7"/>
      <c r="AG5862" s="7"/>
      <c r="AH5862" s="7"/>
      <c r="AI5862" s="7"/>
      <c r="AJ5862" s="7"/>
      <c r="AK5862" s="7"/>
      <c r="AL5862" s="7"/>
      <c r="AM5862" s="7"/>
      <c r="AN5862" s="7"/>
      <c r="AO5862" s="7"/>
      <c r="AP5862" s="7"/>
      <c r="AQ5862" s="7"/>
      <c r="AR5862" s="7"/>
      <c r="AS5862" s="7"/>
      <c r="AT5862" s="7"/>
      <c r="AU5862" s="7"/>
      <c r="AV5862" s="7"/>
      <c r="AW5862" s="7"/>
      <c r="AX5862" s="7"/>
      <c r="AY5862" s="7"/>
      <c r="AZ5862" s="7"/>
      <c r="BA5862" s="7"/>
      <c r="BB5862" s="7"/>
    </row>
    <row r="5863" spans="1:54" s="1" customFormat="1" ht="19.7" customHeight="1" x14ac:dyDescent="0.2">
      <c r="A5863" s="9" t="s">
        <v>11210</v>
      </c>
      <c r="B5863" s="9" t="s">
        <v>11593</v>
      </c>
      <c r="C5863" s="9" t="s">
        <v>11740</v>
      </c>
      <c r="D5863" s="28" t="s">
        <v>11741</v>
      </c>
      <c r="E5863" s="10"/>
      <c r="F5863" s="10">
        <v>17</v>
      </c>
      <c r="G5863" s="10">
        <v>5</v>
      </c>
      <c r="H5863" s="14">
        <f t="shared" si="182"/>
        <v>22</v>
      </c>
      <c r="I5863" s="16">
        <f t="shared" si="183"/>
        <v>9.8718454966435727E-5</v>
      </c>
      <c r="J5863" s="20">
        <v>9871.85</v>
      </c>
      <c r="K5863" s="31"/>
      <c r="L5863" s="7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7"/>
      <c r="X5863" s="7"/>
      <c r="Y5863" s="7"/>
      <c r="Z5863" s="7"/>
      <c r="AA5863" s="7"/>
      <c r="AB5863" s="7"/>
      <c r="AC5863" s="7"/>
      <c r="AD5863" s="7"/>
      <c r="AE5863" s="7"/>
      <c r="AF5863" s="7"/>
      <c r="AG5863" s="7"/>
      <c r="AH5863" s="7"/>
      <c r="AI5863" s="7"/>
      <c r="AJ5863" s="7"/>
      <c r="AK5863" s="7"/>
      <c r="AL5863" s="7"/>
      <c r="AM5863" s="7"/>
      <c r="AN5863" s="7"/>
      <c r="AO5863" s="7"/>
      <c r="AP5863" s="7"/>
      <c r="AQ5863" s="7"/>
      <c r="AR5863" s="7"/>
      <c r="AS5863" s="7"/>
      <c r="AT5863" s="7"/>
      <c r="AU5863" s="7"/>
      <c r="AV5863" s="7"/>
      <c r="AW5863" s="7"/>
      <c r="AX5863" s="7"/>
      <c r="AY5863" s="7"/>
      <c r="AZ5863" s="7"/>
      <c r="BA5863" s="7"/>
      <c r="BB5863" s="7"/>
    </row>
    <row r="5864" spans="1:54" s="1" customFormat="1" ht="19.7" customHeight="1" x14ac:dyDescent="0.2">
      <c r="A5864" s="9" t="s">
        <v>11210</v>
      </c>
      <c r="B5864" s="9" t="s">
        <v>11593</v>
      </c>
      <c r="C5864" s="9" t="s">
        <v>11742</v>
      </c>
      <c r="D5864" s="28" t="s">
        <v>11743</v>
      </c>
      <c r="E5864" s="10"/>
      <c r="F5864" s="10">
        <v>11</v>
      </c>
      <c r="G5864" s="10">
        <v>7</v>
      </c>
      <c r="H5864" s="14">
        <f t="shared" si="182"/>
        <v>18</v>
      </c>
      <c r="I5864" s="16">
        <f t="shared" si="183"/>
        <v>8.0769644972538321E-5</v>
      </c>
      <c r="J5864" s="20">
        <v>8076.96</v>
      </c>
      <c r="K5864" s="31"/>
      <c r="L5864" s="7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7"/>
      <c r="X5864" s="7"/>
      <c r="Y5864" s="7"/>
      <c r="Z5864" s="7"/>
      <c r="AA5864" s="7"/>
      <c r="AB5864" s="7"/>
      <c r="AC5864" s="7"/>
      <c r="AD5864" s="7"/>
      <c r="AE5864" s="7"/>
      <c r="AF5864" s="7"/>
      <c r="AG5864" s="7"/>
      <c r="AH5864" s="7"/>
      <c r="AI5864" s="7"/>
      <c r="AJ5864" s="7"/>
      <c r="AK5864" s="7"/>
      <c r="AL5864" s="7"/>
      <c r="AM5864" s="7"/>
      <c r="AN5864" s="7"/>
      <c r="AO5864" s="7"/>
      <c r="AP5864" s="7"/>
      <c r="AQ5864" s="7"/>
      <c r="AR5864" s="7"/>
      <c r="AS5864" s="7"/>
      <c r="AT5864" s="7"/>
      <c r="AU5864" s="7"/>
      <c r="AV5864" s="7"/>
      <c r="AW5864" s="7"/>
      <c r="AX5864" s="7"/>
      <c r="AY5864" s="7"/>
      <c r="AZ5864" s="7"/>
      <c r="BA5864" s="7"/>
      <c r="BB5864" s="7"/>
    </row>
    <row r="5865" spans="1:54" s="1" customFormat="1" ht="19.7" customHeight="1" x14ac:dyDescent="0.2">
      <c r="A5865" s="9" t="s">
        <v>11210</v>
      </c>
      <c r="B5865" s="9" t="s">
        <v>11593</v>
      </c>
      <c r="C5865" s="9" t="s">
        <v>11744</v>
      </c>
      <c r="D5865" s="28" t="s">
        <v>11745</v>
      </c>
      <c r="E5865" s="10">
        <v>2</v>
      </c>
      <c r="F5865" s="10">
        <v>6</v>
      </c>
      <c r="G5865" s="10">
        <v>1</v>
      </c>
      <c r="H5865" s="14">
        <f t="shared" si="182"/>
        <v>9</v>
      </c>
      <c r="I5865" s="16">
        <f t="shared" si="183"/>
        <v>4.038482248626916E-5</v>
      </c>
      <c r="J5865" s="20">
        <v>4038.48</v>
      </c>
      <c r="K5865" s="31"/>
      <c r="L5865" s="7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7"/>
      <c r="X5865" s="7"/>
      <c r="Y5865" s="7"/>
      <c r="Z5865" s="7"/>
      <c r="AA5865" s="7"/>
      <c r="AB5865" s="7"/>
      <c r="AC5865" s="7"/>
      <c r="AD5865" s="7"/>
      <c r="AE5865" s="7"/>
      <c r="AF5865" s="7"/>
      <c r="AG5865" s="7"/>
      <c r="AH5865" s="7"/>
      <c r="AI5865" s="7"/>
      <c r="AJ5865" s="7"/>
      <c r="AK5865" s="7"/>
      <c r="AL5865" s="7"/>
      <c r="AM5865" s="7"/>
      <c r="AN5865" s="7"/>
      <c r="AO5865" s="7"/>
      <c r="AP5865" s="7"/>
      <c r="AQ5865" s="7"/>
      <c r="AR5865" s="7"/>
      <c r="AS5865" s="7"/>
      <c r="AT5865" s="7"/>
      <c r="AU5865" s="7"/>
      <c r="AV5865" s="7"/>
      <c r="AW5865" s="7"/>
      <c r="AX5865" s="7"/>
      <c r="AY5865" s="7"/>
      <c r="AZ5865" s="7"/>
      <c r="BA5865" s="7"/>
      <c r="BB5865" s="7"/>
    </row>
    <row r="5866" spans="1:54" s="1" customFormat="1" ht="19.7" customHeight="1" x14ac:dyDescent="0.2">
      <c r="A5866" s="9" t="s">
        <v>11210</v>
      </c>
      <c r="B5866" s="9" t="s">
        <v>11593</v>
      </c>
      <c r="C5866" s="9" t="s">
        <v>11746</v>
      </c>
      <c r="D5866" s="28" t="s">
        <v>11747</v>
      </c>
      <c r="E5866" s="10"/>
      <c r="F5866" s="10">
        <v>1</v>
      </c>
      <c r="G5866" s="10"/>
      <c r="H5866" s="14">
        <f t="shared" si="182"/>
        <v>1</v>
      </c>
      <c r="I5866" s="16">
        <f t="shared" si="183"/>
        <v>4.4872024984743515E-6</v>
      </c>
      <c r="J5866" s="20">
        <v>448.72</v>
      </c>
      <c r="K5866" s="31"/>
      <c r="L5866" s="7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7"/>
      <c r="X5866" s="7"/>
      <c r="Y5866" s="7"/>
      <c r="Z5866" s="7"/>
      <c r="AA5866" s="7"/>
      <c r="AB5866" s="7"/>
      <c r="AC5866" s="7"/>
      <c r="AD5866" s="7"/>
      <c r="AE5866" s="7"/>
      <c r="AF5866" s="7"/>
      <c r="AG5866" s="7"/>
      <c r="AH5866" s="7"/>
      <c r="AI5866" s="7"/>
      <c r="AJ5866" s="7"/>
      <c r="AK5866" s="7"/>
      <c r="AL5866" s="7"/>
      <c r="AM5866" s="7"/>
      <c r="AN5866" s="7"/>
      <c r="AO5866" s="7"/>
      <c r="AP5866" s="7"/>
      <c r="AQ5866" s="7"/>
      <c r="AR5866" s="7"/>
      <c r="AS5866" s="7"/>
      <c r="AT5866" s="7"/>
      <c r="AU5866" s="7"/>
      <c r="AV5866" s="7"/>
      <c r="AW5866" s="7"/>
      <c r="AX5866" s="7"/>
      <c r="AY5866" s="7"/>
      <c r="AZ5866" s="7"/>
      <c r="BA5866" s="7"/>
      <c r="BB5866" s="7"/>
    </row>
    <row r="5867" spans="1:54" s="1" customFormat="1" ht="19.7" customHeight="1" x14ac:dyDescent="0.2">
      <c r="A5867" s="9" t="s">
        <v>11210</v>
      </c>
      <c r="B5867" s="9" t="s">
        <v>11593</v>
      </c>
      <c r="C5867" s="9" t="s">
        <v>11748</v>
      </c>
      <c r="D5867" s="28" t="s">
        <v>11749</v>
      </c>
      <c r="E5867" s="10"/>
      <c r="F5867" s="10">
        <v>19</v>
      </c>
      <c r="G5867" s="10">
        <v>16</v>
      </c>
      <c r="H5867" s="14">
        <f t="shared" si="182"/>
        <v>35</v>
      </c>
      <c r="I5867" s="16">
        <f t="shared" si="183"/>
        <v>1.5705208744660229E-4</v>
      </c>
      <c r="J5867" s="20">
        <v>15705.21</v>
      </c>
      <c r="K5867" s="31"/>
      <c r="L5867" s="7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7"/>
      <c r="X5867" s="7"/>
      <c r="Y5867" s="7"/>
      <c r="Z5867" s="7"/>
      <c r="AA5867" s="7"/>
      <c r="AB5867" s="7"/>
      <c r="AC5867" s="7"/>
      <c r="AD5867" s="7"/>
      <c r="AE5867" s="7"/>
      <c r="AF5867" s="7"/>
      <c r="AG5867" s="7"/>
      <c r="AH5867" s="7"/>
      <c r="AI5867" s="7"/>
      <c r="AJ5867" s="7"/>
      <c r="AK5867" s="7"/>
      <c r="AL5867" s="7"/>
      <c r="AM5867" s="7"/>
      <c r="AN5867" s="7"/>
      <c r="AO5867" s="7"/>
      <c r="AP5867" s="7"/>
      <c r="AQ5867" s="7"/>
      <c r="AR5867" s="7"/>
      <c r="AS5867" s="7"/>
      <c r="AT5867" s="7"/>
      <c r="AU5867" s="7"/>
      <c r="AV5867" s="7"/>
      <c r="AW5867" s="7"/>
      <c r="AX5867" s="7"/>
      <c r="AY5867" s="7"/>
      <c r="AZ5867" s="7"/>
      <c r="BA5867" s="7"/>
      <c r="BB5867" s="7"/>
    </row>
    <row r="5868" spans="1:54" s="1" customFormat="1" ht="19.7" customHeight="1" x14ac:dyDescent="0.2">
      <c r="A5868" s="9" t="s">
        <v>11210</v>
      </c>
      <c r="B5868" s="9" t="s">
        <v>11593</v>
      </c>
      <c r="C5868" s="9" t="s">
        <v>11750</v>
      </c>
      <c r="D5868" s="28" t="s">
        <v>11751</v>
      </c>
      <c r="E5868" s="10">
        <v>3</v>
      </c>
      <c r="F5868" s="10">
        <v>25</v>
      </c>
      <c r="G5868" s="10">
        <v>8</v>
      </c>
      <c r="H5868" s="14">
        <f t="shared" si="182"/>
        <v>36</v>
      </c>
      <c r="I5868" s="16">
        <f t="shared" si="183"/>
        <v>1.6153928994507664E-4</v>
      </c>
      <c r="J5868" s="20">
        <v>16153.93</v>
      </c>
      <c r="K5868" s="31"/>
      <c r="L5868" s="7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7"/>
      <c r="X5868" s="7"/>
      <c r="Y5868" s="7"/>
      <c r="Z5868" s="7"/>
      <c r="AA5868" s="7"/>
      <c r="AB5868" s="7"/>
      <c r="AC5868" s="7"/>
      <c r="AD5868" s="7"/>
      <c r="AE5868" s="7"/>
      <c r="AF5868" s="7"/>
      <c r="AG5868" s="7"/>
      <c r="AH5868" s="7"/>
      <c r="AI5868" s="7"/>
      <c r="AJ5868" s="7"/>
      <c r="AK5868" s="7"/>
      <c r="AL5868" s="7"/>
      <c r="AM5868" s="7"/>
      <c r="AN5868" s="7"/>
      <c r="AO5868" s="7"/>
      <c r="AP5868" s="7"/>
      <c r="AQ5868" s="7"/>
      <c r="AR5868" s="7"/>
      <c r="AS5868" s="7"/>
      <c r="AT5868" s="7"/>
      <c r="AU5868" s="7"/>
      <c r="AV5868" s="7"/>
      <c r="AW5868" s="7"/>
      <c r="AX5868" s="7"/>
      <c r="AY5868" s="7"/>
      <c r="AZ5868" s="7"/>
      <c r="BA5868" s="7"/>
      <c r="BB5868" s="7"/>
    </row>
    <row r="5869" spans="1:54" s="1" customFormat="1" ht="19.7" customHeight="1" x14ac:dyDescent="0.2">
      <c r="A5869" s="9" t="s">
        <v>11210</v>
      </c>
      <c r="B5869" s="9" t="s">
        <v>11593</v>
      </c>
      <c r="C5869" s="9" t="s">
        <v>11752</v>
      </c>
      <c r="D5869" s="28" t="s">
        <v>11753</v>
      </c>
      <c r="E5869" s="10"/>
      <c r="F5869" s="10">
        <v>31</v>
      </c>
      <c r="G5869" s="10">
        <v>14</v>
      </c>
      <c r="H5869" s="14">
        <f t="shared" si="182"/>
        <v>45</v>
      </c>
      <c r="I5869" s="16">
        <f t="shared" si="183"/>
        <v>2.0192411243134581E-4</v>
      </c>
      <c r="J5869" s="20">
        <v>20192.41</v>
      </c>
      <c r="K5869" s="31"/>
      <c r="L5869" s="7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7"/>
      <c r="X5869" s="7"/>
      <c r="Y5869" s="7"/>
      <c r="Z5869" s="7"/>
      <c r="AA5869" s="7"/>
      <c r="AB5869" s="7"/>
      <c r="AC5869" s="7"/>
      <c r="AD5869" s="7"/>
      <c r="AE5869" s="7"/>
      <c r="AF5869" s="7"/>
      <c r="AG5869" s="7"/>
      <c r="AH5869" s="7"/>
      <c r="AI5869" s="7"/>
      <c r="AJ5869" s="7"/>
      <c r="AK5869" s="7"/>
      <c r="AL5869" s="7"/>
      <c r="AM5869" s="7"/>
      <c r="AN5869" s="7"/>
      <c r="AO5869" s="7"/>
      <c r="AP5869" s="7"/>
      <c r="AQ5869" s="7"/>
      <c r="AR5869" s="7"/>
      <c r="AS5869" s="7"/>
      <c r="AT5869" s="7"/>
      <c r="AU5869" s="7"/>
      <c r="AV5869" s="7"/>
      <c r="AW5869" s="7"/>
      <c r="AX5869" s="7"/>
      <c r="AY5869" s="7"/>
      <c r="AZ5869" s="7"/>
      <c r="BA5869" s="7"/>
      <c r="BB5869" s="7"/>
    </row>
    <row r="5870" spans="1:54" s="1" customFormat="1" ht="19.7" customHeight="1" x14ac:dyDescent="0.2">
      <c r="A5870" s="9" t="s">
        <v>11210</v>
      </c>
      <c r="B5870" s="9" t="s">
        <v>11593</v>
      </c>
      <c r="C5870" s="9" t="s">
        <v>11754</v>
      </c>
      <c r="D5870" s="28" t="s">
        <v>11755</v>
      </c>
      <c r="E5870" s="10"/>
      <c r="F5870" s="10">
        <v>27</v>
      </c>
      <c r="G5870" s="10">
        <v>10</v>
      </c>
      <c r="H5870" s="14">
        <f t="shared" si="182"/>
        <v>37</v>
      </c>
      <c r="I5870" s="16">
        <f t="shared" si="183"/>
        <v>1.66026492443551E-4</v>
      </c>
      <c r="J5870" s="20">
        <v>16602.650000000001</v>
      </c>
      <c r="K5870" s="31"/>
      <c r="L5870" s="7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7"/>
      <c r="X5870" s="7"/>
      <c r="Y5870" s="7"/>
      <c r="Z5870" s="7"/>
      <c r="AA5870" s="7"/>
      <c r="AB5870" s="7"/>
      <c r="AC5870" s="7"/>
      <c r="AD5870" s="7"/>
      <c r="AE5870" s="7"/>
      <c r="AF5870" s="7"/>
      <c r="AG5870" s="7"/>
      <c r="AH5870" s="7"/>
      <c r="AI5870" s="7"/>
      <c r="AJ5870" s="7"/>
      <c r="AK5870" s="7"/>
      <c r="AL5870" s="7"/>
      <c r="AM5870" s="7"/>
      <c r="AN5870" s="7"/>
      <c r="AO5870" s="7"/>
      <c r="AP5870" s="7"/>
      <c r="AQ5870" s="7"/>
      <c r="AR5870" s="7"/>
      <c r="AS5870" s="7"/>
      <c r="AT5870" s="7"/>
      <c r="AU5870" s="7"/>
      <c r="AV5870" s="7"/>
      <c r="AW5870" s="7"/>
      <c r="AX5870" s="7"/>
      <c r="AY5870" s="7"/>
      <c r="AZ5870" s="7"/>
      <c r="BA5870" s="7"/>
      <c r="BB5870" s="7"/>
    </row>
    <row r="5871" spans="1:54" s="1" customFormat="1" ht="19.7" customHeight="1" x14ac:dyDescent="0.2">
      <c r="A5871" s="9" t="s">
        <v>11210</v>
      </c>
      <c r="B5871" s="9" t="s">
        <v>11593</v>
      </c>
      <c r="C5871" s="9" t="s">
        <v>11756</v>
      </c>
      <c r="D5871" s="28" t="s">
        <v>11757</v>
      </c>
      <c r="E5871" s="10"/>
      <c r="F5871" s="10">
        <v>3</v>
      </c>
      <c r="G5871" s="10">
        <v>7</v>
      </c>
      <c r="H5871" s="14">
        <f t="shared" si="182"/>
        <v>10</v>
      </c>
      <c r="I5871" s="16">
        <f t="shared" si="183"/>
        <v>4.4872024984743509E-5</v>
      </c>
      <c r="J5871" s="20">
        <v>4487.2</v>
      </c>
      <c r="K5871" s="31"/>
      <c r="L5871" s="7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7"/>
      <c r="X5871" s="7"/>
      <c r="Y5871" s="7"/>
      <c r="Z5871" s="7"/>
      <c r="AA5871" s="7"/>
      <c r="AB5871" s="7"/>
      <c r="AC5871" s="7"/>
      <c r="AD5871" s="7"/>
      <c r="AE5871" s="7"/>
      <c r="AF5871" s="7"/>
      <c r="AG5871" s="7"/>
      <c r="AH5871" s="7"/>
      <c r="AI5871" s="7"/>
      <c r="AJ5871" s="7"/>
      <c r="AK5871" s="7"/>
      <c r="AL5871" s="7"/>
      <c r="AM5871" s="7"/>
      <c r="AN5871" s="7"/>
      <c r="AO5871" s="7"/>
      <c r="AP5871" s="7"/>
      <c r="AQ5871" s="7"/>
      <c r="AR5871" s="7"/>
      <c r="AS5871" s="7"/>
      <c r="AT5871" s="7"/>
      <c r="AU5871" s="7"/>
      <c r="AV5871" s="7"/>
      <c r="AW5871" s="7"/>
      <c r="AX5871" s="7"/>
      <c r="AY5871" s="7"/>
      <c r="AZ5871" s="7"/>
      <c r="BA5871" s="7"/>
      <c r="BB5871" s="7"/>
    </row>
    <row r="5872" spans="1:54" s="1" customFormat="1" ht="19.7" customHeight="1" x14ac:dyDescent="0.2">
      <c r="A5872" s="9" t="s">
        <v>11210</v>
      </c>
      <c r="B5872" s="9" t="s">
        <v>11593</v>
      </c>
      <c r="C5872" s="9" t="s">
        <v>11758</v>
      </c>
      <c r="D5872" s="28" t="s">
        <v>11759</v>
      </c>
      <c r="E5872" s="10"/>
      <c r="F5872" s="10">
        <v>21</v>
      </c>
      <c r="G5872" s="10">
        <v>16</v>
      </c>
      <c r="H5872" s="14">
        <f t="shared" si="182"/>
        <v>37</v>
      </c>
      <c r="I5872" s="16">
        <f t="shared" si="183"/>
        <v>1.66026492443551E-4</v>
      </c>
      <c r="J5872" s="20">
        <v>16602.650000000001</v>
      </c>
      <c r="K5872" s="31"/>
      <c r="L5872" s="7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7"/>
      <c r="X5872" s="7"/>
      <c r="Y5872" s="7"/>
      <c r="Z5872" s="7"/>
      <c r="AA5872" s="7"/>
      <c r="AB5872" s="7"/>
      <c r="AC5872" s="7"/>
      <c r="AD5872" s="7"/>
      <c r="AE5872" s="7"/>
      <c r="AF5872" s="7"/>
      <c r="AG5872" s="7"/>
      <c r="AH5872" s="7"/>
      <c r="AI5872" s="7"/>
      <c r="AJ5872" s="7"/>
      <c r="AK5872" s="7"/>
      <c r="AL5872" s="7"/>
      <c r="AM5872" s="7"/>
      <c r="AN5872" s="7"/>
      <c r="AO5872" s="7"/>
      <c r="AP5872" s="7"/>
      <c r="AQ5872" s="7"/>
      <c r="AR5872" s="7"/>
      <c r="AS5872" s="7"/>
      <c r="AT5872" s="7"/>
      <c r="AU5872" s="7"/>
      <c r="AV5872" s="7"/>
      <c r="AW5872" s="7"/>
      <c r="AX5872" s="7"/>
      <c r="AY5872" s="7"/>
      <c r="AZ5872" s="7"/>
      <c r="BA5872" s="7"/>
      <c r="BB5872" s="7"/>
    </row>
    <row r="5873" spans="1:54" s="1" customFormat="1" ht="19.7" customHeight="1" x14ac:dyDescent="0.2">
      <c r="A5873" s="9" t="s">
        <v>11210</v>
      </c>
      <c r="B5873" s="9" t="s">
        <v>11593</v>
      </c>
      <c r="C5873" s="9" t="s">
        <v>11593</v>
      </c>
      <c r="D5873" s="28" t="s">
        <v>11760</v>
      </c>
      <c r="E5873" s="10">
        <v>35</v>
      </c>
      <c r="F5873" s="10">
        <v>164</v>
      </c>
      <c r="G5873" s="10">
        <v>83</v>
      </c>
      <c r="H5873" s="14">
        <f t="shared" si="182"/>
        <v>282</v>
      </c>
      <c r="I5873" s="16">
        <f t="shared" si="183"/>
        <v>1.2653911045697669E-3</v>
      </c>
      <c r="J5873" s="20">
        <v>126539.15</v>
      </c>
      <c r="K5873" s="31"/>
      <c r="L5873" s="7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7"/>
      <c r="X5873" s="7"/>
      <c r="Y5873" s="7"/>
      <c r="Z5873" s="7"/>
      <c r="AA5873" s="7"/>
      <c r="AB5873" s="7"/>
      <c r="AC5873" s="7"/>
      <c r="AD5873" s="7"/>
      <c r="AE5873" s="7"/>
      <c r="AF5873" s="7"/>
      <c r="AG5873" s="7"/>
      <c r="AH5873" s="7"/>
      <c r="AI5873" s="7"/>
      <c r="AJ5873" s="7"/>
      <c r="AK5873" s="7"/>
      <c r="AL5873" s="7"/>
      <c r="AM5873" s="7"/>
      <c r="AN5873" s="7"/>
      <c r="AO5873" s="7"/>
      <c r="AP5873" s="7"/>
      <c r="AQ5873" s="7"/>
      <c r="AR5873" s="7"/>
      <c r="AS5873" s="7"/>
      <c r="AT5873" s="7"/>
      <c r="AU5873" s="7"/>
      <c r="AV5873" s="7"/>
      <c r="AW5873" s="7"/>
      <c r="AX5873" s="7"/>
      <c r="AY5873" s="7"/>
      <c r="AZ5873" s="7"/>
      <c r="BA5873" s="7"/>
      <c r="BB5873" s="7"/>
    </row>
    <row r="5874" spans="1:54" s="1" customFormat="1" ht="19.7" customHeight="1" x14ac:dyDescent="0.2">
      <c r="A5874" s="9" t="s">
        <v>11210</v>
      </c>
      <c r="B5874" s="9" t="s">
        <v>11593</v>
      </c>
      <c r="C5874" s="9" t="s">
        <v>11761</v>
      </c>
      <c r="D5874" s="28" t="s">
        <v>11762</v>
      </c>
      <c r="E5874" s="10"/>
      <c r="F5874" s="10">
        <v>13</v>
      </c>
      <c r="G5874" s="10">
        <v>6</v>
      </c>
      <c r="H5874" s="14">
        <f t="shared" si="182"/>
        <v>19</v>
      </c>
      <c r="I5874" s="16">
        <f t="shared" si="183"/>
        <v>8.5256847471012676E-5</v>
      </c>
      <c r="J5874" s="20">
        <v>8525.68</v>
      </c>
      <c r="K5874" s="31"/>
      <c r="L5874" s="7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7"/>
      <c r="X5874" s="7"/>
      <c r="Y5874" s="7"/>
      <c r="Z5874" s="7"/>
      <c r="AA5874" s="7"/>
      <c r="AB5874" s="7"/>
      <c r="AC5874" s="7"/>
      <c r="AD5874" s="7"/>
      <c r="AE5874" s="7"/>
      <c r="AF5874" s="7"/>
      <c r="AG5874" s="7"/>
      <c r="AH5874" s="7"/>
      <c r="AI5874" s="7"/>
      <c r="AJ5874" s="7"/>
      <c r="AK5874" s="7"/>
      <c r="AL5874" s="7"/>
      <c r="AM5874" s="7"/>
      <c r="AN5874" s="7"/>
      <c r="AO5874" s="7"/>
      <c r="AP5874" s="7"/>
      <c r="AQ5874" s="7"/>
      <c r="AR5874" s="7"/>
      <c r="AS5874" s="7"/>
      <c r="AT5874" s="7"/>
      <c r="AU5874" s="7"/>
      <c r="AV5874" s="7"/>
      <c r="AW5874" s="7"/>
      <c r="AX5874" s="7"/>
      <c r="AY5874" s="7"/>
      <c r="AZ5874" s="7"/>
      <c r="BA5874" s="7"/>
      <c r="BB5874" s="7"/>
    </row>
    <row r="5875" spans="1:54" s="1" customFormat="1" ht="19.7" customHeight="1" x14ac:dyDescent="0.2">
      <c r="A5875" s="9" t="s">
        <v>11210</v>
      </c>
      <c r="B5875" s="9" t="s">
        <v>11593</v>
      </c>
      <c r="C5875" s="9" t="s">
        <v>11763</v>
      </c>
      <c r="D5875" s="28" t="s">
        <v>11764</v>
      </c>
      <c r="E5875" s="10"/>
      <c r="F5875" s="10">
        <v>19</v>
      </c>
      <c r="G5875" s="10">
        <v>7</v>
      </c>
      <c r="H5875" s="14">
        <f t="shared" si="182"/>
        <v>26</v>
      </c>
      <c r="I5875" s="16">
        <f t="shared" si="183"/>
        <v>1.1666726496033313E-4</v>
      </c>
      <c r="J5875" s="20">
        <v>11666.73</v>
      </c>
      <c r="K5875" s="31"/>
      <c r="L5875" s="7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7"/>
      <c r="X5875" s="7"/>
      <c r="Y5875" s="7"/>
      <c r="Z5875" s="7"/>
      <c r="AA5875" s="7"/>
      <c r="AB5875" s="7"/>
      <c r="AC5875" s="7"/>
      <c r="AD5875" s="7"/>
      <c r="AE5875" s="7"/>
      <c r="AF5875" s="7"/>
      <c r="AG5875" s="7"/>
      <c r="AH5875" s="7"/>
      <c r="AI5875" s="7"/>
      <c r="AJ5875" s="7"/>
      <c r="AK5875" s="7"/>
      <c r="AL5875" s="7"/>
      <c r="AM5875" s="7"/>
      <c r="AN5875" s="7"/>
      <c r="AO5875" s="7"/>
      <c r="AP5875" s="7"/>
      <c r="AQ5875" s="7"/>
      <c r="AR5875" s="7"/>
      <c r="AS5875" s="7"/>
      <c r="AT5875" s="7"/>
      <c r="AU5875" s="7"/>
      <c r="AV5875" s="7"/>
      <c r="AW5875" s="7"/>
      <c r="AX5875" s="7"/>
      <c r="AY5875" s="7"/>
      <c r="AZ5875" s="7"/>
      <c r="BA5875" s="7"/>
      <c r="BB5875" s="7"/>
    </row>
    <row r="5876" spans="1:54" s="1" customFormat="1" ht="19.7" customHeight="1" x14ac:dyDescent="0.2">
      <c r="A5876" s="9" t="s">
        <v>11210</v>
      </c>
      <c r="B5876" s="9" t="s">
        <v>11593</v>
      </c>
      <c r="C5876" s="9" t="s">
        <v>11765</v>
      </c>
      <c r="D5876" s="28" t="s">
        <v>11766</v>
      </c>
      <c r="E5876" s="10">
        <v>1</v>
      </c>
      <c r="F5876" s="10">
        <v>21</v>
      </c>
      <c r="G5876" s="10">
        <v>12</v>
      </c>
      <c r="H5876" s="14">
        <f t="shared" si="182"/>
        <v>34</v>
      </c>
      <c r="I5876" s="16">
        <f t="shared" si="183"/>
        <v>1.5256488494812793E-4</v>
      </c>
      <c r="J5876" s="20">
        <v>15256.49</v>
      </c>
      <c r="K5876" s="31"/>
      <c r="L5876" s="7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7"/>
      <c r="X5876" s="7"/>
      <c r="Y5876" s="7"/>
      <c r="Z5876" s="7"/>
      <c r="AA5876" s="7"/>
      <c r="AB5876" s="7"/>
      <c r="AC5876" s="7"/>
      <c r="AD5876" s="7"/>
      <c r="AE5876" s="7"/>
      <c r="AF5876" s="7"/>
      <c r="AG5876" s="7"/>
      <c r="AH5876" s="7"/>
      <c r="AI5876" s="7"/>
      <c r="AJ5876" s="7"/>
      <c r="AK5876" s="7"/>
      <c r="AL5876" s="7"/>
      <c r="AM5876" s="7"/>
      <c r="AN5876" s="7"/>
      <c r="AO5876" s="7"/>
      <c r="AP5876" s="7"/>
      <c r="AQ5876" s="7"/>
      <c r="AR5876" s="7"/>
      <c r="AS5876" s="7"/>
      <c r="AT5876" s="7"/>
      <c r="AU5876" s="7"/>
      <c r="AV5876" s="7"/>
      <c r="AW5876" s="7"/>
      <c r="AX5876" s="7"/>
      <c r="AY5876" s="7"/>
      <c r="AZ5876" s="7"/>
      <c r="BA5876" s="7"/>
      <c r="BB5876" s="7"/>
    </row>
    <row r="5877" spans="1:54" s="1" customFormat="1" ht="19.7" customHeight="1" x14ac:dyDescent="0.2">
      <c r="A5877" s="9" t="s">
        <v>11210</v>
      </c>
      <c r="B5877" s="9" t="s">
        <v>11593</v>
      </c>
      <c r="C5877" s="9" t="s">
        <v>11767</v>
      </c>
      <c r="D5877" s="28" t="s">
        <v>11768</v>
      </c>
      <c r="E5877" s="10"/>
      <c r="F5877" s="10">
        <v>1</v>
      </c>
      <c r="G5877" s="10">
        <v>4</v>
      </c>
      <c r="H5877" s="14">
        <f t="shared" si="182"/>
        <v>5</v>
      </c>
      <c r="I5877" s="16">
        <f t="shared" si="183"/>
        <v>2.2436012492371754E-5</v>
      </c>
      <c r="J5877" s="20">
        <v>2243.6</v>
      </c>
      <c r="K5877" s="31"/>
      <c r="L5877" s="7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7"/>
      <c r="X5877" s="7"/>
      <c r="Y5877" s="7"/>
      <c r="Z5877" s="7"/>
      <c r="AA5877" s="7"/>
      <c r="AB5877" s="7"/>
      <c r="AC5877" s="7"/>
      <c r="AD5877" s="7"/>
      <c r="AE5877" s="7"/>
      <c r="AF5877" s="7"/>
      <c r="AG5877" s="7"/>
      <c r="AH5877" s="7"/>
      <c r="AI5877" s="7"/>
      <c r="AJ5877" s="7"/>
      <c r="AK5877" s="7"/>
      <c r="AL5877" s="7"/>
      <c r="AM5877" s="7"/>
      <c r="AN5877" s="7"/>
      <c r="AO5877" s="7"/>
      <c r="AP5877" s="7"/>
      <c r="AQ5877" s="7"/>
      <c r="AR5877" s="7"/>
      <c r="AS5877" s="7"/>
      <c r="AT5877" s="7"/>
      <c r="AU5877" s="7"/>
      <c r="AV5877" s="7"/>
      <c r="AW5877" s="7"/>
      <c r="AX5877" s="7"/>
      <c r="AY5877" s="7"/>
      <c r="AZ5877" s="7"/>
      <c r="BA5877" s="7"/>
      <c r="BB5877" s="7"/>
    </row>
    <row r="5878" spans="1:54" s="1" customFormat="1" ht="19.7" customHeight="1" x14ac:dyDescent="0.2">
      <c r="A5878" s="9" t="s">
        <v>11210</v>
      </c>
      <c r="B5878" s="9" t="s">
        <v>11593</v>
      </c>
      <c r="C5878" s="9" t="s">
        <v>11769</v>
      </c>
      <c r="D5878" s="28" t="s">
        <v>11770</v>
      </c>
      <c r="E5878" s="10">
        <v>2</v>
      </c>
      <c r="F5878" s="10">
        <v>29</v>
      </c>
      <c r="G5878" s="10">
        <v>18</v>
      </c>
      <c r="H5878" s="14">
        <f t="shared" si="182"/>
        <v>49</v>
      </c>
      <c r="I5878" s="16">
        <f t="shared" si="183"/>
        <v>2.198729224252432E-4</v>
      </c>
      <c r="J5878" s="20">
        <v>21987.29</v>
      </c>
      <c r="K5878" s="31"/>
      <c r="L5878" s="7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7"/>
      <c r="X5878" s="7"/>
      <c r="Y5878" s="7"/>
      <c r="Z5878" s="7"/>
      <c r="AA5878" s="7"/>
      <c r="AB5878" s="7"/>
      <c r="AC5878" s="7"/>
      <c r="AD5878" s="7"/>
      <c r="AE5878" s="7"/>
      <c r="AF5878" s="7"/>
      <c r="AG5878" s="7"/>
      <c r="AH5878" s="7"/>
      <c r="AI5878" s="7"/>
      <c r="AJ5878" s="7"/>
      <c r="AK5878" s="7"/>
      <c r="AL5878" s="7"/>
      <c r="AM5878" s="7"/>
      <c r="AN5878" s="7"/>
      <c r="AO5878" s="7"/>
      <c r="AP5878" s="7"/>
      <c r="AQ5878" s="7"/>
      <c r="AR5878" s="7"/>
      <c r="AS5878" s="7"/>
      <c r="AT5878" s="7"/>
      <c r="AU5878" s="7"/>
      <c r="AV5878" s="7"/>
      <c r="AW5878" s="7"/>
      <c r="AX5878" s="7"/>
      <c r="AY5878" s="7"/>
      <c r="AZ5878" s="7"/>
      <c r="BA5878" s="7"/>
      <c r="BB5878" s="7"/>
    </row>
    <row r="5879" spans="1:54" s="1" customFormat="1" ht="19.7" customHeight="1" x14ac:dyDescent="0.2">
      <c r="A5879" s="9" t="s">
        <v>11210</v>
      </c>
      <c r="B5879" s="9" t="s">
        <v>11593</v>
      </c>
      <c r="C5879" s="9" t="s">
        <v>11771</v>
      </c>
      <c r="D5879" s="28" t="s">
        <v>11772</v>
      </c>
      <c r="E5879" s="10">
        <v>7</v>
      </c>
      <c r="F5879" s="10">
        <v>49</v>
      </c>
      <c r="G5879" s="10">
        <v>38</v>
      </c>
      <c r="H5879" s="14">
        <f t="shared" si="182"/>
        <v>94</v>
      </c>
      <c r="I5879" s="16">
        <f t="shared" si="183"/>
        <v>4.2179703485658898E-4</v>
      </c>
      <c r="J5879" s="20">
        <v>42179.7</v>
      </c>
      <c r="K5879" s="31"/>
      <c r="L5879" s="7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7"/>
      <c r="X5879" s="7"/>
      <c r="Y5879" s="7"/>
      <c r="Z5879" s="7"/>
      <c r="AA5879" s="7"/>
      <c r="AB5879" s="7"/>
      <c r="AC5879" s="7"/>
      <c r="AD5879" s="7"/>
      <c r="AE5879" s="7"/>
      <c r="AF5879" s="7"/>
      <c r="AG5879" s="7"/>
      <c r="AH5879" s="7"/>
      <c r="AI5879" s="7"/>
      <c r="AJ5879" s="7"/>
      <c r="AK5879" s="7"/>
      <c r="AL5879" s="7"/>
      <c r="AM5879" s="7"/>
      <c r="AN5879" s="7"/>
      <c r="AO5879" s="7"/>
      <c r="AP5879" s="7"/>
      <c r="AQ5879" s="7"/>
      <c r="AR5879" s="7"/>
      <c r="AS5879" s="7"/>
      <c r="AT5879" s="7"/>
      <c r="AU5879" s="7"/>
      <c r="AV5879" s="7"/>
      <c r="AW5879" s="7"/>
      <c r="AX5879" s="7"/>
      <c r="AY5879" s="7"/>
      <c r="AZ5879" s="7"/>
      <c r="BA5879" s="7"/>
      <c r="BB5879" s="7"/>
    </row>
    <row r="5880" spans="1:54" s="1" customFormat="1" ht="19.7" customHeight="1" x14ac:dyDescent="0.2">
      <c r="A5880" s="9" t="s">
        <v>11210</v>
      </c>
      <c r="B5880" s="9" t="s">
        <v>11593</v>
      </c>
      <c r="C5880" s="9" t="s">
        <v>11773</v>
      </c>
      <c r="D5880" s="28" t="s">
        <v>11774</v>
      </c>
      <c r="E5880" s="10">
        <v>3</v>
      </c>
      <c r="F5880" s="10">
        <v>11</v>
      </c>
      <c r="G5880" s="10">
        <v>13</v>
      </c>
      <c r="H5880" s="14">
        <f t="shared" si="182"/>
        <v>27</v>
      </c>
      <c r="I5880" s="16">
        <f t="shared" si="183"/>
        <v>1.2115446745880747E-4</v>
      </c>
      <c r="J5880" s="20">
        <v>12115.45</v>
      </c>
      <c r="K5880" s="31"/>
      <c r="L5880" s="7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7"/>
      <c r="X5880" s="7"/>
      <c r="Y5880" s="7"/>
      <c r="Z5880" s="7"/>
      <c r="AA5880" s="7"/>
      <c r="AB5880" s="7"/>
      <c r="AC5880" s="7"/>
      <c r="AD5880" s="7"/>
      <c r="AE5880" s="7"/>
      <c r="AF5880" s="7"/>
      <c r="AG5880" s="7"/>
      <c r="AH5880" s="7"/>
      <c r="AI5880" s="7"/>
      <c r="AJ5880" s="7"/>
      <c r="AK5880" s="7"/>
      <c r="AL5880" s="7"/>
      <c r="AM5880" s="7"/>
      <c r="AN5880" s="7"/>
      <c r="AO5880" s="7"/>
      <c r="AP5880" s="7"/>
      <c r="AQ5880" s="7"/>
      <c r="AR5880" s="7"/>
      <c r="AS5880" s="7"/>
      <c r="AT5880" s="7"/>
      <c r="AU5880" s="7"/>
      <c r="AV5880" s="7"/>
      <c r="AW5880" s="7"/>
      <c r="AX5880" s="7"/>
      <c r="AY5880" s="7"/>
      <c r="AZ5880" s="7"/>
      <c r="BA5880" s="7"/>
      <c r="BB5880" s="7"/>
    </row>
    <row r="5881" spans="1:54" s="1" customFormat="1" ht="19.7" customHeight="1" x14ac:dyDescent="0.2">
      <c r="A5881" s="9" t="s">
        <v>11210</v>
      </c>
      <c r="B5881" s="9" t="s">
        <v>11593</v>
      </c>
      <c r="C5881" s="9" t="s">
        <v>11775</v>
      </c>
      <c r="D5881" s="28" t="s">
        <v>11776</v>
      </c>
      <c r="E5881" s="10"/>
      <c r="F5881" s="10">
        <v>10</v>
      </c>
      <c r="G5881" s="10">
        <v>6</v>
      </c>
      <c r="H5881" s="14">
        <f t="shared" si="182"/>
        <v>16</v>
      </c>
      <c r="I5881" s="16">
        <f t="shared" si="183"/>
        <v>7.1795239975589625E-5</v>
      </c>
      <c r="J5881" s="20">
        <v>7179.52</v>
      </c>
      <c r="K5881" s="31"/>
      <c r="L5881" s="7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7"/>
      <c r="X5881" s="7"/>
      <c r="Y5881" s="7"/>
      <c r="Z5881" s="7"/>
      <c r="AA5881" s="7"/>
      <c r="AB5881" s="7"/>
      <c r="AC5881" s="7"/>
      <c r="AD5881" s="7"/>
      <c r="AE5881" s="7"/>
      <c r="AF5881" s="7"/>
      <c r="AG5881" s="7"/>
      <c r="AH5881" s="7"/>
      <c r="AI5881" s="7"/>
      <c r="AJ5881" s="7"/>
      <c r="AK5881" s="7"/>
      <c r="AL5881" s="7"/>
      <c r="AM5881" s="7"/>
      <c r="AN5881" s="7"/>
      <c r="AO5881" s="7"/>
      <c r="AP5881" s="7"/>
      <c r="AQ5881" s="7"/>
      <c r="AR5881" s="7"/>
      <c r="AS5881" s="7"/>
      <c r="AT5881" s="7"/>
      <c r="AU5881" s="7"/>
      <c r="AV5881" s="7"/>
      <c r="AW5881" s="7"/>
      <c r="AX5881" s="7"/>
      <c r="AY5881" s="7"/>
      <c r="AZ5881" s="7"/>
      <c r="BA5881" s="7"/>
      <c r="BB5881" s="7"/>
    </row>
    <row r="5882" spans="1:54" s="1" customFormat="1" ht="19.7" customHeight="1" x14ac:dyDescent="0.2">
      <c r="A5882" s="9" t="s">
        <v>11210</v>
      </c>
      <c r="B5882" s="9" t="s">
        <v>11593</v>
      </c>
      <c r="C5882" s="9" t="s">
        <v>11777</v>
      </c>
      <c r="D5882" s="28" t="s">
        <v>11778</v>
      </c>
      <c r="E5882" s="10">
        <v>2</v>
      </c>
      <c r="F5882" s="10">
        <v>19</v>
      </c>
      <c r="G5882" s="10">
        <v>6</v>
      </c>
      <c r="H5882" s="14">
        <f t="shared" si="182"/>
        <v>27</v>
      </c>
      <c r="I5882" s="16">
        <f t="shared" si="183"/>
        <v>1.2115446745880747E-4</v>
      </c>
      <c r="J5882" s="20">
        <v>12115.45</v>
      </c>
      <c r="K5882" s="31"/>
      <c r="L5882" s="7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7"/>
      <c r="X5882" s="7"/>
      <c r="Y5882" s="7"/>
      <c r="Z5882" s="7"/>
      <c r="AA5882" s="7"/>
      <c r="AB5882" s="7"/>
      <c r="AC5882" s="7"/>
      <c r="AD5882" s="7"/>
      <c r="AE5882" s="7"/>
      <c r="AF5882" s="7"/>
      <c r="AG5882" s="7"/>
      <c r="AH5882" s="7"/>
      <c r="AI5882" s="7"/>
      <c r="AJ5882" s="7"/>
      <c r="AK5882" s="7"/>
      <c r="AL5882" s="7"/>
      <c r="AM5882" s="7"/>
      <c r="AN5882" s="7"/>
      <c r="AO5882" s="7"/>
      <c r="AP5882" s="7"/>
      <c r="AQ5882" s="7"/>
      <c r="AR5882" s="7"/>
      <c r="AS5882" s="7"/>
      <c r="AT5882" s="7"/>
      <c r="AU5882" s="7"/>
      <c r="AV5882" s="7"/>
      <c r="AW5882" s="7"/>
      <c r="AX5882" s="7"/>
      <c r="AY5882" s="7"/>
      <c r="AZ5882" s="7"/>
      <c r="BA5882" s="7"/>
      <c r="BB5882" s="7"/>
    </row>
    <row r="5883" spans="1:54" s="1" customFormat="1" ht="19.7" customHeight="1" x14ac:dyDescent="0.2">
      <c r="A5883" s="9" t="s">
        <v>11210</v>
      </c>
      <c r="B5883" s="9" t="s">
        <v>11779</v>
      </c>
      <c r="C5883" s="9" t="s">
        <v>11780</v>
      </c>
      <c r="D5883" s="28" t="s">
        <v>11781</v>
      </c>
      <c r="E5883" s="10"/>
      <c r="F5883" s="10">
        <v>9</v>
      </c>
      <c r="G5883" s="10">
        <v>2</v>
      </c>
      <c r="H5883" s="14">
        <f t="shared" si="182"/>
        <v>11</v>
      </c>
      <c r="I5883" s="16">
        <f t="shared" si="183"/>
        <v>4.9359227483217863E-5</v>
      </c>
      <c r="J5883" s="20">
        <v>4935.92</v>
      </c>
      <c r="K5883" s="31"/>
      <c r="L5883" s="7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7"/>
      <c r="X5883" s="7"/>
      <c r="Y5883" s="7"/>
      <c r="Z5883" s="7"/>
      <c r="AA5883" s="7"/>
      <c r="AB5883" s="7"/>
      <c r="AC5883" s="7"/>
      <c r="AD5883" s="7"/>
      <c r="AE5883" s="7"/>
      <c r="AF5883" s="7"/>
      <c r="AG5883" s="7"/>
      <c r="AH5883" s="7"/>
      <c r="AI5883" s="7"/>
      <c r="AJ5883" s="7"/>
      <c r="AK5883" s="7"/>
      <c r="AL5883" s="7"/>
      <c r="AM5883" s="7"/>
      <c r="AN5883" s="7"/>
      <c r="AO5883" s="7"/>
      <c r="AP5883" s="7"/>
      <c r="AQ5883" s="7"/>
      <c r="AR5883" s="7"/>
      <c r="AS5883" s="7"/>
      <c r="AT5883" s="7"/>
      <c r="AU5883" s="7"/>
      <c r="AV5883" s="7"/>
      <c r="AW5883" s="7"/>
      <c r="AX5883" s="7"/>
      <c r="AY5883" s="7"/>
      <c r="AZ5883" s="7"/>
      <c r="BA5883" s="7"/>
      <c r="BB5883" s="7"/>
    </row>
    <row r="5884" spans="1:54" s="1" customFormat="1" ht="19.7" customHeight="1" x14ac:dyDescent="0.2">
      <c r="A5884" s="9" t="s">
        <v>11210</v>
      </c>
      <c r="B5884" s="9" t="s">
        <v>11779</v>
      </c>
      <c r="C5884" s="9" t="s">
        <v>11782</v>
      </c>
      <c r="D5884" s="28" t="s">
        <v>11783</v>
      </c>
      <c r="E5884" s="10">
        <v>2</v>
      </c>
      <c r="F5884" s="10">
        <v>16</v>
      </c>
      <c r="G5884" s="10">
        <v>13</v>
      </c>
      <c r="H5884" s="14">
        <f t="shared" si="182"/>
        <v>31</v>
      </c>
      <c r="I5884" s="16">
        <f t="shared" si="183"/>
        <v>1.3910327745270489E-4</v>
      </c>
      <c r="J5884" s="20">
        <v>13910.33</v>
      </c>
      <c r="K5884" s="31"/>
      <c r="L5884" s="7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7"/>
      <c r="X5884" s="7"/>
      <c r="Y5884" s="7"/>
      <c r="Z5884" s="7"/>
      <c r="AA5884" s="7"/>
      <c r="AB5884" s="7"/>
      <c r="AC5884" s="7"/>
      <c r="AD5884" s="7"/>
      <c r="AE5884" s="7"/>
      <c r="AF5884" s="7"/>
      <c r="AG5884" s="7"/>
      <c r="AH5884" s="7"/>
      <c r="AI5884" s="7"/>
      <c r="AJ5884" s="7"/>
      <c r="AK5884" s="7"/>
      <c r="AL5884" s="7"/>
      <c r="AM5884" s="7"/>
      <c r="AN5884" s="7"/>
      <c r="AO5884" s="7"/>
      <c r="AP5884" s="7"/>
      <c r="AQ5884" s="7"/>
      <c r="AR5884" s="7"/>
      <c r="AS5884" s="7"/>
      <c r="AT5884" s="7"/>
      <c r="AU5884" s="7"/>
      <c r="AV5884" s="7"/>
      <c r="AW5884" s="7"/>
      <c r="AX5884" s="7"/>
      <c r="AY5884" s="7"/>
      <c r="AZ5884" s="7"/>
      <c r="BA5884" s="7"/>
      <c r="BB5884" s="7"/>
    </row>
    <row r="5885" spans="1:54" s="1" customFormat="1" ht="19.7" customHeight="1" x14ac:dyDescent="0.2">
      <c r="A5885" s="9" t="s">
        <v>11210</v>
      </c>
      <c r="B5885" s="9" t="s">
        <v>11779</v>
      </c>
      <c r="C5885" s="9" t="s">
        <v>11784</v>
      </c>
      <c r="D5885" s="28" t="s">
        <v>11785</v>
      </c>
      <c r="E5885" s="10">
        <v>1</v>
      </c>
      <c r="F5885" s="10">
        <v>15</v>
      </c>
      <c r="G5885" s="10">
        <v>3</v>
      </c>
      <c r="H5885" s="14">
        <f t="shared" si="182"/>
        <v>19</v>
      </c>
      <c r="I5885" s="16">
        <f t="shared" si="183"/>
        <v>8.5256847471012676E-5</v>
      </c>
      <c r="J5885" s="20">
        <v>8525.68</v>
      </c>
      <c r="K5885" s="31"/>
      <c r="L5885" s="7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7"/>
      <c r="X5885" s="7"/>
      <c r="Y5885" s="7"/>
      <c r="Z5885" s="7"/>
      <c r="AA5885" s="7"/>
      <c r="AB5885" s="7"/>
      <c r="AC5885" s="7"/>
      <c r="AD5885" s="7"/>
      <c r="AE5885" s="7"/>
      <c r="AF5885" s="7"/>
      <c r="AG5885" s="7"/>
      <c r="AH5885" s="7"/>
      <c r="AI5885" s="7"/>
      <c r="AJ5885" s="7"/>
      <c r="AK5885" s="7"/>
      <c r="AL5885" s="7"/>
      <c r="AM5885" s="7"/>
      <c r="AN5885" s="7"/>
      <c r="AO5885" s="7"/>
      <c r="AP5885" s="7"/>
      <c r="AQ5885" s="7"/>
      <c r="AR5885" s="7"/>
      <c r="AS5885" s="7"/>
      <c r="AT5885" s="7"/>
      <c r="AU5885" s="7"/>
      <c r="AV5885" s="7"/>
      <c r="AW5885" s="7"/>
      <c r="AX5885" s="7"/>
      <c r="AY5885" s="7"/>
      <c r="AZ5885" s="7"/>
      <c r="BA5885" s="7"/>
      <c r="BB5885" s="7"/>
    </row>
    <row r="5886" spans="1:54" s="1" customFormat="1" ht="19.7" customHeight="1" x14ac:dyDescent="0.2">
      <c r="A5886" s="9" t="s">
        <v>11210</v>
      </c>
      <c r="B5886" s="9" t="s">
        <v>11779</v>
      </c>
      <c r="C5886" s="9" t="s">
        <v>11786</v>
      </c>
      <c r="D5886" s="28" t="s">
        <v>11787</v>
      </c>
      <c r="E5886" s="10">
        <v>3</v>
      </c>
      <c r="F5886" s="10">
        <v>22</v>
      </c>
      <c r="G5886" s="10">
        <v>7</v>
      </c>
      <c r="H5886" s="14">
        <f t="shared" si="182"/>
        <v>32</v>
      </c>
      <c r="I5886" s="16">
        <f t="shared" si="183"/>
        <v>1.4359047995117925E-4</v>
      </c>
      <c r="J5886" s="20">
        <v>14359.05</v>
      </c>
      <c r="K5886" s="31"/>
      <c r="L5886" s="7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7"/>
      <c r="X5886" s="7"/>
      <c r="Y5886" s="7"/>
      <c r="Z5886" s="7"/>
      <c r="AA5886" s="7"/>
      <c r="AB5886" s="7"/>
      <c r="AC5886" s="7"/>
      <c r="AD5886" s="7"/>
      <c r="AE5886" s="7"/>
      <c r="AF5886" s="7"/>
      <c r="AG5886" s="7"/>
      <c r="AH5886" s="7"/>
      <c r="AI5886" s="7"/>
      <c r="AJ5886" s="7"/>
      <c r="AK5886" s="7"/>
      <c r="AL5886" s="7"/>
      <c r="AM5886" s="7"/>
      <c r="AN5886" s="7"/>
      <c r="AO5886" s="7"/>
      <c r="AP5886" s="7"/>
      <c r="AQ5886" s="7"/>
      <c r="AR5886" s="7"/>
      <c r="AS5886" s="7"/>
      <c r="AT5886" s="7"/>
      <c r="AU5886" s="7"/>
      <c r="AV5886" s="7"/>
      <c r="AW5886" s="7"/>
      <c r="AX5886" s="7"/>
      <c r="AY5886" s="7"/>
      <c r="AZ5886" s="7"/>
      <c r="BA5886" s="7"/>
      <c r="BB5886" s="7"/>
    </row>
    <row r="5887" spans="1:54" s="1" customFormat="1" ht="19.7" customHeight="1" x14ac:dyDescent="0.2">
      <c r="A5887" s="9" t="s">
        <v>11210</v>
      </c>
      <c r="B5887" s="9" t="s">
        <v>11779</v>
      </c>
      <c r="C5887" s="9" t="s">
        <v>11788</v>
      </c>
      <c r="D5887" s="28" t="s">
        <v>11789</v>
      </c>
      <c r="E5887" s="10">
        <v>2</v>
      </c>
      <c r="F5887" s="10">
        <v>6</v>
      </c>
      <c r="G5887" s="10">
        <v>8</v>
      </c>
      <c r="H5887" s="14">
        <f t="shared" si="182"/>
        <v>16</v>
      </c>
      <c r="I5887" s="16">
        <f t="shared" si="183"/>
        <v>7.1795239975589625E-5</v>
      </c>
      <c r="J5887" s="20">
        <v>7179.52</v>
      </c>
      <c r="K5887" s="31"/>
      <c r="L5887" s="7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7"/>
      <c r="X5887" s="7"/>
      <c r="Y5887" s="7"/>
      <c r="Z5887" s="7"/>
      <c r="AA5887" s="7"/>
      <c r="AB5887" s="7"/>
      <c r="AC5887" s="7"/>
      <c r="AD5887" s="7"/>
      <c r="AE5887" s="7"/>
      <c r="AF5887" s="7"/>
      <c r="AG5887" s="7"/>
      <c r="AH5887" s="7"/>
      <c r="AI5887" s="7"/>
      <c r="AJ5887" s="7"/>
      <c r="AK5887" s="7"/>
      <c r="AL5887" s="7"/>
      <c r="AM5887" s="7"/>
      <c r="AN5887" s="7"/>
      <c r="AO5887" s="7"/>
      <c r="AP5887" s="7"/>
      <c r="AQ5887" s="7"/>
      <c r="AR5887" s="7"/>
      <c r="AS5887" s="7"/>
      <c r="AT5887" s="7"/>
      <c r="AU5887" s="7"/>
      <c r="AV5887" s="7"/>
      <c r="AW5887" s="7"/>
      <c r="AX5887" s="7"/>
      <c r="AY5887" s="7"/>
      <c r="AZ5887" s="7"/>
      <c r="BA5887" s="7"/>
      <c r="BB5887" s="7"/>
    </row>
    <row r="5888" spans="1:54" s="1" customFormat="1" ht="19.7" customHeight="1" x14ac:dyDescent="0.2">
      <c r="A5888" s="9" t="s">
        <v>11210</v>
      </c>
      <c r="B5888" s="9" t="s">
        <v>11779</v>
      </c>
      <c r="C5888" s="9" t="s">
        <v>11790</v>
      </c>
      <c r="D5888" s="28" t="s">
        <v>11791</v>
      </c>
      <c r="E5888" s="10">
        <v>3</v>
      </c>
      <c r="F5888" s="10">
        <v>23</v>
      </c>
      <c r="G5888" s="10">
        <v>7</v>
      </c>
      <c r="H5888" s="14">
        <f t="shared" si="182"/>
        <v>33</v>
      </c>
      <c r="I5888" s="16">
        <f t="shared" si="183"/>
        <v>1.4807768244965358E-4</v>
      </c>
      <c r="J5888" s="20">
        <v>14807.77</v>
      </c>
      <c r="K5888" s="31"/>
      <c r="L5888" s="7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7"/>
      <c r="X5888" s="7"/>
      <c r="Y5888" s="7"/>
      <c r="Z5888" s="7"/>
      <c r="AA5888" s="7"/>
      <c r="AB5888" s="7"/>
      <c r="AC5888" s="7"/>
      <c r="AD5888" s="7"/>
      <c r="AE5888" s="7"/>
      <c r="AF5888" s="7"/>
      <c r="AG5888" s="7"/>
      <c r="AH5888" s="7"/>
      <c r="AI5888" s="7"/>
      <c r="AJ5888" s="7"/>
      <c r="AK5888" s="7"/>
      <c r="AL5888" s="7"/>
      <c r="AM5888" s="7"/>
      <c r="AN5888" s="7"/>
      <c r="AO5888" s="7"/>
      <c r="AP5888" s="7"/>
      <c r="AQ5888" s="7"/>
      <c r="AR5888" s="7"/>
      <c r="AS5888" s="7"/>
      <c r="AT5888" s="7"/>
      <c r="AU5888" s="7"/>
      <c r="AV5888" s="7"/>
      <c r="AW5888" s="7"/>
      <c r="AX5888" s="7"/>
      <c r="AY5888" s="7"/>
      <c r="AZ5888" s="7"/>
      <c r="BA5888" s="7"/>
      <c r="BB5888" s="7"/>
    </row>
    <row r="5889" spans="1:54" s="1" customFormat="1" ht="19.7" customHeight="1" x14ac:dyDescent="0.2">
      <c r="A5889" s="9" t="s">
        <v>11210</v>
      </c>
      <c r="B5889" s="9" t="s">
        <v>11779</v>
      </c>
      <c r="C5889" s="9" t="s">
        <v>11792</v>
      </c>
      <c r="D5889" s="28" t="s">
        <v>11793</v>
      </c>
      <c r="E5889" s="10">
        <v>7</v>
      </c>
      <c r="F5889" s="10">
        <v>23</v>
      </c>
      <c r="G5889" s="10">
        <v>14</v>
      </c>
      <c r="H5889" s="14">
        <f t="shared" si="182"/>
        <v>44</v>
      </c>
      <c r="I5889" s="16">
        <f t="shared" si="183"/>
        <v>1.9743690993287145E-4</v>
      </c>
      <c r="J5889" s="20">
        <v>19743.689999999999</v>
      </c>
      <c r="K5889" s="31"/>
      <c r="L5889" s="7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7"/>
      <c r="X5889" s="7"/>
      <c r="Y5889" s="7"/>
      <c r="Z5889" s="7"/>
      <c r="AA5889" s="7"/>
      <c r="AB5889" s="7"/>
      <c r="AC5889" s="7"/>
      <c r="AD5889" s="7"/>
      <c r="AE5889" s="7"/>
      <c r="AF5889" s="7"/>
      <c r="AG5889" s="7"/>
      <c r="AH5889" s="7"/>
      <c r="AI5889" s="7"/>
      <c r="AJ5889" s="7"/>
      <c r="AK5889" s="7"/>
      <c r="AL5889" s="7"/>
      <c r="AM5889" s="7"/>
      <c r="AN5889" s="7"/>
      <c r="AO5889" s="7"/>
      <c r="AP5889" s="7"/>
      <c r="AQ5889" s="7"/>
      <c r="AR5889" s="7"/>
      <c r="AS5889" s="7"/>
      <c r="AT5889" s="7"/>
      <c r="AU5889" s="7"/>
      <c r="AV5889" s="7"/>
      <c r="AW5889" s="7"/>
      <c r="AX5889" s="7"/>
      <c r="AY5889" s="7"/>
      <c r="AZ5889" s="7"/>
      <c r="BA5889" s="7"/>
      <c r="BB5889" s="7"/>
    </row>
    <row r="5890" spans="1:54" s="1" customFormat="1" ht="19.7" customHeight="1" x14ac:dyDescent="0.2">
      <c r="A5890" s="9" t="s">
        <v>11210</v>
      </c>
      <c r="B5890" s="9" t="s">
        <v>11779</v>
      </c>
      <c r="C5890" s="9" t="s">
        <v>11794</v>
      </c>
      <c r="D5890" s="28" t="s">
        <v>11795</v>
      </c>
      <c r="E5890" s="10">
        <v>6</v>
      </c>
      <c r="F5890" s="10">
        <v>16</v>
      </c>
      <c r="G5890" s="10">
        <v>6</v>
      </c>
      <c r="H5890" s="14">
        <f t="shared" si="182"/>
        <v>28</v>
      </c>
      <c r="I5890" s="16">
        <f t="shared" si="183"/>
        <v>1.2564166995728183E-4</v>
      </c>
      <c r="J5890" s="20">
        <v>12564.17</v>
      </c>
      <c r="K5890" s="31"/>
      <c r="L5890" s="7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7"/>
      <c r="X5890" s="7"/>
      <c r="Y5890" s="7"/>
      <c r="Z5890" s="7"/>
      <c r="AA5890" s="7"/>
      <c r="AB5890" s="7"/>
      <c r="AC5890" s="7"/>
      <c r="AD5890" s="7"/>
      <c r="AE5890" s="7"/>
      <c r="AF5890" s="7"/>
      <c r="AG5890" s="7"/>
      <c r="AH5890" s="7"/>
      <c r="AI5890" s="7"/>
      <c r="AJ5890" s="7"/>
      <c r="AK5890" s="7"/>
      <c r="AL5890" s="7"/>
      <c r="AM5890" s="7"/>
      <c r="AN5890" s="7"/>
      <c r="AO5890" s="7"/>
      <c r="AP5890" s="7"/>
      <c r="AQ5890" s="7"/>
      <c r="AR5890" s="7"/>
      <c r="AS5890" s="7"/>
      <c r="AT5890" s="7"/>
      <c r="AU5890" s="7"/>
      <c r="AV5890" s="7"/>
      <c r="AW5890" s="7"/>
      <c r="AX5890" s="7"/>
      <c r="AY5890" s="7"/>
      <c r="AZ5890" s="7"/>
      <c r="BA5890" s="7"/>
      <c r="BB5890" s="7"/>
    </row>
    <row r="5891" spans="1:54" s="1" customFormat="1" ht="19.7" customHeight="1" x14ac:dyDescent="0.2">
      <c r="A5891" s="9" t="s">
        <v>11210</v>
      </c>
      <c r="B5891" s="9" t="s">
        <v>11779</v>
      </c>
      <c r="C5891" s="9" t="s">
        <v>11796</v>
      </c>
      <c r="D5891" s="28" t="s">
        <v>11797</v>
      </c>
      <c r="E5891" s="10">
        <v>18</v>
      </c>
      <c r="F5891" s="10">
        <v>92</v>
      </c>
      <c r="G5891" s="10">
        <v>66</v>
      </c>
      <c r="H5891" s="14">
        <f t="shared" si="182"/>
        <v>176</v>
      </c>
      <c r="I5891" s="16">
        <f t="shared" si="183"/>
        <v>7.8974763973148582E-4</v>
      </c>
      <c r="J5891" s="20">
        <v>78974.759999999995</v>
      </c>
      <c r="K5891" s="31"/>
      <c r="L5891" s="7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7"/>
      <c r="X5891" s="7"/>
      <c r="Y5891" s="7"/>
      <c r="Z5891" s="7"/>
      <c r="AA5891" s="7"/>
      <c r="AB5891" s="7"/>
      <c r="AC5891" s="7"/>
      <c r="AD5891" s="7"/>
      <c r="AE5891" s="7"/>
      <c r="AF5891" s="7"/>
      <c r="AG5891" s="7"/>
      <c r="AH5891" s="7"/>
      <c r="AI5891" s="7"/>
      <c r="AJ5891" s="7"/>
      <c r="AK5891" s="7"/>
      <c r="AL5891" s="7"/>
      <c r="AM5891" s="7"/>
      <c r="AN5891" s="7"/>
      <c r="AO5891" s="7"/>
      <c r="AP5891" s="7"/>
      <c r="AQ5891" s="7"/>
      <c r="AR5891" s="7"/>
      <c r="AS5891" s="7"/>
      <c r="AT5891" s="7"/>
      <c r="AU5891" s="7"/>
      <c r="AV5891" s="7"/>
      <c r="AW5891" s="7"/>
      <c r="AX5891" s="7"/>
      <c r="AY5891" s="7"/>
      <c r="AZ5891" s="7"/>
      <c r="BA5891" s="7"/>
      <c r="BB5891" s="7"/>
    </row>
    <row r="5892" spans="1:54" s="1" customFormat="1" ht="19.7" customHeight="1" x14ac:dyDescent="0.2">
      <c r="A5892" s="9" t="s">
        <v>11210</v>
      </c>
      <c r="B5892" s="9" t="s">
        <v>11779</v>
      </c>
      <c r="C5892" s="9" t="s">
        <v>11798</v>
      </c>
      <c r="D5892" s="28" t="s">
        <v>11799</v>
      </c>
      <c r="E5892" s="10">
        <v>6</v>
      </c>
      <c r="F5892" s="10">
        <v>5</v>
      </c>
      <c r="G5892" s="10">
        <v>7</v>
      </c>
      <c r="H5892" s="14">
        <f t="shared" si="182"/>
        <v>18</v>
      </c>
      <c r="I5892" s="16">
        <f t="shared" si="183"/>
        <v>8.0769644972538321E-5</v>
      </c>
      <c r="J5892" s="20">
        <v>8076.96</v>
      </c>
      <c r="K5892" s="31"/>
      <c r="L5892" s="7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7"/>
      <c r="X5892" s="7"/>
      <c r="Y5892" s="7"/>
      <c r="Z5892" s="7"/>
      <c r="AA5892" s="7"/>
      <c r="AB5892" s="7"/>
      <c r="AC5892" s="7"/>
      <c r="AD5892" s="7"/>
      <c r="AE5892" s="7"/>
      <c r="AF5892" s="7"/>
      <c r="AG5892" s="7"/>
      <c r="AH5892" s="7"/>
      <c r="AI5892" s="7"/>
      <c r="AJ5892" s="7"/>
      <c r="AK5892" s="7"/>
      <c r="AL5892" s="7"/>
      <c r="AM5892" s="7"/>
      <c r="AN5892" s="7"/>
      <c r="AO5892" s="7"/>
      <c r="AP5892" s="7"/>
      <c r="AQ5892" s="7"/>
      <c r="AR5892" s="7"/>
      <c r="AS5892" s="7"/>
      <c r="AT5892" s="7"/>
      <c r="AU5892" s="7"/>
      <c r="AV5892" s="7"/>
      <c r="AW5892" s="7"/>
      <c r="AX5892" s="7"/>
      <c r="AY5892" s="7"/>
      <c r="AZ5892" s="7"/>
      <c r="BA5892" s="7"/>
      <c r="BB5892" s="7"/>
    </row>
    <row r="5893" spans="1:54" s="1" customFormat="1" ht="19.7" customHeight="1" x14ac:dyDescent="0.2">
      <c r="A5893" s="9" t="s">
        <v>11210</v>
      </c>
      <c r="B5893" s="9" t="s">
        <v>11779</v>
      </c>
      <c r="C5893" s="9" t="s">
        <v>11800</v>
      </c>
      <c r="D5893" s="28" t="s">
        <v>11801</v>
      </c>
      <c r="E5893" s="10"/>
      <c r="F5893" s="10">
        <v>4</v>
      </c>
      <c r="G5893" s="10">
        <v>5</v>
      </c>
      <c r="H5893" s="14">
        <f t="shared" si="182"/>
        <v>9</v>
      </c>
      <c r="I5893" s="16">
        <f t="shared" si="183"/>
        <v>4.038482248626916E-5</v>
      </c>
      <c r="J5893" s="20">
        <v>4038.48</v>
      </c>
      <c r="K5893" s="31"/>
      <c r="L5893" s="7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7"/>
      <c r="X5893" s="7"/>
      <c r="Y5893" s="7"/>
      <c r="Z5893" s="7"/>
      <c r="AA5893" s="7"/>
      <c r="AB5893" s="7"/>
      <c r="AC5893" s="7"/>
      <c r="AD5893" s="7"/>
      <c r="AE5893" s="7"/>
      <c r="AF5893" s="7"/>
      <c r="AG5893" s="7"/>
      <c r="AH5893" s="7"/>
      <c r="AI5893" s="7"/>
      <c r="AJ5893" s="7"/>
      <c r="AK5893" s="7"/>
      <c r="AL5893" s="7"/>
      <c r="AM5893" s="7"/>
      <c r="AN5893" s="7"/>
      <c r="AO5893" s="7"/>
      <c r="AP5893" s="7"/>
      <c r="AQ5893" s="7"/>
      <c r="AR5893" s="7"/>
      <c r="AS5893" s="7"/>
      <c r="AT5893" s="7"/>
      <c r="AU5893" s="7"/>
      <c r="AV5893" s="7"/>
      <c r="AW5893" s="7"/>
      <c r="AX5893" s="7"/>
      <c r="AY5893" s="7"/>
      <c r="AZ5893" s="7"/>
      <c r="BA5893" s="7"/>
      <c r="BB5893" s="7"/>
    </row>
    <row r="5894" spans="1:54" s="1" customFormat="1" ht="19.7" customHeight="1" x14ac:dyDescent="0.2">
      <c r="A5894" s="9" t="s">
        <v>11210</v>
      </c>
      <c r="B5894" s="9" t="s">
        <v>11779</v>
      </c>
      <c r="C5894" s="9" t="s">
        <v>11802</v>
      </c>
      <c r="D5894" s="28" t="s">
        <v>11803</v>
      </c>
      <c r="E5894" s="10">
        <v>1</v>
      </c>
      <c r="F5894" s="10">
        <v>12</v>
      </c>
      <c r="G5894" s="10">
        <v>7</v>
      </c>
      <c r="H5894" s="14">
        <f t="shared" ref="H5894:H5957" si="184">E5894+F5894+G5894</f>
        <v>20</v>
      </c>
      <c r="I5894" s="16">
        <f t="shared" si="183"/>
        <v>8.9744049969487017E-5</v>
      </c>
      <c r="J5894" s="20">
        <v>8974.4</v>
      </c>
      <c r="K5894" s="31"/>
      <c r="L5894" s="7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7"/>
      <c r="X5894" s="7"/>
      <c r="Y5894" s="7"/>
      <c r="Z5894" s="7"/>
      <c r="AA5894" s="7"/>
      <c r="AB5894" s="7"/>
      <c r="AC5894" s="7"/>
      <c r="AD5894" s="7"/>
      <c r="AE5894" s="7"/>
      <c r="AF5894" s="7"/>
      <c r="AG5894" s="7"/>
      <c r="AH5894" s="7"/>
      <c r="AI5894" s="7"/>
      <c r="AJ5894" s="7"/>
      <c r="AK5894" s="7"/>
      <c r="AL5894" s="7"/>
      <c r="AM5894" s="7"/>
      <c r="AN5894" s="7"/>
      <c r="AO5894" s="7"/>
      <c r="AP5894" s="7"/>
      <c r="AQ5894" s="7"/>
      <c r="AR5894" s="7"/>
      <c r="AS5894" s="7"/>
      <c r="AT5894" s="7"/>
      <c r="AU5894" s="7"/>
      <c r="AV5894" s="7"/>
      <c r="AW5894" s="7"/>
      <c r="AX5894" s="7"/>
      <c r="AY5894" s="7"/>
      <c r="AZ5894" s="7"/>
      <c r="BA5894" s="7"/>
      <c r="BB5894" s="7"/>
    </row>
    <row r="5895" spans="1:54" s="1" customFormat="1" ht="19.7" customHeight="1" x14ac:dyDescent="0.2">
      <c r="A5895" s="9" t="s">
        <v>11210</v>
      </c>
      <c r="B5895" s="9" t="s">
        <v>11779</v>
      </c>
      <c r="C5895" s="9" t="s">
        <v>11804</v>
      </c>
      <c r="D5895" s="28" t="s">
        <v>11805</v>
      </c>
      <c r="E5895" s="10">
        <v>3</v>
      </c>
      <c r="F5895" s="10">
        <v>27</v>
      </c>
      <c r="G5895" s="10">
        <v>13</v>
      </c>
      <c r="H5895" s="14">
        <f t="shared" si="184"/>
        <v>43</v>
      </c>
      <c r="I5895" s="16">
        <f t="shared" si="183"/>
        <v>1.929497074343971E-4</v>
      </c>
      <c r="J5895" s="20">
        <v>19294.97</v>
      </c>
      <c r="K5895" s="31"/>
      <c r="L5895" s="7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7"/>
      <c r="X5895" s="7"/>
      <c r="Y5895" s="7"/>
      <c r="Z5895" s="7"/>
      <c r="AA5895" s="7"/>
      <c r="AB5895" s="7"/>
      <c r="AC5895" s="7"/>
      <c r="AD5895" s="7"/>
      <c r="AE5895" s="7"/>
      <c r="AF5895" s="7"/>
      <c r="AG5895" s="7"/>
      <c r="AH5895" s="7"/>
      <c r="AI5895" s="7"/>
      <c r="AJ5895" s="7"/>
      <c r="AK5895" s="7"/>
      <c r="AL5895" s="7"/>
      <c r="AM5895" s="7"/>
      <c r="AN5895" s="7"/>
      <c r="AO5895" s="7"/>
      <c r="AP5895" s="7"/>
      <c r="AQ5895" s="7"/>
      <c r="AR5895" s="7"/>
      <c r="AS5895" s="7"/>
      <c r="AT5895" s="7"/>
      <c r="AU5895" s="7"/>
      <c r="AV5895" s="7"/>
      <c r="AW5895" s="7"/>
      <c r="AX5895" s="7"/>
      <c r="AY5895" s="7"/>
      <c r="AZ5895" s="7"/>
      <c r="BA5895" s="7"/>
      <c r="BB5895" s="7"/>
    </row>
    <row r="5896" spans="1:54" s="1" customFormat="1" ht="19.7" customHeight="1" x14ac:dyDescent="0.2">
      <c r="A5896" s="9" t="s">
        <v>11210</v>
      </c>
      <c r="B5896" s="9" t="s">
        <v>11779</v>
      </c>
      <c r="C5896" s="9" t="s">
        <v>11806</v>
      </c>
      <c r="D5896" s="28" t="s">
        <v>11807</v>
      </c>
      <c r="E5896" s="10">
        <v>2</v>
      </c>
      <c r="F5896" s="10">
        <v>17</v>
      </c>
      <c r="G5896" s="10">
        <v>16</v>
      </c>
      <c r="H5896" s="14">
        <f t="shared" si="184"/>
        <v>35</v>
      </c>
      <c r="I5896" s="16">
        <f t="shared" si="183"/>
        <v>1.5705208744660229E-4</v>
      </c>
      <c r="J5896" s="20">
        <v>15705.21</v>
      </c>
      <c r="K5896" s="31"/>
      <c r="L5896" s="7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7"/>
      <c r="X5896" s="7"/>
      <c r="Y5896" s="7"/>
      <c r="Z5896" s="7"/>
      <c r="AA5896" s="7"/>
      <c r="AB5896" s="7"/>
      <c r="AC5896" s="7"/>
      <c r="AD5896" s="7"/>
      <c r="AE5896" s="7"/>
      <c r="AF5896" s="7"/>
      <c r="AG5896" s="7"/>
      <c r="AH5896" s="7"/>
      <c r="AI5896" s="7"/>
      <c r="AJ5896" s="7"/>
      <c r="AK5896" s="7"/>
      <c r="AL5896" s="7"/>
      <c r="AM5896" s="7"/>
      <c r="AN5896" s="7"/>
      <c r="AO5896" s="7"/>
      <c r="AP5896" s="7"/>
      <c r="AQ5896" s="7"/>
      <c r="AR5896" s="7"/>
      <c r="AS5896" s="7"/>
      <c r="AT5896" s="7"/>
      <c r="AU5896" s="7"/>
      <c r="AV5896" s="7"/>
      <c r="AW5896" s="7"/>
      <c r="AX5896" s="7"/>
      <c r="AY5896" s="7"/>
      <c r="AZ5896" s="7"/>
      <c r="BA5896" s="7"/>
      <c r="BB5896" s="7"/>
    </row>
    <row r="5897" spans="1:54" s="1" customFormat="1" ht="19.7" customHeight="1" x14ac:dyDescent="0.2">
      <c r="A5897" s="9" t="s">
        <v>11210</v>
      </c>
      <c r="B5897" s="9" t="s">
        <v>11779</v>
      </c>
      <c r="C5897" s="9" t="s">
        <v>11808</v>
      </c>
      <c r="D5897" s="28" t="s">
        <v>11809</v>
      </c>
      <c r="E5897" s="10">
        <v>3</v>
      </c>
      <c r="F5897" s="10">
        <v>9</v>
      </c>
      <c r="G5897" s="10">
        <v>11</v>
      </c>
      <c r="H5897" s="14">
        <f t="shared" si="184"/>
        <v>23</v>
      </c>
      <c r="I5897" s="16">
        <f t="shared" ref="I5897:I5960" si="185">H5897/$H$6132</f>
        <v>1.0320565746491008E-4</v>
      </c>
      <c r="J5897" s="20">
        <v>10320.57</v>
      </c>
      <c r="K5897" s="31"/>
      <c r="L5897" s="7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7"/>
      <c r="X5897" s="7"/>
      <c r="Y5897" s="7"/>
      <c r="Z5897" s="7"/>
      <c r="AA5897" s="7"/>
      <c r="AB5897" s="7"/>
      <c r="AC5897" s="7"/>
      <c r="AD5897" s="7"/>
      <c r="AE5897" s="7"/>
      <c r="AF5897" s="7"/>
      <c r="AG5897" s="7"/>
      <c r="AH5897" s="7"/>
      <c r="AI5897" s="7"/>
      <c r="AJ5897" s="7"/>
      <c r="AK5897" s="7"/>
      <c r="AL5897" s="7"/>
      <c r="AM5897" s="7"/>
      <c r="AN5897" s="7"/>
      <c r="AO5897" s="7"/>
      <c r="AP5897" s="7"/>
      <c r="AQ5897" s="7"/>
      <c r="AR5897" s="7"/>
      <c r="AS5897" s="7"/>
      <c r="AT5897" s="7"/>
      <c r="AU5897" s="7"/>
      <c r="AV5897" s="7"/>
      <c r="AW5897" s="7"/>
      <c r="AX5897" s="7"/>
      <c r="AY5897" s="7"/>
      <c r="AZ5897" s="7"/>
      <c r="BA5897" s="7"/>
      <c r="BB5897" s="7"/>
    </row>
    <row r="5898" spans="1:54" s="1" customFormat="1" ht="19.7" customHeight="1" x14ac:dyDescent="0.2">
      <c r="A5898" s="9" t="s">
        <v>11210</v>
      </c>
      <c r="B5898" s="9" t="s">
        <v>11779</v>
      </c>
      <c r="C5898" s="9" t="s">
        <v>11810</v>
      </c>
      <c r="D5898" s="28" t="s">
        <v>11811</v>
      </c>
      <c r="E5898" s="10">
        <v>2</v>
      </c>
      <c r="F5898" s="10">
        <v>3</v>
      </c>
      <c r="G5898" s="10">
        <v>2</v>
      </c>
      <c r="H5898" s="14">
        <f t="shared" si="184"/>
        <v>7</v>
      </c>
      <c r="I5898" s="16">
        <f t="shared" si="185"/>
        <v>3.1410417489320457E-5</v>
      </c>
      <c r="J5898" s="20">
        <v>3141.04</v>
      </c>
      <c r="K5898" s="31"/>
      <c r="L5898" s="7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7"/>
      <c r="X5898" s="7"/>
      <c r="Y5898" s="7"/>
      <c r="Z5898" s="7"/>
      <c r="AA5898" s="7"/>
      <c r="AB5898" s="7"/>
      <c r="AC5898" s="7"/>
      <c r="AD5898" s="7"/>
      <c r="AE5898" s="7"/>
      <c r="AF5898" s="7"/>
      <c r="AG5898" s="7"/>
      <c r="AH5898" s="7"/>
      <c r="AI5898" s="7"/>
      <c r="AJ5898" s="7"/>
      <c r="AK5898" s="7"/>
      <c r="AL5898" s="7"/>
      <c r="AM5898" s="7"/>
      <c r="AN5898" s="7"/>
      <c r="AO5898" s="7"/>
      <c r="AP5898" s="7"/>
      <c r="AQ5898" s="7"/>
      <c r="AR5898" s="7"/>
      <c r="AS5898" s="7"/>
      <c r="AT5898" s="7"/>
      <c r="AU5898" s="7"/>
      <c r="AV5898" s="7"/>
      <c r="AW5898" s="7"/>
      <c r="AX5898" s="7"/>
      <c r="AY5898" s="7"/>
      <c r="AZ5898" s="7"/>
      <c r="BA5898" s="7"/>
      <c r="BB5898" s="7"/>
    </row>
    <row r="5899" spans="1:54" s="1" customFormat="1" ht="19.7" customHeight="1" x14ac:dyDescent="0.2">
      <c r="A5899" s="9" t="s">
        <v>11210</v>
      </c>
      <c r="B5899" s="9" t="s">
        <v>11779</v>
      </c>
      <c r="C5899" s="9" t="s">
        <v>11812</v>
      </c>
      <c r="D5899" s="28" t="s">
        <v>11813</v>
      </c>
      <c r="E5899" s="10"/>
      <c r="F5899" s="10">
        <v>8</v>
      </c>
      <c r="G5899" s="10">
        <v>10</v>
      </c>
      <c r="H5899" s="14">
        <f t="shared" si="184"/>
        <v>18</v>
      </c>
      <c r="I5899" s="16">
        <f t="shared" si="185"/>
        <v>8.0769644972538321E-5</v>
      </c>
      <c r="J5899" s="20">
        <v>8076.96</v>
      </c>
      <c r="K5899" s="31"/>
      <c r="L5899" s="7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7"/>
      <c r="X5899" s="7"/>
      <c r="Y5899" s="7"/>
      <c r="Z5899" s="7"/>
      <c r="AA5899" s="7"/>
      <c r="AB5899" s="7"/>
      <c r="AC5899" s="7"/>
      <c r="AD5899" s="7"/>
      <c r="AE5899" s="7"/>
      <c r="AF5899" s="7"/>
      <c r="AG5899" s="7"/>
      <c r="AH5899" s="7"/>
      <c r="AI5899" s="7"/>
      <c r="AJ5899" s="7"/>
      <c r="AK5899" s="7"/>
      <c r="AL5899" s="7"/>
      <c r="AM5899" s="7"/>
      <c r="AN5899" s="7"/>
      <c r="AO5899" s="7"/>
      <c r="AP5899" s="7"/>
      <c r="AQ5899" s="7"/>
      <c r="AR5899" s="7"/>
      <c r="AS5899" s="7"/>
      <c r="AT5899" s="7"/>
      <c r="AU5899" s="7"/>
      <c r="AV5899" s="7"/>
      <c r="AW5899" s="7"/>
      <c r="AX5899" s="7"/>
      <c r="AY5899" s="7"/>
      <c r="AZ5899" s="7"/>
      <c r="BA5899" s="7"/>
      <c r="BB5899" s="7"/>
    </row>
    <row r="5900" spans="1:54" s="1" customFormat="1" ht="19.7" customHeight="1" x14ac:dyDescent="0.2">
      <c r="A5900" s="9" t="s">
        <v>11210</v>
      </c>
      <c r="B5900" s="9" t="s">
        <v>11779</v>
      </c>
      <c r="C5900" s="9" t="s">
        <v>11814</v>
      </c>
      <c r="D5900" s="28" t="s">
        <v>11815</v>
      </c>
      <c r="E5900" s="10"/>
      <c r="F5900" s="10">
        <v>14</v>
      </c>
      <c r="G5900" s="10">
        <v>7</v>
      </c>
      <c r="H5900" s="14">
        <f t="shared" si="184"/>
        <v>21</v>
      </c>
      <c r="I5900" s="16">
        <f t="shared" si="185"/>
        <v>9.4231252467961372E-5</v>
      </c>
      <c r="J5900" s="20">
        <v>9423.1299999999992</v>
      </c>
      <c r="K5900" s="31"/>
      <c r="L5900" s="7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7"/>
      <c r="X5900" s="7"/>
      <c r="Y5900" s="7"/>
      <c r="Z5900" s="7"/>
      <c r="AA5900" s="7"/>
      <c r="AB5900" s="7"/>
      <c r="AC5900" s="7"/>
      <c r="AD5900" s="7"/>
      <c r="AE5900" s="7"/>
      <c r="AF5900" s="7"/>
      <c r="AG5900" s="7"/>
      <c r="AH5900" s="7"/>
      <c r="AI5900" s="7"/>
      <c r="AJ5900" s="7"/>
      <c r="AK5900" s="7"/>
      <c r="AL5900" s="7"/>
      <c r="AM5900" s="7"/>
      <c r="AN5900" s="7"/>
      <c r="AO5900" s="7"/>
      <c r="AP5900" s="7"/>
      <c r="AQ5900" s="7"/>
      <c r="AR5900" s="7"/>
      <c r="AS5900" s="7"/>
      <c r="AT5900" s="7"/>
      <c r="AU5900" s="7"/>
      <c r="AV5900" s="7"/>
      <c r="AW5900" s="7"/>
      <c r="AX5900" s="7"/>
      <c r="AY5900" s="7"/>
      <c r="AZ5900" s="7"/>
      <c r="BA5900" s="7"/>
      <c r="BB5900" s="7"/>
    </row>
    <row r="5901" spans="1:54" s="1" customFormat="1" ht="19.7" customHeight="1" x14ac:dyDescent="0.2">
      <c r="A5901" s="9" t="s">
        <v>11210</v>
      </c>
      <c r="B5901" s="9" t="s">
        <v>11779</v>
      </c>
      <c r="C5901" s="9" t="s">
        <v>11816</v>
      </c>
      <c r="D5901" s="28" t="s">
        <v>11817</v>
      </c>
      <c r="E5901" s="10"/>
      <c r="F5901" s="10">
        <v>5</v>
      </c>
      <c r="G5901" s="10">
        <v>6</v>
      </c>
      <c r="H5901" s="14">
        <f t="shared" si="184"/>
        <v>11</v>
      </c>
      <c r="I5901" s="16">
        <f t="shared" si="185"/>
        <v>4.9359227483217863E-5</v>
      </c>
      <c r="J5901" s="20">
        <v>4935.92</v>
      </c>
      <c r="K5901" s="31"/>
      <c r="L5901" s="7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7"/>
      <c r="X5901" s="7"/>
      <c r="Y5901" s="7"/>
      <c r="Z5901" s="7"/>
      <c r="AA5901" s="7"/>
      <c r="AB5901" s="7"/>
      <c r="AC5901" s="7"/>
      <c r="AD5901" s="7"/>
      <c r="AE5901" s="7"/>
      <c r="AF5901" s="7"/>
      <c r="AG5901" s="7"/>
      <c r="AH5901" s="7"/>
      <c r="AI5901" s="7"/>
      <c r="AJ5901" s="7"/>
      <c r="AK5901" s="7"/>
      <c r="AL5901" s="7"/>
      <c r="AM5901" s="7"/>
      <c r="AN5901" s="7"/>
      <c r="AO5901" s="7"/>
      <c r="AP5901" s="7"/>
      <c r="AQ5901" s="7"/>
      <c r="AR5901" s="7"/>
      <c r="AS5901" s="7"/>
      <c r="AT5901" s="7"/>
      <c r="AU5901" s="7"/>
      <c r="AV5901" s="7"/>
      <c r="AW5901" s="7"/>
      <c r="AX5901" s="7"/>
      <c r="AY5901" s="7"/>
      <c r="AZ5901" s="7"/>
      <c r="BA5901" s="7"/>
      <c r="BB5901" s="7"/>
    </row>
    <row r="5902" spans="1:54" s="1" customFormat="1" ht="19.7" customHeight="1" x14ac:dyDescent="0.2">
      <c r="A5902" s="9" t="s">
        <v>11210</v>
      </c>
      <c r="B5902" s="9" t="s">
        <v>11779</v>
      </c>
      <c r="C5902" s="9" t="s">
        <v>11818</v>
      </c>
      <c r="D5902" s="28" t="s">
        <v>11819</v>
      </c>
      <c r="E5902" s="10">
        <v>3</v>
      </c>
      <c r="F5902" s="10">
        <v>39</v>
      </c>
      <c r="G5902" s="10">
        <v>21</v>
      </c>
      <c r="H5902" s="14">
        <f t="shared" si="184"/>
        <v>63</v>
      </c>
      <c r="I5902" s="16">
        <f t="shared" si="185"/>
        <v>2.8269375740388412E-4</v>
      </c>
      <c r="J5902" s="20">
        <v>28269.38</v>
      </c>
      <c r="K5902" s="31"/>
      <c r="L5902" s="7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7"/>
      <c r="X5902" s="7"/>
      <c r="Y5902" s="7"/>
      <c r="Z5902" s="7"/>
      <c r="AA5902" s="7"/>
      <c r="AB5902" s="7"/>
      <c r="AC5902" s="7"/>
      <c r="AD5902" s="7"/>
      <c r="AE5902" s="7"/>
      <c r="AF5902" s="7"/>
      <c r="AG5902" s="7"/>
      <c r="AH5902" s="7"/>
      <c r="AI5902" s="7"/>
      <c r="AJ5902" s="7"/>
      <c r="AK5902" s="7"/>
      <c r="AL5902" s="7"/>
      <c r="AM5902" s="7"/>
      <c r="AN5902" s="7"/>
      <c r="AO5902" s="7"/>
      <c r="AP5902" s="7"/>
      <c r="AQ5902" s="7"/>
      <c r="AR5902" s="7"/>
      <c r="AS5902" s="7"/>
      <c r="AT5902" s="7"/>
      <c r="AU5902" s="7"/>
      <c r="AV5902" s="7"/>
      <c r="AW5902" s="7"/>
      <c r="AX5902" s="7"/>
      <c r="AY5902" s="7"/>
      <c r="AZ5902" s="7"/>
      <c r="BA5902" s="7"/>
      <c r="BB5902" s="7"/>
    </row>
    <row r="5903" spans="1:54" s="1" customFormat="1" ht="19.7" customHeight="1" x14ac:dyDescent="0.2">
      <c r="A5903" s="9" t="s">
        <v>11210</v>
      </c>
      <c r="B5903" s="9" t="s">
        <v>11779</v>
      </c>
      <c r="C5903" s="9" t="s">
        <v>11820</v>
      </c>
      <c r="D5903" s="28" t="s">
        <v>11821</v>
      </c>
      <c r="E5903" s="10">
        <v>6</v>
      </c>
      <c r="F5903" s="10">
        <v>31</v>
      </c>
      <c r="G5903" s="10">
        <v>20</v>
      </c>
      <c r="H5903" s="14">
        <f t="shared" si="184"/>
        <v>57</v>
      </c>
      <c r="I5903" s="16">
        <f t="shared" si="185"/>
        <v>2.5577054241303804E-4</v>
      </c>
      <c r="J5903" s="20">
        <v>25577.05</v>
      </c>
      <c r="K5903" s="31"/>
      <c r="L5903" s="7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7"/>
      <c r="X5903" s="7"/>
      <c r="Y5903" s="7"/>
      <c r="Z5903" s="7"/>
      <c r="AA5903" s="7"/>
      <c r="AB5903" s="7"/>
      <c r="AC5903" s="7"/>
      <c r="AD5903" s="7"/>
      <c r="AE5903" s="7"/>
      <c r="AF5903" s="7"/>
      <c r="AG5903" s="7"/>
      <c r="AH5903" s="7"/>
      <c r="AI5903" s="7"/>
      <c r="AJ5903" s="7"/>
      <c r="AK5903" s="7"/>
      <c r="AL5903" s="7"/>
      <c r="AM5903" s="7"/>
      <c r="AN5903" s="7"/>
      <c r="AO5903" s="7"/>
      <c r="AP5903" s="7"/>
      <c r="AQ5903" s="7"/>
      <c r="AR5903" s="7"/>
      <c r="AS5903" s="7"/>
      <c r="AT5903" s="7"/>
      <c r="AU5903" s="7"/>
      <c r="AV5903" s="7"/>
      <c r="AW5903" s="7"/>
      <c r="AX5903" s="7"/>
      <c r="AY5903" s="7"/>
      <c r="AZ5903" s="7"/>
      <c r="BA5903" s="7"/>
      <c r="BB5903" s="7"/>
    </row>
    <row r="5904" spans="1:54" s="1" customFormat="1" ht="19.7" customHeight="1" x14ac:dyDescent="0.2">
      <c r="A5904" s="9" t="s">
        <v>11210</v>
      </c>
      <c r="B5904" s="9" t="s">
        <v>11779</v>
      </c>
      <c r="C5904" s="9" t="s">
        <v>11822</v>
      </c>
      <c r="D5904" s="28" t="s">
        <v>11823</v>
      </c>
      <c r="E5904" s="10">
        <v>13</v>
      </c>
      <c r="F5904" s="10">
        <v>34</v>
      </c>
      <c r="G5904" s="10">
        <v>22</v>
      </c>
      <c r="H5904" s="14">
        <f t="shared" si="184"/>
        <v>69</v>
      </c>
      <c r="I5904" s="16">
        <f t="shared" si="185"/>
        <v>3.0961697239473025E-4</v>
      </c>
      <c r="J5904" s="20">
        <v>30961.7</v>
      </c>
      <c r="K5904" s="31"/>
      <c r="L5904" s="7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7"/>
      <c r="X5904" s="7"/>
      <c r="Y5904" s="7"/>
      <c r="Z5904" s="7"/>
      <c r="AA5904" s="7"/>
      <c r="AB5904" s="7"/>
      <c r="AC5904" s="7"/>
      <c r="AD5904" s="7"/>
      <c r="AE5904" s="7"/>
      <c r="AF5904" s="7"/>
      <c r="AG5904" s="7"/>
      <c r="AH5904" s="7"/>
      <c r="AI5904" s="7"/>
      <c r="AJ5904" s="7"/>
      <c r="AK5904" s="7"/>
      <c r="AL5904" s="7"/>
      <c r="AM5904" s="7"/>
      <c r="AN5904" s="7"/>
      <c r="AO5904" s="7"/>
      <c r="AP5904" s="7"/>
      <c r="AQ5904" s="7"/>
      <c r="AR5904" s="7"/>
      <c r="AS5904" s="7"/>
      <c r="AT5904" s="7"/>
      <c r="AU5904" s="7"/>
      <c r="AV5904" s="7"/>
      <c r="AW5904" s="7"/>
      <c r="AX5904" s="7"/>
      <c r="AY5904" s="7"/>
      <c r="AZ5904" s="7"/>
      <c r="BA5904" s="7"/>
      <c r="BB5904" s="7"/>
    </row>
    <row r="5905" spans="1:54" s="1" customFormat="1" ht="19.7" customHeight="1" x14ac:dyDescent="0.2">
      <c r="A5905" s="9" t="s">
        <v>11210</v>
      </c>
      <c r="B5905" s="9" t="s">
        <v>11779</v>
      </c>
      <c r="C5905" s="9" t="s">
        <v>11824</v>
      </c>
      <c r="D5905" s="28" t="s">
        <v>11825</v>
      </c>
      <c r="E5905" s="10">
        <v>1</v>
      </c>
      <c r="F5905" s="10">
        <v>13</v>
      </c>
      <c r="G5905" s="10">
        <v>2</v>
      </c>
      <c r="H5905" s="14">
        <f t="shared" si="184"/>
        <v>16</v>
      </c>
      <c r="I5905" s="16">
        <f t="shared" si="185"/>
        <v>7.1795239975589625E-5</v>
      </c>
      <c r="J5905" s="20">
        <v>7179.52</v>
      </c>
      <c r="K5905" s="31"/>
      <c r="L5905" s="7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7"/>
      <c r="X5905" s="7"/>
      <c r="Y5905" s="7"/>
      <c r="Z5905" s="7"/>
      <c r="AA5905" s="7"/>
      <c r="AB5905" s="7"/>
      <c r="AC5905" s="7"/>
      <c r="AD5905" s="7"/>
      <c r="AE5905" s="7"/>
      <c r="AF5905" s="7"/>
      <c r="AG5905" s="7"/>
      <c r="AH5905" s="7"/>
      <c r="AI5905" s="7"/>
      <c r="AJ5905" s="7"/>
      <c r="AK5905" s="7"/>
      <c r="AL5905" s="7"/>
      <c r="AM5905" s="7"/>
      <c r="AN5905" s="7"/>
      <c r="AO5905" s="7"/>
      <c r="AP5905" s="7"/>
      <c r="AQ5905" s="7"/>
      <c r="AR5905" s="7"/>
      <c r="AS5905" s="7"/>
      <c r="AT5905" s="7"/>
      <c r="AU5905" s="7"/>
      <c r="AV5905" s="7"/>
      <c r="AW5905" s="7"/>
      <c r="AX5905" s="7"/>
      <c r="AY5905" s="7"/>
      <c r="AZ5905" s="7"/>
      <c r="BA5905" s="7"/>
      <c r="BB5905" s="7"/>
    </row>
    <row r="5906" spans="1:54" s="1" customFormat="1" ht="19.7" customHeight="1" x14ac:dyDescent="0.2">
      <c r="A5906" s="9" t="s">
        <v>11210</v>
      </c>
      <c r="B5906" s="9" t="s">
        <v>11779</v>
      </c>
      <c r="C5906" s="9" t="s">
        <v>11826</v>
      </c>
      <c r="D5906" s="28" t="s">
        <v>11827</v>
      </c>
      <c r="E5906" s="10">
        <v>12</v>
      </c>
      <c r="F5906" s="10">
        <v>46</v>
      </c>
      <c r="G5906" s="10">
        <v>41</v>
      </c>
      <c r="H5906" s="14">
        <f t="shared" si="184"/>
        <v>99</v>
      </c>
      <c r="I5906" s="16">
        <f t="shared" si="185"/>
        <v>4.4423304734896078E-4</v>
      </c>
      <c r="J5906" s="20">
        <v>44423.3</v>
      </c>
      <c r="K5906" s="31"/>
      <c r="L5906" s="7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7"/>
      <c r="X5906" s="7"/>
      <c r="Y5906" s="7"/>
      <c r="Z5906" s="7"/>
      <c r="AA5906" s="7"/>
      <c r="AB5906" s="7"/>
      <c r="AC5906" s="7"/>
      <c r="AD5906" s="7"/>
      <c r="AE5906" s="7"/>
      <c r="AF5906" s="7"/>
      <c r="AG5906" s="7"/>
      <c r="AH5906" s="7"/>
      <c r="AI5906" s="7"/>
      <c r="AJ5906" s="7"/>
      <c r="AK5906" s="7"/>
      <c r="AL5906" s="7"/>
      <c r="AM5906" s="7"/>
      <c r="AN5906" s="7"/>
      <c r="AO5906" s="7"/>
      <c r="AP5906" s="7"/>
      <c r="AQ5906" s="7"/>
      <c r="AR5906" s="7"/>
      <c r="AS5906" s="7"/>
      <c r="AT5906" s="7"/>
      <c r="AU5906" s="7"/>
      <c r="AV5906" s="7"/>
      <c r="AW5906" s="7"/>
      <c r="AX5906" s="7"/>
      <c r="AY5906" s="7"/>
      <c r="AZ5906" s="7"/>
      <c r="BA5906" s="7"/>
      <c r="BB5906" s="7"/>
    </row>
    <row r="5907" spans="1:54" s="1" customFormat="1" ht="19.7" customHeight="1" x14ac:dyDescent="0.2">
      <c r="A5907" s="9" t="s">
        <v>11210</v>
      </c>
      <c r="B5907" s="9" t="s">
        <v>11779</v>
      </c>
      <c r="C5907" s="9" t="s">
        <v>11828</v>
      </c>
      <c r="D5907" s="28" t="s">
        <v>11829</v>
      </c>
      <c r="E5907" s="10">
        <v>4</v>
      </c>
      <c r="F5907" s="10">
        <v>36</v>
      </c>
      <c r="G5907" s="10">
        <v>37</v>
      </c>
      <c r="H5907" s="14">
        <f t="shared" si="184"/>
        <v>77</v>
      </c>
      <c r="I5907" s="16">
        <f t="shared" si="185"/>
        <v>3.4551459238252503E-4</v>
      </c>
      <c r="J5907" s="20">
        <v>34551.46</v>
      </c>
      <c r="K5907" s="31"/>
      <c r="L5907" s="7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7"/>
      <c r="X5907" s="7"/>
      <c r="Y5907" s="7"/>
      <c r="Z5907" s="7"/>
      <c r="AA5907" s="7"/>
      <c r="AB5907" s="7"/>
      <c r="AC5907" s="7"/>
      <c r="AD5907" s="7"/>
      <c r="AE5907" s="7"/>
      <c r="AF5907" s="7"/>
      <c r="AG5907" s="7"/>
      <c r="AH5907" s="7"/>
      <c r="AI5907" s="7"/>
      <c r="AJ5907" s="7"/>
      <c r="AK5907" s="7"/>
      <c r="AL5907" s="7"/>
      <c r="AM5907" s="7"/>
      <c r="AN5907" s="7"/>
      <c r="AO5907" s="7"/>
      <c r="AP5907" s="7"/>
      <c r="AQ5907" s="7"/>
      <c r="AR5907" s="7"/>
      <c r="AS5907" s="7"/>
      <c r="AT5907" s="7"/>
      <c r="AU5907" s="7"/>
      <c r="AV5907" s="7"/>
      <c r="AW5907" s="7"/>
      <c r="AX5907" s="7"/>
      <c r="AY5907" s="7"/>
      <c r="AZ5907" s="7"/>
      <c r="BA5907" s="7"/>
      <c r="BB5907" s="7"/>
    </row>
    <row r="5908" spans="1:54" s="1" customFormat="1" ht="19.7" customHeight="1" x14ac:dyDescent="0.2">
      <c r="A5908" s="9" t="s">
        <v>11210</v>
      </c>
      <c r="B5908" s="9" t="s">
        <v>11779</v>
      </c>
      <c r="C5908" s="9" t="s">
        <v>11830</v>
      </c>
      <c r="D5908" s="28" t="s">
        <v>11831</v>
      </c>
      <c r="E5908" s="10">
        <v>8</v>
      </c>
      <c r="F5908" s="10">
        <v>23</v>
      </c>
      <c r="G5908" s="10">
        <v>17</v>
      </c>
      <c r="H5908" s="14">
        <f t="shared" si="184"/>
        <v>48</v>
      </c>
      <c r="I5908" s="16">
        <f t="shared" si="185"/>
        <v>2.1538571992676885E-4</v>
      </c>
      <c r="J5908" s="20">
        <v>21538.57</v>
      </c>
      <c r="K5908" s="31"/>
      <c r="L5908" s="7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7"/>
      <c r="X5908" s="7"/>
      <c r="Y5908" s="7"/>
      <c r="Z5908" s="7"/>
      <c r="AA5908" s="7"/>
      <c r="AB5908" s="7"/>
      <c r="AC5908" s="7"/>
      <c r="AD5908" s="7"/>
      <c r="AE5908" s="7"/>
      <c r="AF5908" s="7"/>
      <c r="AG5908" s="7"/>
      <c r="AH5908" s="7"/>
      <c r="AI5908" s="7"/>
      <c r="AJ5908" s="7"/>
      <c r="AK5908" s="7"/>
      <c r="AL5908" s="7"/>
      <c r="AM5908" s="7"/>
      <c r="AN5908" s="7"/>
      <c r="AO5908" s="7"/>
      <c r="AP5908" s="7"/>
      <c r="AQ5908" s="7"/>
      <c r="AR5908" s="7"/>
      <c r="AS5908" s="7"/>
      <c r="AT5908" s="7"/>
      <c r="AU5908" s="7"/>
      <c r="AV5908" s="7"/>
      <c r="AW5908" s="7"/>
      <c r="AX5908" s="7"/>
      <c r="AY5908" s="7"/>
      <c r="AZ5908" s="7"/>
      <c r="BA5908" s="7"/>
      <c r="BB5908" s="7"/>
    </row>
    <row r="5909" spans="1:54" s="1" customFormat="1" ht="19.7" customHeight="1" x14ac:dyDescent="0.2">
      <c r="A5909" s="9" t="s">
        <v>11210</v>
      </c>
      <c r="B5909" s="9" t="s">
        <v>11779</v>
      </c>
      <c r="C5909" s="9" t="s">
        <v>11832</v>
      </c>
      <c r="D5909" s="28" t="s">
        <v>11833</v>
      </c>
      <c r="E5909" s="10">
        <v>5</v>
      </c>
      <c r="F5909" s="10">
        <v>39</v>
      </c>
      <c r="G5909" s="10">
        <v>13</v>
      </c>
      <c r="H5909" s="14">
        <f t="shared" si="184"/>
        <v>57</v>
      </c>
      <c r="I5909" s="16">
        <f t="shared" si="185"/>
        <v>2.5577054241303804E-4</v>
      </c>
      <c r="J5909" s="20">
        <v>25577.05</v>
      </c>
      <c r="K5909" s="31"/>
      <c r="L5909" s="7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7"/>
      <c r="X5909" s="7"/>
      <c r="Y5909" s="7"/>
      <c r="Z5909" s="7"/>
      <c r="AA5909" s="7"/>
      <c r="AB5909" s="7"/>
      <c r="AC5909" s="7"/>
      <c r="AD5909" s="7"/>
      <c r="AE5909" s="7"/>
      <c r="AF5909" s="7"/>
      <c r="AG5909" s="7"/>
      <c r="AH5909" s="7"/>
      <c r="AI5909" s="7"/>
      <c r="AJ5909" s="7"/>
      <c r="AK5909" s="7"/>
      <c r="AL5909" s="7"/>
      <c r="AM5909" s="7"/>
      <c r="AN5909" s="7"/>
      <c r="AO5909" s="7"/>
      <c r="AP5909" s="7"/>
      <c r="AQ5909" s="7"/>
      <c r="AR5909" s="7"/>
      <c r="AS5909" s="7"/>
      <c r="AT5909" s="7"/>
      <c r="AU5909" s="7"/>
      <c r="AV5909" s="7"/>
      <c r="AW5909" s="7"/>
      <c r="AX5909" s="7"/>
      <c r="AY5909" s="7"/>
      <c r="AZ5909" s="7"/>
      <c r="BA5909" s="7"/>
      <c r="BB5909" s="7"/>
    </row>
    <row r="5910" spans="1:54" s="1" customFormat="1" ht="19.7" customHeight="1" x14ac:dyDescent="0.2">
      <c r="A5910" s="9" t="s">
        <v>11210</v>
      </c>
      <c r="B5910" s="9" t="s">
        <v>11779</v>
      </c>
      <c r="C5910" s="9" t="s">
        <v>11834</v>
      </c>
      <c r="D5910" s="28" t="s">
        <v>11835</v>
      </c>
      <c r="E5910" s="10">
        <v>3</v>
      </c>
      <c r="F5910" s="10">
        <v>19</v>
      </c>
      <c r="G5910" s="10">
        <v>10</v>
      </c>
      <c r="H5910" s="14">
        <f t="shared" si="184"/>
        <v>32</v>
      </c>
      <c r="I5910" s="16">
        <f t="shared" si="185"/>
        <v>1.4359047995117925E-4</v>
      </c>
      <c r="J5910" s="20">
        <v>14359.05</v>
      </c>
      <c r="K5910" s="31"/>
      <c r="L5910" s="7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7"/>
      <c r="X5910" s="7"/>
      <c r="Y5910" s="7"/>
      <c r="Z5910" s="7"/>
      <c r="AA5910" s="7"/>
      <c r="AB5910" s="7"/>
      <c r="AC5910" s="7"/>
      <c r="AD5910" s="7"/>
      <c r="AE5910" s="7"/>
      <c r="AF5910" s="7"/>
      <c r="AG5910" s="7"/>
      <c r="AH5910" s="7"/>
      <c r="AI5910" s="7"/>
      <c r="AJ5910" s="7"/>
      <c r="AK5910" s="7"/>
      <c r="AL5910" s="7"/>
      <c r="AM5910" s="7"/>
      <c r="AN5910" s="7"/>
      <c r="AO5910" s="7"/>
      <c r="AP5910" s="7"/>
      <c r="AQ5910" s="7"/>
      <c r="AR5910" s="7"/>
      <c r="AS5910" s="7"/>
      <c r="AT5910" s="7"/>
      <c r="AU5910" s="7"/>
      <c r="AV5910" s="7"/>
      <c r="AW5910" s="7"/>
      <c r="AX5910" s="7"/>
      <c r="AY5910" s="7"/>
      <c r="AZ5910" s="7"/>
      <c r="BA5910" s="7"/>
      <c r="BB5910" s="7"/>
    </row>
    <row r="5911" spans="1:54" s="1" customFormat="1" ht="19.7" customHeight="1" x14ac:dyDescent="0.2">
      <c r="A5911" s="9" t="s">
        <v>11210</v>
      </c>
      <c r="B5911" s="9" t="s">
        <v>11779</v>
      </c>
      <c r="C5911" s="9" t="s">
        <v>11836</v>
      </c>
      <c r="D5911" s="28" t="s">
        <v>11837</v>
      </c>
      <c r="E5911" s="10">
        <v>1</v>
      </c>
      <c r="F5911" s="10">
        <v>16</v>
      </c>
      <c r="G5911" s="10">
        <v>9</v>
      </c>
      <c r="H5911" s="14">
        <f t="shared" si="184"/>
        <v>26</v>
      </c>
      <c r="I5911" s="16">
        <f t="shared" si="185"/>
        <v>1.1666726496033313E-4</v>
      </c>
      <c r="J5911" s="20">
        <v>11666.73</v>
      </c>
      <c r="K5911" s="31"/>
      <c r="L5911" s="7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7"/>
      <c r="X5911" s="7"/>
      <c r="Y5911" s="7"/>
      <c r="Z5911" s="7"/>
      <c r="AA5911" s="7"/>
      <c r="AB5911" s="7"/>
      <c r="AC5911" s="7"/>
      <c r="AD5911" s="7"/>
      <c r="AE5911" s="7"/>
      <c r="AF5911" s="7"/>
      <c r="AG5911" s="7"/>
      <c r="AH5911" s="7"/>
      <c r="AI5911" s="7"/>
      <c r="AJ5911" s="7"/>
      <c r="AK5911" s="7"/>
      <c r="AL5911" s="7"/>
      <c r="AM5911" s="7"/>
      <c r="AN5911" s="7"/>
      <c r="AO5911" s="7"/>
      <c r="AP5911" s="7"/>
      <c r="AQ5911" s="7"/>
      <c r="AR5911" s="7"/>
      <c r="AS5911" s="7"/>
      <c r="AT5911" s="7"/>
      <c r="AU5911" s="7"/>
      <c r="AV5911" s="7"/>
      <c r="AW5911" s="7"/>
      <c r="AX5911" s="7"/>
      <c r="AY5911" s="7"/>
      <c r="AZ5911" s="7"/>
      <c r="BA5911" s="7"/>
      <c r="BB5911" s="7"/>
    </row>
    <row r="5912" spans="1:54" s="1" customFormat="1" ht="19.7" customHeight="1" x14ac:dyDescent="0.2">
      <c r="A5912" s="9" t="s">
        <v>11210</v>
      </c>
      <c r="B5912" s="9" t="s">
        <v>11779</v>
      </c>
      <c r="C5912" s="9" t="s">
        <v>11838</v>
      </c>
      <c r="D5912" s="28" t="s">
        <v>11839</v>
      </c>
      <c r="E5912" s="10">
        <v>7</v>
      </c>
      <c r="F5912" s="10">
        <v>44</v>
      </c>
      <c r="G5912" s="10">
        <v>35</v>
      </c>
      <c r="H5912" s="14">
        <f t="shared" si="184"/>
        <v>86</v>
      </c>
      <c r="I5912" s="16">
        <f t="shared" si="185"/>
        <v>3.858994148687942E-4</v>
      </c>
      <c r="J5912" s="20">
        <v>38589.94</v>
      </c>
      <c r="K5912" s="31"/>
      <c r="L5912" s="7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7"/>
      <c r="X5912" s="7"/>
      <c r="Y5912" s="7"/>
      <c r="Z5912" s="7"/>
      <c r="AA5912" s="7"/>
      <c r="AB5912" s="7"/>
      <c r="AC5912" s="7"/>
      <c r="AD5912" s="7"/>
      <c r="AE5912" s="7"/>
      <c r="AF5912" s="7"/>
      <c r="AG5912" s="7"/>
      <c r="AH5912" s="7"/>
      <c r="AI5912" s="7"/>
      <c r="AJ5912" s="7"/>
      <c r="AK5912" s="7"/>
      <c r="AL5912" s="7"/>
      <c r="AM5912" s="7"/>
      <c r="AN5912" s="7"/>
      <c r="AO5912" s="7"/>
      <c r="AP5912" s="7"/>
      <c r="AQ5912" s="7"/>
      <c r="AR5912" s="7"/>
      <c r="AS5912" s="7"/>
      <c r="AT5912" s="7"/>
      <c r="AU5912" s="7"/>
      <c r="AV5912" s="7"/>
      <c r="AW5912" s="7"/>
      <c r="AX5912" s="7"/>
      <c r="AY5912" s="7"/>
      <c r="AZ5912" s="7"/>
      <c r="BA5912" s="7"/>
      <c r="BB5912" s="7"/>
    </row>
    <row r="5913" spans="1:54" s="1" customFormat="1" ht="19.7" customHeight="1" x14ac:dyDescent="0.2">
      <c r="A5913" s="9" t="s">
        <v>11210</v>
      </c>
      <c r="B5913" s="9" t="s">
        <v>11779</v>
      </c>
      <c r="C5913" s="9" t="s">
        <v>11840</v>
      </c>
      <c r="D5913" s="28" t="s">
        <v>11841</v>
      </c>
      <c r="E5913" s="10">
        <v>1</v>
      </c>
      <c r="F5913" s="10">
        <v>9</v>
      </c>
      <c r="G5913" s="10">
        <v>7</v>
      </c>
      <c r="H5913" s="14">
        <f t="shared" si="184"/>
        <v>17</v>
      </c>
      <c r="I5913" s="16">
        <f t="shared" si="185"/>
        <v>7.6282442474063966E-5</v>
      </c>
      <c r="J5913" s="20">
        <v>7628.24</v>
      </c>
      <c r="K5913" s="31"/>
      <c r="L5913" s="7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7"/>
      <c r="X5913" s="7"/>
      <c r="Y5913" s="7"/>
      <c r="Z5913" s="7"/>
      <c r="AA5913" s="7"/>
      <c r="AB5913" s="7"/>
      <c r="AC5913" s="7"/>
      <c r="AD5913" s="7"/>
      <c r="AE5913" s="7"/>
      <c r="AF5913" s="7"/>
      <c r="AG5913" s="7"/>
      <c r="AH5913" s="7"/>
      <c r="AI5913" s="7"/>
      <c r="AJ5913" s="7"/>
      <c r="AK5913" s="7"/>
      <c r="AL5913" s="7"/>
      <c r="AM5913" s="7"/>
      <c r="AN5913" s="7"/>
      <c r="AO5913" s="7"/>
      <c r="AP5913" s="7"/>
      <c r="AQ5913" s="7"/>
      <c r="AR5913" s="7"/>
      <c r="AS5913" s="7"/>
      <c r="AT5913" s="7"/>
      <c r="AU5913" s="7"/>
      <c r="AV5913" s="7"/>
      <c r="AW5913" s="7"/>
      <c r="AX5913" s="7"/>
      <c r="AY5913" s="7"/>
      <c r="AZ5913" s="7"/>
      <c r="BA5913" s="7"/>
      <c r="BB5913" s="7"/>
    </row>
    <row r="5914" spans="1:54" s="1" customFormat="1" ht="19.7" customHeight="1" x14ac:dyDescent="0.2">
      <c r="A5914" s="9" t="s">
        <v>11210</v>
      </c>
      <c r="B5914" s="9" t="s">
        <v>11779</v>
      </c>
      <c r="C5914" s="9" t="s">
        <v>11842</v>
      </c>
      <c r="D5914" s="28" t="s">
        <v>11843</v>
      </c>
      <c r="E5914" s="10">
        <v>4</v>
      </c>
      <c r="F5914" s="10">
        <v>23</v>
      </c>
      <c r="G5914" s="10">
        <v>12</v>
      </c>
      <c r="H5914" s="14">
        <f t="shared" si="184"/>
        <v>39</v>
      </c>
      <c r="I5914" s="16">
        <f t="shared" si="185"/>
        <v>1.7500089744049971E-4</v>
      </c>
      <c r="J5914" s="20">
        <v>17500.09</v>
      </c>
      <c r="K5914" s="31"/>
      <c r="L5914" s="7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7"/>
      <c r="X5914" s="7"/>
      <c r="Y5914" s="7"/>
      <c r="Z5914" s="7"/>
      <c r="AA5914" s="7"/>
      <c r="AB5914" s="7"/>
      <c r="AC5914" s="7"/>
      <c r="AD5914" s="7"/>
      <c r="AE5914" s="7"/>
      <c r="AF5914" s="7"/>
      <c r="AG5914" s="7"/>
      <c r="AH5914" s="7"/>
      <c r="AI5914" s="7"/>
      <c r="AJ5914" s="7"/>
      <c r="AK5914" s="7"/>
      <c r="AL5914" s="7"/>
      <c r="AM5914" s="7"/>
      <c r="AN5914" s="7"/>
      <c r="AO5914" s="7"/>
      <c r="AP5914" s="7"/>
      <c r="AQ5914" s="7"/>
      <c r="AR5914" s="7"/>
      <c r="AS5914" s="7"/>
      <c r="AT5914" s="7"/>
      <c r="AU5914" s="7"/>
      <c r="AV5914" s="7"/>
      <c r="AW5914" s="7"/>
      <c r="AX5914" s="7"/>
      <c r="AY5914" s="7"/>
      <c r="AZ5914" s="7"/>
      <c r="BA5914" s="7"/>
      <c r="BB5914" s="7"/>
    </row>
    <row r="5915" spans="1:54" s="1" customFormat="1" ht="19.7" customHeight="1" x14ac:dyDescent="0.2">
      <c r="A5915" s="9" t="s">
        <v>11210</v>
      </c>
      <c r="B5915" s="9" t="s">
        <v>11779</v>
      </c>
      <c r="C5915" s="9" t="s">
        <v>11844</v>
      </c>
      <c r="D5915" s="28" t="s">
        <v>11845</v>
      </c>
      <c r="E5915" s="10">
        <v>1</v>
      </c>
      <c r="F5915" s="10">
        <v>16</v>
      </c>
      <c r="G5915" s="10">
        <v>8</v>
      </c>
      <c r="H5915" s="14">
        <f t="shared" si="184"/>
        <v>25</v>
      </c>
      <c r="I5915" s="16">
        <f t="shared" si="185"/>
        <v>1.1218006246185878E-4</v>
      </c>
      <c r="J5915" s="20">
        <v>11218.01</v>
      </c>
      <c r="K5915" s="31"/>
      <c r="L5915" s="7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7"/>
      <c r="X5915" s="7"/>
      <c r="Y5915" s="7"/>
      <c r="Z5915" s="7"/>
      <c r="AA5915" s="7"/>
      <c r="AB5915" s="7"/>
      <c r="AC5915" s="7"/>
      <c r="AD5915" s="7"/>
      <c r="AE5915" s="7"/>
      <c r="AF5915" s="7"/>
      <c r="AG5915" s="7"/>
      <c r="AH5915" s="7"/>
      <c r="AI5915" s="7"/>
      <c r="AJ5915" s="7"/>
      <c r="AK5915" s="7"/>
      <c r="AL5915" s="7"/>
      <c r="AM5915" s="7"/>
      <c r="AN5915" s="7"/>
      <c r="AO5915" s="7"/>
      <c r="AP5915" s="7"/>
      <c r="AQ5915" s="7"/>
      <c r="AR5915" s="7"/>
      <c r="AS5915" s="7"/>
      <c r="AT5915" s="7"/>
      <c r="AU5915" s="7"/>
      <c r="AV5915" s="7"/>
      <c r="AW5915" s="7"/>
      <c r="AX5915" s="7"/>
      <c r="AY5915" s="7"/>
      <c r="AZ5915" s="7"/>
      <c r="BA5915" s="7"/>
      <c r="BB5915" s="7"/>
    </row>
    <row r="5916" spans="1:54" s="1" customFormat="1" ht="19.7" customHeight="1" x14ac:dyDescent="0.2">
      <c r="A5916" s="9" t="s">
        <v>11210</v>
      </c>
      <c r="B5916" s="9" t="s">
        <v>11779</v>
      </c>
      <c r="C5916" s="9" t="s">
        <v>11846</v>
      </c>
      <c r="D5916" s="28" t="s">
        <v>11847</v>
      </c>
      <c r="E5916" s="10">
        <v>15</v>
      </c>
      <c r="F5916" s="10">
        <v>72</v>
      </c>
      <c r="G5916" s="10">
        <v>48</v>
      </c>
      <c r="H5916" s="14">
        <f t="shared" si="184"/>
        <v>135</v>
      </c>
      <c r="I5916" s="16">
        <f t="shared" si="185"/>
        <v>6.057723372940374E-4</v>
      </c>
      <c r="J5916" s="20">
        <v>60577.23</v>
      </c>
      <c r="K5916" s="31"/>
      <c r="L5916" s="7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7"/>
      <c r="X5916" s="7"/>
      <c r="Y5916" s="7"/>
      <c r="Z5916" s="7"/>
      <c r="AA5916" s="7"/>
      <c r="AB5916" s="7"/>
      <c r="AC5916" s="7"/>
      <c r="AD5916" s="7"/>
      <c r="AE5916" s="7"/>
      <c r="AF5916" s="7"/>
      <c r="AG5916" s="7"/>
      <c r="AH5916" s="7"/>
      <c r="AI5916" s="7"/>
      <c r="AJ5916" s="7"/>
      <c r="AK5916" s="7"/>
      <c r="AL5916" s="7"/>
      <c r="AM5916" s="7"/>
      <c r="AN5916" s="7"/>
      <c r="AO5916" s="7"/>
      <c r="AP5916" s="7"/>
      <c r="AQ5916" s="7"/>
      <c r="AR5916" s="7"/>
      <c r="AS5916" s="7"/>
      <c r="AT5916" s="7"/>
      <c r="AU5916" s="7"/>
      <c r="AV5916" s="7"/>
      <c r="AW5916" s="7"/>
      <c r="AX5916" s="7"/>
      <c r="AY5916" s="7"/>
      <c r="AZ5916" s="7"/>
      <c r="BA5916" s="7"/>
      <c r="BB5916" s="7"/>
    </row>
    <row r="5917" spans="1:54" s="1" customFormat="1" ht="19.7" customHeight="1" x14ac:dyDescent="0.2">
      <c r="A5917" s="9" t="s">
        <v>11210</v>
      </c>
      <c r="B5917" s="9" t="s">
        <v>11779</v>
      </c>
      <c r="C5917" s="9" t="s">
        <v>11848</v>
      </c>
      <c r="D5917" s="28" t="s">
        <v>11849</v>
      </c>
      <c r="E5917" s="10"/>
      <c r="F5917" s="10">
        <v>9</v>
      </c>
      <c r="G5917" s="10">
        <v>7</v>
      </c>
      <c r="H5917" s="14">
        <f t="shared" si="184"/>
        <v>16</v>
      </c>
      <c r="I5917" s="16">
        <f t="shared" si="185"/>
        <v>7.1795239975589625E-5</v>
      </c>
      <c r="J5917" s="20">
        <v>7179.52</v>
      </c>
      <c r="K5917" s="31"/>
      <c r="L5917" s="7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7"/>
      <c r="X5917" s="7"/>
      <c r="Y5917" s="7"/>
      <c r="Z5917" s="7"/>
      <c r="AA5917" s="7"/>
      <c r="AB5917" s="7"/>
      <c r="AC5917" s="7"/>
      <c r="AD5917" s="7"/>
      <c r="AE5917" s="7"/>
      <c r="AF5917" s="7"/>
      <c r="AG5917" s="7"/>
      <c r="AH5917" s="7"/>
      <c r="AI5917" s="7"/>
      <c r="AJ5917" s="7"/>
      <c r="AK5917" s="7"/>
      <c r="AL5917" s="7"/>
      <c r="AM5917" s="7"/>
      <c r="AN5917" s="7"/>
      <c r="AO5917" s="7"/>
      <c r="AP5917" s="7"/>
      <c r="AQ5917" s="7"/>
      <c r="AR5917" s="7"/>
      <c r="AS5917" s="7"/>
      <c r="AT5917" s="7"/>
      <c r="AU5917" s="7"/>
      <c r="AV5917" s="7"/>
      <c r="AW5917" s="7"/>
      <c r="AX5917" s="7"/>
      <c r="AY5917" s="7"/>
      <c r="AZ5917" s="7"/>
      <c r="BA5917" s="7"/>
      <c r="BB5917" s="7"/>
    </row>
    <row r="5918" spans="1:54" s="1" customFormat="1" ht="19.7" customHeight="1" x14ac:dyDescent="0.2">
      <c r="A5918" s="9" t="s">
        <v>11210</v>
      </c>
      <c r="B5918" s="9" t="s">
        <v>11779</v>
      </c>
      <c r="C5918" s="9" t="s">
        <v>11850</v>
      </c>
      <c r="D5918" s="28" t="s">
        <v>11851</v>
      </c>
      <c r="E5918" s="10">
        <v>1</v>
      </c>
      <c r="F5918" s="10">
        <v>25</v>
      </c>
      <c r="G5918" s="10">
        <v>26</v>
      </c>
      <c r="H5918" s="14">
        <f t="shared" si="184"/>
        <v>52</v>
      </c>
      <c r="I5918" s="16">
        <f t="shared" si="185"/>
        <v>2.3333452992066627E-4</v>
      </c>
      <c r="J5918" s="20">
        <v>23333.45</v>
      </c>
      <c r="K5918" s="31"/>
      <c r="L5918" s="7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7"/>
      <c r="X5918" s="7"/>
      <c r="Y5918" s="7"/>
      <c r="Z5918" s="7"/>
      <c r="AA5918" s="7"/>
      <c r="AB5918" s="7"/>
      <c r="AC5918" s="7"/>
      <c r="AD5918" s="7"/>
      <c r="AE5918" s="7"/>
      <c r="AF5918" s="7"/>
      <c r="AG5918" s="7"/>
      <c r="AH5918" s="7"/>
      <c r="AI5918" s="7"/>
      <c r="AJ5918" s="7"/>
      <c r="AK5918" s="7"/>
      <c r="AL5918" s="7"/>
      <c r="AM5918" s="7"/>
      <c r="AN5918" s="7"/>
      <c r="AO5918" s="7"/>
      <c r="AP5918" s="7"/>
      <c r="AQ5918" s="7"/>
      <c r="AR5918" s="7"/>
      <c r="AS5918" s="7"/>
      <c r="AT5918" s="7"/>
      <c r="AU5918" s="7"/>
      <c r="AV5918" s="7"/>
      <c r="AW5918" s="7"/>
      <c r="AX5918" s="7"/>
      <c r="AY5918" s="7"/>
      <c r="AZ5918" s="7"/>
      <c r="BA5918" s="7"/>
      <c r="BB5918" s="7"/>
    </row>
    <row r="5919" spans="1:54" s="1" customFormat="1" ht="19.7" customHeight="1" x14ac:dyDescent="0.2">
      <c r="A5919" s="9" t="s">
        <v>11210</v>
      </c>
      <c r="B5919" s="9" t="s">
        <v>11779</v>
      </c>
      <c r="C5919" s="9" t="s">
        <v>11852</v>
      </c>
      <c r="D5919" s="28" t="s">
        <v>11853</v>
      </c>
      <c r="E5919" s="10">
        <v>2</v>
      </c>
      <c r="F5919" s="10">
        <v>22</v>
      </c>
      <c r="G5919" s="10">
        <v>14</v>
      </c>
      <c r="H5919" s="14">
        <f t="shared" si="184"/>
        <v>38</v>
      </c>
      <c r="I5919" s="16">
        <f t="shared" si="185"/>
        <v>1.7051369494202535E-4</v>
      </c>
      <c r="J5919" s="20">
        <v>17051.37</v>
      </c>
      <c r="K5919" s="31"/>
      <c r="L5919" s="7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7"/>
      <c r="X5919" s="7"/>
      <c r="Y5919" s="7"/>
      <c r="Z5919" s="7"/>
      <c r="AA5919" s="7"/>
      <c r="AB5919" s="7"/>
      <c r="AC5919" s="7"/>
      <c r="AD5919" s="7"/>
      <c r="AE5919" s="7"/>
      <c r="AF5919" s="7"/>
      <c r="AG5919" s="7"/>
      <c r="AH5919" s="7"/>
      <c r="AI5919" s="7"/>
      <c r="AJ5919" s="7"/>
      <c r="AK5919" s="7"/>
      <c r="AL5919" s="7"/>
      <c r="AM5919" s="7"/>
      <c r="AN5919" s="7"/>
      <c r="AO5919" s="7"/>
      <c r="AP5919" s="7"/>
      <c r="AQ5919" s="7"/>
      <c r="AR5919" s="7"/>
      <c r="AS5919" s="7"/>
      <c r="AT5919" s="7"/>
      <c r="AU5919" s="7"/>
      <c r="AV5919" s="7"/>
      <c r="AW5919" s="7"/>
      <c r="AX5919" s="7"/>
      <c r="AY5919" s="7"/>
      <c r="AZ5919" s="7"/>
      <c r="BA5919" s="7"/>
      <c r="BB5919" s="7"/>
    </row>
    <row r="5920" spans="1:54" s="1" customFormat="1" ht="19.7" customHeight="1" x14ac:dyDescent="0.2">
      <c r="A5920" s="9" t="s">
        <v>11210</v>
      </c>
      <c r="B5920" s="9" t="s">
        <v>11779</v>
      </c>
      <c r="C5920" s="9" t="s">
        <v>11854</v>
      </c>
      <c r="D5920" s="28" t="s">
        <v>11855</v>
      </c>
      <c r="E5920" s="10">
        <v>7</v>
      </c>
      <c r="F5920" s="10">
        <v>42</v>
      </c>
      <c r="G5920" s="10">
        <v>12</v>
      </c>
      <c r="H5920" s="14">
        <f t="shared" si="184"/>
        <v>61</v>
      </c>
      <c r="I5920" s="16">
        <f t="shared" si="185"/>
        <v>2.7371935240693541E-4</v>
      </c>
      <c r="J5920" s="20">
        <v>27371.94</v>
      </c>
      <c r="K5920" s="31"/>
      <c r="L5920" s="7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7"/>
      <c r="X5920" s="7"/>
      <c r="Y5920" s="7"/>
      <c r="Z5920" s="7"/>
      <c r="AA5920" s="7"/>
      <c r="AB5920" s="7"/>
      <c r="AC5920" s="7"/>
      <c r="AD5920" s="7"/>
      <c r="AE5920" s="7"/>
      <c r="AF5920" s="7"/>
      <c r="AG5920" s="7"/>
      <c r="AH5920" s="7"/>
      <c r="AI5920" s="7"/>
      <c r="AJ5920" s="7"/>
      <c r="AK5920" s="7"/>
      <c r="AL5920" s="7"/>
      <c r="AM5920" s="7"/>
      <c r="AN5920" s="7"/>
      <c r="AO5920" s="7"/>
      <c r="AP5920" s="7"/>
      <c r="AQ5920" s="7"/>
      <c r="AR5920" s="7"/>
      <c r="AS5920" s="7"/>
      <c r="AT5920" s="7"/>
      <c r="AU5920" s="7"/>
      <c r="AV5920" s="7"/>
      <c r="AW5920" s="7"/>
      <c r="AX5920" s="7"/>
      <c r="AY5920" s="7"/>
      <c r="AZ5920" s="7"/>
      <c r="BA5920" s="7"/>
      <c r="BB5920" s="7"/>
    </row>
    <row r="5921" spans="1:54" s="1" customFormat="1" ht="19.7" customHeight="1" x14ac:dyDescent="0.2">
      <c r="A5921" s="9" t="s">
        <v>11210</v>
      </c>
      <c r="B5921" s="9" t="s">
        <v>11779</v>
      </c>
      <c r="C5921" s="9" t="s">
        <v>11856</v>
      </c>
      <c r="D5921" s="28" t="s">
        <v>11857</v>
      </c>
      <c r="E5921" s="10">
        <v>9</v>
      </c>
      <c r="F5921" s="10">
        <v>45</v>
      </c>
      <c r="G5921" s="10">
        <v>21</v>
      </c>
      <c r="H5921" s="14">
        <f t="shared" si="184"/>
        <v>75</v>
      </c>
      <c r="I5921" s="16">
        <f t="shared" si="185"/>
        <v>3.3654018738557632E-4</v>
      </c>
      <c r="J5921" s="20">
        <v>33654.019999999997</v>
      </c>
      <c r="K5921" s="31"/>
      <c r="L5921" s="7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7"/>
      <c r="X5921" s="7"/>
      <c r="Y5921" s="7"/>
      <c r="Z5921" s="7"/>
      <c r="AA5921" s="7"/>
      <c r="AB5921" s="7"/>
      <c r="AC5921" s="7"/>
      <c r="AD5921" s="7"/>
      <c r="AE5921" s="7"/>
      <c r="AF5921" s="7"/>
      <c r="AG5921" s="7"/>
      <c r="AH5921" s="7"/>
      <c r="AI5921" s="7"/>
      <c r="AJ5921" s="7"/>
      <c r="AK5921" s="7"/>
      <c r="AL5921" s="7"/>
      <c r="AM5921" s="7"/>
      <c r="AN5921" s="7"/>
      <c r="AO5921" s="7"/>
      <c r="AP5921" s="7"/>
      <c r="AQ5921" s="7"/>
      <c r="AR5921" s="7"/>
      <c r="AS5921" s="7"/>
      <c r="AT5921" s="7"/>
      <c r="AU5921" s="7"/>
      <c r="AV5921" s="7"/>
      <c r="AW5921" s="7"/>
      <c r="AX5921" s="7"/>
      <c r="AY5921" s="7"/>
      <c r="AZ5921" s="7"/>
      <c r="BA5921" s="7"/>
      <c r="BB5921" s="7"/>
    </row>
    <row r="5922" spans="1:54" s="1" customFormat="1" ht="19.7" customHeight="1" x14ac:dyDescent="0.2">
      <c r="A5922" s="9" t="s">
        <v>11210</v>
      </c>
      <c r="B5922" s="9" t="s">
        <v>11779</v>
      </c>
      <c r="C5922" s="9" t="s">
        <v>11858</v>
      </c>
      <c r="D5922" s="28" t="s">
        <v>11859</v>
      </c>
      <c r="E5922" s="10">
        <v>2</v>
      </c>
      <c r="F5922" s="10">
        <v>13</v>
      </c>
      <c r="G5922" s="10">
        <v>13</v>
      </c>
      <c r="H5922" s="14">
        <f t="shared" si="184"/>
        <v>28</v>
      </c>
      <c r="I5922" s="16">
        <f t="shared" si="185"/>
        <v>1.2564166995728183E-4</v>
      </c>
      <c r="J5922" s="20">
        <v>12564.17</v>
      </c>
      <c r="K5922" s="31"/>
      <c r="L5922" s="7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7"/>
      <c r="X5922" s="7"/>
      <c r="Y5922" s="7"/>
      <c r="Z5922" s="7"/>
      <c r="AA5922" s="7"/>
      <c r="AB5922" s="7"/>
      <c r="AC5922" s="7"/>
      <c r="AD5922" s="7"/>
      <c r="AE5922" s="7"/>
      <c r="AF5922" s="7"/>
      <c r="AG5922" s="7"/>
      <c r="AH5922" s="7"/>
      <c r="AI5922" s="7"/>
      <c r="AJ5922" s="7"/>
      <c r="AK5922" s="7"/>
      <c r="AL5922" s="7"/>
      <c r="AM5922" s="7"/>
      <c r="AN5922" s="7"/>
      <c r="AO5922" s="7"/>
      <c r="AP5922" s="7"/>
      <c r="AQ5922" s="7"/>
      <c r="AR5922" s="7"/>
      <c r="AS5922" s="7"/>
      <c r="AT5922" s="7"/>
      <c r="AU5922" s="7"/>
      <c r="AV5922" s="7"/>
      <c r="AW5922" s="7"/>
      <c r="AX5922" s="7"/>
      <c r="AY5922" s="7"/>
      <c r="AZ5922" s="7"/>
      <c r="BA5922" s="7"/>
      <c r="BB5922" s="7"/>
    </row>
    <row r="5923" spans="1:54" s="1" customFormat="1" ht="19.7" customHeight="1" x14ac:dyDescent="0.2">
      <c r="A5923" s="9" t="s">
        <v>11210</v>
      </c>
      <c r="B5923" s="9" t="s">
        <v>11779</v>
      </c>
      <c r="C5923" s="9" t="s">
        <v>11860</v>
      </c>
      <c r="D5923" s="28" t="s">
        <v>11861</v>
      </c>
      <c r="E5923" s="10">
        <v>2</v>
      </c>
      <c r="F5923" s="10">
        <v>6</v>
      </c>
      <c r="G5923" s="10"/>
      <c r="H5923" s="14">
        <f t="shared" si="184"/>
        <v>8</v>
      </c>
      <c r="I5923" s="16">
        <f t="shared" si="185"/>
        <v>3.5897619987794812E-5</v>
      </c>
      <c r="J5923" s="20">
        <v>3589.76</v>
      </c>
      <c r="K5923" s="31"/>
      <c r="L5923" s="7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7"/>
      <c r="X5923" s="7"/>
      <c r="Y5923" s="7"/>
      <c r="Z5923" s="7"/>
      <c r="AA5923" s="7"/>
      <c r="AB5923" s="7"/>
      <c r="AC5923" s="7"/>
      <c r="AD5923" s="7"/>
      <c r="AE5923" s="7"/>
      <c r="AF5923" s="7"/>
      <c r="AG5923" s="7"/>
      <c r="AH5923" s="7"/>
      <c r="AI5923" s="7"/>
      <c r="AJ5923" s="7"/>
      <c r="AK5923" s="7"/>
      <c r="AL5923" s="7"/>
      <c r="AM5923" s="7"/>
      <c r="AN5923" s="7"/>
      <c r="AO5923" s="7"/>
      <c r="AP5923" s="7"/>
      <c r="AQ5923" s="7"/>
      <c r="AR5923" s="7"/>
      <c r="AS5923" s="7"/>
      <c r="AT5923" s="7"/>
      <c r="AU5923" s="7"/>
      <c r="AV5923" s="7"/>
      <c r="AW5923" s="7"/>
      <c r="AX5923" s="7"/>
      <c r="AY5923" s="7"/>
      <c r="AZ5923" s="7"/>
      <c r="BA5923" s="7"/>
      <c r="BB5923" s="7"/>
    </row>
    <row r="5924" spans="1:54" s="1" customFormat="1" ht="19.7" customHeight="1" x14ac:dyDescent="0.2">
      <c r="A5924" s="9" t="s">
        <v>11210</v>
      </c>
      <c r="B5924" s="9" t="s">
        <v>11779</v>
      </c>
      <c r="C5924" s="9" t="s">
        <v>11862</v>
      </c>
      <c r="D5924" s="28" t="s">
        <v>11863</v>
      </c>
      <c r="E5924" s="10">
        <v>1</v>
      </c>
      <c r="F5924" s="10">
        <v>8</v>
      </c>
      <c r="G5924" s="10">
        <v>7</v>
      </c>
      <c r="H5924" s="14">
        <f t="shared" si="184"/>
        <v>16</v>
      </c>
      <c r="I5924" s="16">
        <f t="shared" si="185"/>
        <v>7.1795239975589625E-5</v>
      </c>
      <c r="J5924" s="20">
        <v>7179.52</v>
      </c>
      <c r="K5924" s="31"/>
      <c r="L5924" s="7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7"/>
      <c r="X5924" s="7"/>
      <c r="Y5924" s="7"/>
      <c r="Z5924" s="7"/>
      <c r="AA5924" s="7"/>
      <c r="AB5924" s="7"/>
      <c r="AC5924" s="7"/>
      <c r="AD5924" s="7"/>
      <c r="AE5924" s="7"/>
      <c r="AF5924" s="7"/>
      <c r="AG5924" s="7"/>
      <c r="AH5924" s="7"/>
      <c r="AI5924" s="7"/>
      <c r="AJ5924" s="7"/>
      <c r="AK5924" s="7"/>
      <c r="AL5924" s="7"/>
      <c r="AM5924" s="7"/>
      <c r="AN5924" s="7"/>
      <c r="AO5924" s="7"/>
      <c r="AP5924" s="7"/>
      <c r="AQ5924" s="7"/>
      <c r="AR5924" s="7"/>
      <c r="AS5924" s="7"/>
      <c r="AT5924" s="7"/>
      <c r="AU5924" s="7"/>
      <c r="AV5924" s="7"/>
      <c r="AW5924" s="7"/>
      <c r="AX5924" s="7"/>
      <c r="AY5924" s="7"/>
      <c r="AZ5924" s="7"/>
      <c r="BA5924" s="7"/>
      <c r="BB5924" s="7"/>
    </row>
    <row r="5925" spans="1:54" s="1" customFormat="1" ht="19.7" customHeight="1" x14ac:dyDescent="0.2">
      <c r="A5925" s="9" t="s">
        <v>11210</v>
      </c>
      <c r="B5925" s="9" t="s">
        <v>11779</v>
      </c>
      <c r="C5925" s="9" t="s">
        <v>11779</v>
      </c>
      <c r="D5925" s="28" t="s">
        <v>11864</v>
      </c>
      <c r="E5925" s="10">
        <v>56</v>
      </c>
      <c r="F5925" s="10">
        <v>304</v>
      </c>
      <c r="G5925" s="10">
        <v>187</v>
      </c>
      <c r="H5925" s="14">
        <f t="shared" si="184"/>
        <v>547</v>
      </c>
      <c r="I5925" s="16">
        <f t="shared" si="185"/>
        <v>2.45449976666547E-3</v>
      </c>
      <c r="J5925" s="20">
        <v>245450.02000000002</v>
      </c>
      <c r="K5925" s="31"/>
      <c r="L5925" s="7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7"/>
      <c r="X5925" s="7"/>
      <c r="Y5925" s="7"/>
      <c r="Z5925" s="7"/>
      <c r="AA5925" s="7"/>
      <c r="AB5925" s="7"/>
      <c r="AC5925" s="7"/>
      <c r="AD5925" s="7"/>
      <c r="AE5925" s="7"/>
      <c r="AF5925" s="7"/>
      <c r="AG5925" s="7"/>
      <c r="AH5925" s="7"/>
      <c r="AI5925" s="7"/>
      <c r="AJ5925" s="7"/>
      <c r="AK5925" s="7"/>
      <c r="AL5925" s="7"/>
      <c r="AM5925" s="7"/>
      <c r="AN5925" s="7"/>
      <c r="AO5925" s="7"/>
      <c r="AP5925" s="7"/>
      <c r="AQ5925" s="7"/>
      <c r="AR5925" s="7"/>
      <c r="AS5925" s="7"/>
      <c r="AT5925" s="7"/>
      <c r="AU5925" s="7"/>
      <c r="AV5925" s="7"/>
      <c r="AW5925" s="7"/>
      <c r="AX5925" s="7"/>
      <c r="AY5925" s="7"/>
      <c r="AZ5925" s="7"/>
      <c r="BA5925" s="7"/>
      <c r="BB5925" s="7"/>
    </row>
    <row r="5926" spans="1:54" s="1" customFormat="1" ht="19.7" customHeight="1" x14ac:dyDescent="0.2">
      <c r="A5926" s="9" t="s">
        <v>11210</v>
      </c>
      <c r="B5926" s="9" t="s">
        <v>11779</v>
      </c>
      <c r="C5926" s="9" t="s">
        <v>11865</v>
      </c>
      <c r="D5926" s="28" t="s">
        <v>11866</v>
      </c>
      <c r="E5926" s="10"/>
      <c r="F5926" s="10">
        <v>8</v>
      </c>
      <c r="G5926" s="10">
        <v>11</v>
      </c>
      <c r="H5926" s="14">
        <f t="shared" si="184"/>
        <v>19</v>
      </c>
      <c r="I5926" s="16">
        <f t="shared" si="185"/>
        <v>8.5256847471012676E-5</v>
      </c>
      <c r="J5926" s="20">
        <v>8525.68</v>
      </c>
      <c r="K5926" s="31"/>
      <c r="L5926" s="7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7"/>
      <c r="X5926" s="7"/>
      <c r="Y5926" s="7"/>
      <c r="Z5926" s="7"/>
      <c r="AA5926" s="7"/>
      <c r="AB5926" s="7"/>
      <c r="AC5926" s="7"/>
      <c r="AD5926" s="7"/>
      <c r="AE5926" s="7"/>
      <c r="AF5926" s="7"/>
      <c r="AG5926" s="7"/>
      <c r="AH5926" s="7"/>
      <c r="AI5926" s="7"/>
      <c r="AJ5926" s="7"/>
      <c r="AK5926" s="7"/>
      <c r="AL5926" s="7"/>
      <c r="AM5926" s="7"/>
      <c r="AN5926" s="7"/>
      <c r="AO5926" s="7"/>
      <c r="AP5926" s="7"/>
      <c r="AQ5926" s="7"/>
      <c r="AR5926" s="7"/>
      <c r="AS5926" s="7"/>
      <c r="AT5926" s="7"/>
      <c r="AU5926" s="7"/>
      <c r="AV5926" s="7"/>
      <c r="AW5926" s="7"/>
      <c r="AX5926" s="7"/>
      <c r="AY5926" s="7"/>
      <c r="AZ5926" s="7"/>
      <c r="BA5926" s="7"/>
      <c r="BB5926" s="7"/>
    </row>
    <row r="5927" spans="1:54" s="1" customFormat="1" ht="19.7" customHeight="1" x14ac:dyDescent="0.2">
      <c r="A5927" s="9" t="s">
        <v>11210</v>
      </c>
      <c r="B5927" s="9" t="s">
        <v>11867</v>
      </c>
      <c r="C5927" s="9" t="s">
        <v>11868</v>
      </c>
      <c r="D5927" s="28" t="s">
        <v>11869</v>
      </c>
      <c r="E5927" s="10"/>
      <c r="F5927" s="10">
        <v>2</v>
      </c>
      <c r="G5927" s="10"/>
      <c r="H5927" s="14">
        <f t="shared" si="184"/>
        <v>2</v>
      </c>
      <c r="I5927" s="16">
        <f t="shared" si="185"/>
        <v>8.9744049969487031E-6</v>
      </c>
      <c r="J5927" s="20">
        <v>897.44</v>
      </c>
      <c r="K5927" s="31"/>
      <c r="L5927" s="7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7"/>
      <c r="X5927" s="7"/>
      <c r="Y5927" s="7"/>
      <c r="Z5927" s="7"/>
      <c r="AA5927" s="7"/>
      <c r="AB5927" s="7"/>
      <c r="AC5927" s="7"/>
      <c r="AD5927" s="7"/>
      <c r="AE5927" s="7"/>
      <c r="AF5927" s="7"/>
      <c r="AG5927" s="7"/>
      <c r="AH5927" s="7"/>
      <c r="AI5927" s="7"/>
      <c r="AJ5927" s="7"/>
      <c r="AK5927" s="7"/>
      <c r="AL5927" s="7"/>
      <c r="AM5927" s="7"/>
      <c r="AN5927" s="7"/>
      <c r="AO5927" s="7"/>
      <c r="AP5927" s="7"/>
      <c r="AQ5927" s="7"/>
      <c r="AR5927" s="7"/>
      <c r="AS5927" s="7"/>
      <c r="AT5927" s="7"/>
      <c r="AU5927" s="7"/>
      <c r="AV5927" s="7"/>
      <c r="AW5927" s="7"/>
      <c r="AX5927" s="7"/>
      <c r="AY5927" s="7"/>
      <c r="AZ5927" s="7"/>
      <c r="BA5927" s="7"/>
      <c r="BB5927" s="7"/>
    </row>
    <row r="5928" spans="1:54" s="1" customFormat="1" ht="19.7" customHeight="1" x14ac:dyDescent="0.2">
      <c r="A5928" s="9" t="s">
        <v>11210</v>
      </c>
      <c r="B5928" s="9" t="s">
        <v>11867</v>
      </c>
      <c r="C5928" s="9" t="s">
        <v>11870</v>
      </c>
      <c r="D5928" s="28" t="s">
        <v>11871</v>
      </c>
      <c r="E5928" s="10"/>
      <c r="F5928" s="10">
        <v>14</v>
      </c>
      <c r="G5928" s="10">
        <v>7</v>
      </c>
      <c r="H5928" s="14">
        <f t="shared" si="184"/>
        <v>21</v>
      </c>
      <c r="I5928" s="16">
        <f t="shared" si="185"/>
        <v>9.4231252467961372E-5</v>
      </c>
      <c r="J5928" s="20">
        <v>9423.1299999999992</v>
      </c>
      <c r="K5928" s="31"/>
      <c r="L5928" s="7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7"/>
      <c r="X5928" s="7"/>
      <c r="Y5928" s="7"/>
      <c r="Z5928" s="7"/>
      <c r="AA5928" s="7"/>
      <c r="AB5928" s="7"/>
      <c r="AC5928" s="7"/>
      <c r="AD5928" s="7"/>
      <c r="AE5928" s="7"/>
      <c r="AF5928" s="7"/>
      <c r="AG5928" s="7"/>
      <c r="AH5928" s="7"/>
      <c r="AI5928" s="7"/>
      <c r="AJ5928" s="7"/>
      <c r="AK5928" s="7"/>
      <c r="AL5928" s="7"/>
      <c r="AM5928" s="7"/>
      <c r="AN5928" s="7"/>
      <c r="AO5928" s="7"/>
      <c r="AP5928" s="7"/>
      <c r="AQ5928" s="7"/>
      <c r="AR5928" s="7"/>
      <c r="AS5928" s="7"/>
      <c r="AT5928" s="7"/>
      <c r="AU5928" s="7"/>
      <c r="AV5928" s="7"/>
      <c r="AW5928" s="7"/>
      <c r="AX5928" s="7"/>
      <c r="AY5928" s="7"/>
      <c r="AZ5928" s="7"/>
      <c r="BA5928" s="7"/>
      <c r="BB5928" s="7"/>
    </row>
    <row r="5929" spans="1:54" s="1" customFormat="1" ht="19.7" customHeight="1" x14ac:dyDescent="0.2">
      <c r="A5929" s="9" t="s">
        <v>11210</v>
      </c>
      <c r="B5929" s="9" t="s">
        <v>11867</v>
      </c>
      <c r="C5929" s="9" t="s">
        <v>11872</v>
      </c>
      <c r="D5929" s="28" t="s">
        <v>11873</v>
      </c>
      <c r="E5929" s="10">
        <v>2</v>
      </c>
      <c r="F5929" s="10">
        <v>1</v>
      </c>
      <c r="G5929" s="10"/>
      <c r="H5929" s="14">
        <f t="shared" si="184"/>
        <v>3</v>
      </c>
      <c r="I5929" s="16">
        <f t="shared" si="185"/>
        <v>1.3461607495423053E-5</v>
      </c>
      <c r="J5929" s="20">
        <v>1346.16</v>
      </c>
      <c r="K5929" s="31"/>
      <c r="L5929" s="7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7"/>
      <c r="X5929" s="7"/>
      <c r="Y5929" s="7"/>
      <c r="Z5929" s="7"/>
      <c r="AA5929" s="7"/>
      <c r="AB5929" s="7"/>
      <c r="AC5929" s="7"/>
      <c r="AD5929" s="7"/>
      <c r="AE5929" s="7"/>
      <c r="AF5929" s="7"/>
      <c r="AG5929" s="7"/>
      <c r="AH5929" s="7"/>
      <c r="AI5929" s="7"/>
      <c r="AJ5929" s="7"/>
      <c r="AK5929" s="7"/>
      <c r="AL5929" s="7"/>
      <c r="AM5929" s="7"/>
      <c r="AN5929" s="7"/>
      <c r="AO5929" s="7"/>
      <c r="AP5929" s="7"/>
      <c r="AQ5929" s="7"/>
      <c r="AR5929" s="7"/>
      <c r="AS5929" s="7"/>
      <c r="AT5929" s="7"/>
      <c r="AU5929" s="7"/>
      <c r="AV5929" s="7"/>
      <c r="AW5929" s="7"/>
      <c r="AX5929" s="7"/>
      <c r="AY5929" s="7"/>
      <c r="AZ5929" s="7"/>
      <c r="BA5929" s="7"/>
      <c r="BB5929" s="7"/>
    </row>
    <row r="5930" spans="1:54" s="1" customFormat="1" ht="19.7" customHeight="1" x14ac:dyDescent="0.2">
      <c r="A5930" s="9" t="s">
        <v>11210</v>
      </c>
      <c r="B5930" s="9" t="s">
        <v>11867</v>
      </c>
      <c r="C5930" s="9" t="s">
        <v>11874</v>
      </c>
      <c r="D5930" s="28" t="s">
        <v>11875</v>
      </c>
      <c r="E5930" s="10"/>
      <c r="F5930" s="10">
        <v>12</v>
      </c>
      <c r="G5930" s="10">
        <v>8</v>
      </c>
      <c r="H5930" s="14">
        <f t="shared" si="184"/>
        <v>20</v>
      </c>
      <c r="I5930" s="16">
        <f t="shared" si="185"/>
        <v>8.9744049969487017E-5</v>
      </c>
      <c r="J5930" s="20">
        <v>8974.4</v>
      </c>
      <c r="K5930" s="31"/>
      <c r="L5930" s="7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7"/>
      <c r="X5930" s="7"/>
      <c r="Y5930" s="7"/>
      <c r="Z5930" s="7"/>
      <c r="AA5930" s="7"/>
      <c r="AB5930" s="7"/>
      <c r="AC5930" s="7"/>
      <c r="AD5930" s="7"/>
      <c r="AE5930" s="7"/>
      <c r="AF5930" s="7"/>
      <c r="AG5930" s="7"/>
      <c r="AH5930" s="7"/>
      <c r="AI5930" s="7"/>
      <c r="AJ5930" s="7"/>
      <c r="AK5930" s="7"/>
      <c r="AL5930" s="7"/>
      <c r="AM5930" s="7"/>
      <c r="AN5930" s="7"/>
      <c r="AO5930" s="7"/>
      <c r="AP5930" s="7"/>
      <c r="AQ5930" s="7"/>
      <c r="AR5930" s="7"/>
      <c r="AS5930" s="7"/>
      <c r="AT5930" s="7"/>
      <c r="AU5930" s="7"/>
      <c r="AV5930" s="7"/>
      <c r="AW5930" s="7"/>
      <c r="AX5930" s="7"/>
      <c r="AY5930" s="7"/>
      <c r="AZ5930" s="7"/>
      <c r="BA5930" s="7"/>
      <c r="BB5930" s="7"/>
    </row>
    <row r="5931" spans="1:54" s="1" customFormat="1" ht="19.7" customHeight="1" x14ac:dyDescent="0.2">
      <c r="A5931" s="9" t="s">
        <v>11210</v>
      </c>
      <c r="B5931" s="9" t="s">
        <v>11867</v>
      </c>
      <c r="C5931" s="9" t="s">
        <v>11876</v>
      </c>
      <c r="D5931" s="28" t="s">
        <v>11877</v>
      </c>
      <c r="E5931" s="10"/>
      <c r="F5931" s="10">
        <v>3</v>
      </c>
      <c r="G5931" s="10">
        <v>2</v>
      </c>
      <c r="H5931" s="14">
        <f t="shared" si="184"/>
        <v>5</v>
      </c>
      <c r="I5931" s="16">
        <f t="shared" si="185"/>
        <v>2.2436012492371754E-5</v>
      </c>
      <c r="J5931" s="20">
        <v>2243.6</v>
      </c>
      <c r="K5931" s="31"/>
      <c r="L5931" s="7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7"/>
      <c r="X5931" s="7"/>
      <c r="Y5931" s="7"/>
      <c r="Z5931" s="7"/>
      <c r="AA5931" s="7"/>
      <c r="AB5931" s="7"/>
      <c r="AC5931" s="7"/>
      <c r="AD5931" s="7"/>
      <c r="AE5931" s="7"/>
      <c r="AF5931" s="7"/>
      <c r="AG5931" s="7"/>
      <c r="AH5931" s="7"/>
      <c r="AI5931" s="7"/>
      <c r="AJ5931" s="7"/>
      <c r="AK5931" s="7"/>
      <c r="AL5931" s="7"/>
      <c r="AM5931" s="7"/>
      <c r="AN5931" s="7"/>
      <c r="AO5931" s="7"/>
      <c r="AP5931" s="7"/>
      <c r="AQ5931" s="7"/>
      <c r="AR5931" s="7"/>
      <c r="AS5931" s="7"/>
      <c r="AT5931" s="7"/>
      <c r="AU5931" s="7"/>
      <c r="AV5931" s="7"/>
      <c r="AW5931" s="7"/>
      <c r="AX5931" s="7"/>
      <c r="AY5931" s="7"/>
      <c r="AZ5931" s="7"/>
      <c r="BA5931" s="7"/>
      <c r="BB5931" s="7"/>
    </row>
    <row r="5932" spans="1:54" s="1" customFormat="1" ht="19.7" customHeight="1" x14ac:dyDescent="0.2">
      <c r="A5932" s="9" t="s">
        <v>11210</v>
      </c>
      <c r="B5932" s="9" t="s">
        <v>11867</v>
      </c>
      <c r="C5932" s="9" t="s">
        <v>11878</v>
      </c>
      <c r="D5932" s="28" t="s">
        <v>11879</v>
      </c>
      <c r="E5932" s="10"/>
      <c r="F5932" s="10">
        <v>14</v>
      </c>
      <c r="G5932" s="10">
        <v>4</v>
      </c>
      <c r="H5932" s="14">
        <f t="shared" si="184"/>
        <v>18</v>
      </c>
      <c r="I5932" s="16">
        <f t="shared" si="185"/>
        <v>8.0769644972538321E-5</v>
      </c>
      <c r="J5932" s="20">
        <v>8076.96</v>
      </c>
      <c r="K5932" s="31"/>
      <c r="L5932" s="7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7"/>
      <c r="X5932" s="7"/>
      <c r="Y5932" s="7"/>
      <c r="Z5932" s="7"/>
      <c r="AA5932" s="7"/>
      <c r="AB5932" s="7"/>
      <c r="AC5932" s="7"/>
      <c r="AD5932" s="7"/>
      <c r="AE5932" s="7"/>
      <c r="AF5932" s="7"/>
      <c r="AG5932" s="7"/>
      <c r="AH5932" s="7"/>
      <c r="AI5932" s="7"/>
      <c r="AJ5932" s="7"/>
      <c r="AK5932" s="7"/>
      <c r="AL5932" s="7"/>
      <c r="AM5932" s="7"/>
      <c r="AN5932" s="7"/>
      <c r="AO5932" s="7"/>
      <c r="AP5932" s="7"/>
      <c r="AQ5932" s="7"/>
      <c r="AR5932" s="7"/>
      <c r="AS5932" s="7"/>
      <c r="AT5932" s="7"/>
      <c r="AU5932" s="7"/>
      <c r="AV5932" s="7"/>
      <c r="AW5932" s="7"/>
      <c r="AX5932" s="7"/>
      <c r="AY5932" s="7"/>
      <c r="AZ5932" s="7"/>
      <c r="BA5932" s="7"/>
      <c r="BB5932" s="7"/>
    </row>
    <row r="5933" spans="1:54" s="1" customFormat="1" ht="19.7" customHeight="1" x14ac:dyDescent="0.2">
      <c r="A5933" s="9" t="s">
        <v>11210</v>
      </c>
      <c r="B5933" s="9" t="s">
        <v>11867</v>
      </c>
      <c r="C5933" s="9" t="s">
        <v>11880</v>
      </c>
      <c r="D5933" s="28" t="s">
        <v>11881</v>
      </c>
      <c r="E5933" s="10"/>
      <c r="F5933" s="10">
        <v>9</v>
      </c>
      <c r="G5933" s="10">
        <v>6</v>
      </c>
      <c r="H5933" s="14">
        <f t="shared" si="184"/>
        <v>15</v>
      </c>
      <c r="I5933" s="16">
        <f t="shared" si="185"/>
        <v>6.730803747711527E-5</v>
      </c>
      <c r="J5933" s="20">
        <v>6730.8</v>
      </c>
      <c r="K5933" s="31"/>
      <c r="L5933" s="7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7"/>
      <c r="X5933" s="7"/>
      <c r="Y5933" s="7"/>
      <c r="Z5933" s="7"/>
      <c r="AA5933" s="7"/>
      <c r="AB5933" s="7"/>
      <c r="AC5933" s="7"/>
      <c r="AD5933" s="7"/>
      <c r="AE5933" s="7"/>
      <c r="AF5933" s="7"/>
      <c r="AG5933" s="7"/>
      <c r="AH5933" s="7"/>
      <c r="AI5933" s="7"/>
      <c r="AJ5933" s="7"/>
      <c r="AK5933" s="7"/>
      <c r="AL5933" s="7"/>
      <c r="AM5933" s="7"/>
      <c r="AN5933" s="7"/>
      <c r="AO5933" s="7"/>
      <c r="AP5933" s="7"/>
      <c r="AQ5933" s="7"/>
      <c r="AR5933" s="7"/>
      <c r="AS5933" s="7"/>
      <c r="AT5933" s="7"/>
      <c r="AU5933" s="7"/>
      <c r="AV5933" s="7"/>
      <c r="AW5933" s="7"/>
      <c r="AX5933" s="7"/>
      <c r="AY5933" s="7"/>
      <c r="AZ5933" s="7"/>
      <c r="BA5933" s="7"/>
      <c r="BB5933" s="7"/>
    </row>
    <row r="5934" spans="1:54" s="1" customFormat="1" ht="19.7" customHeight="1" x14ac:dyDescent="0.2">
      <c r="A5934" s="9" t="s">
        <v>11210</v>
      </c>
      <c r="B5934" s="9" t="s">
        <v>11867</v>
      </c>
      <c r="C5934" s="9" t="s">
        <v>11882</v>
      </c>
      <c r="D5934" s="28" t="s">
        <v>11883</v>
      </c>
      <c r="E5934" s="10">
        <v>4</v>
      </c>
      <c r="F5934" s="10">
        <v>5</v>
      </c>
      <c r="G5934" s="10"/>
      <c r="H5934" s="14">
        <f t="shared" si="184"/>
        <v>9</v>
      </c>
      <c r="I5934" s="16">
        <f t="shared" si="185"/>
        <v>4.038482248626916E-5</v>
      </c>
      <c r="J5934" s="20">
        <v>4038.48</v>
      </c>
      <c r="K5934" s="31"/>
      <c r="L5934" s="7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7"/>
      <c r="X5934" s="7"/>
      <c r="Y5934" s="7"/>
      <c r="Z5934" s="7"/>
      <c r="AA5934" s="7"/>
      <c r="AB5934" s="7"/>
      <c r="AC5934" s="7"/>
      <c r="AD5934" s="7"/>
      <c r="AE5934" s="7"/>
      <c r="AF5934" s="7"/>
      <c r="AG5934" s="7"/>
      <c r="AH5934" s="7"/>
      <c r="AI5934" s="7"/>
      <c r="AJ5934" s="7"/>
      <c r="AK5934" s="7"/>
      <c r="AL5934" s="7"/>
      <c r="AM5934" s="7"/>
      <c r="AN5934" s="7"/>
      <c r="AO5934" s="7"/>
      <c r="AP5934" s="7"/>
      <c r="AQ5934" s="7"/>
      <c r="AR5934" s="7"/>
      <c r="AS5934" s="7"/>
      <c r="AT5934" s="7"/>
      <c r="AU5934" s="7"/>
      <c r="AV5934" s="7"/>
      <c r="AW5934" s="7"/>
      <c r="AX5934" s="7"/>
      <c r="AY5934" s="7"/>
      <c r="AZ5934" s="7"/>
      <c r="BA5934" s="7"/>
      <c r="BB5934" s="7"/>
    </row>
    <row r="5935" spans="1:54" s="1" customFormat="1" ht="19.7" customHeight="1" x14ac:dyDescent="0.2">
      <c r="A5935" s="9" t="s">
        <v>11210</v>
      </c>
      <c r="B5935" s="9" t="s">
        <v>11867</v>
      </c>
      <c r="C5935" s="9" t="s">
        <v>11884</v>
      </c>
      <c r="D5935" s="28" t="s">
        <v>11885</v>
      </c>
      <c r="E5935" s="10"/>
      <c r="F5935" s="10">
        <v>3</v>
      </c>
      <c r="G5935" s="10"/>
      <c r="H5935" s="14">
        <f t="shared" si="184"/>
        <v>3</v>
      </c>
      <c r="I5935" s="16">
        <f t="shared" si="185"/>
        <v>1.3461607495423053E-5</v>
      </c>
      <c r="J5935" s="20">
        <v>1346.16</v>
      </c>
      <c r="K5935" s="31"/>
      <c r="L5935" s="7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7"/>
      <c r="X5935" s="7"/>
      <c r="Y5935" s="7"/>
      <c r="Z5935" s="7"/>
      <c r="AA5935" s="7"/>
      <c r="AB5935" s="7"/>
      <c r="AC5935" s="7"/>
      <c r="AD5935" s="7"/>
      <c r="AE5935" s="7"/>
      <c r="AF5935" s="7"/>
      <c r="AG5935" s="7"/>
      <c r="AH5935" s="7"/>
      <c r="AI5935" s="7"/>
      <c r="AJ5935" s="7"/>
      <c r="AK5935" s="7"/>
      <c r="AL5935" s="7"/>
      <c r="AM5935" s="7"/>
      <c r="AN5935" s="7"/>
      <c r="AO5935" s="7"/>
      <c r="AP5935" s="7"/>
      <c r="AQ5935" s="7"/>
      <c r="AR5935" s="7"/>
      <c r="AS5935" s="7"/>
      <c r="AT5935" s="7"/>
      <c r="AU5935" s="7"/>
      <c r="AV5935" s="7"/>
      <c r="AW5935" s="7"/>
      <c r="AX5935" s="7"/>
      <c r="AY5935" s="7"/>
      <c r="AZ5935" s="7"/>
      <c r="BA5935" s="7"/>
      <c r="BB5935" s="7"/>
    </row>
    <row r="5936" spans="1:54" s="1" customFormat="1" ht="19.7" customHeight="1" x14ac:dyDescent="0.2">
      <c r="A5936" s="9" t="s">
        <v>11210</v>
      </c>
      <c r="B5936" s="9" t="s">
        <v>11867</v>
      </c>
      <c r="C5936" s="9" t="s">
        <v>11886</v>
      </c>
      <c r="D5936" s="28" t="s">
        <v>11887</v>
      </c>
      <c r="E5936" s="10">
        <v>1</v>
      </c>
      <c r="F5936" s="10">
        <v>5</v>
      </c>
      <c r="G5936" s="10"/>
      <c r="H5936" s="14">
        <f t="shared" si="184"/>
        <v>6</v>
      </c>
      <c r="I5936" s="16">
        <f t="shared" si="185"/>
        <v>2.6923214990846106E-5</v>
      </c>
      <c r="J5936" s="20">
        <v>2692.32</v>
      </c>
      <c r="K5936" s="31"/>
      <c r="L5936" s="7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7"/>
      <c r="X5936" s="7"/>
      <c r="Y5936" s="7"/>
      <c r="Z5936" s="7"/>
      <c r="AA5936" s="7"/>
      <c r="AB5936" s="7"/>
      <c r="AC5936" s="7"/>
      <c r="AD5936" s="7"/>
      <c r="AE5936" s="7"/>
      <c r="AF5936" s="7"/>
      <c r="AG5936" s="7"/>
      <c r="AH5936" s="7"/>
      <c r="AI5936" s="7"/>
      <c r="AJ5936" s="7"/>
      <c r="AK5936" s="7"/>
      <c r="AL5936" s="7"/>
      <c r="AM5936" s="7"/>
      <c r="AN5936" s="7"/>
      <c r="AO5936" s="7"/>
      <c r="AP5936" s="7"/>
      <c r="AQ5936" s="7"/>
      <c r="AR5936" s="7"/>
      <c r="AS5936" s="7"/>
      <c r="AT5936" s="7"/>
      <c r="AU5936" s="7"/>
      <c r="AV5936" s="7"/>
      <c r="AW5936" s="7"/>
      <c r="AX5936" s="7"/>
      <c r="AY5936" s="7"/>
      <c r="AZ5936" s="7"/>
      <c r="BA5936" s="7"/>
      <c r="BB5936" s="7"/>
    </row>
    <row r="5937" spans="1:54" s="1" customFormat="1" ht="19.7" customHeight="1" x14ac:dyDescent="0.2">
      <c r="A5937" s="9" t="s">
        <v>11210</v>
      </c>
      <c r="B5937" s="9" t="s">
        <v>11867</v>
      </c>
      <c r="C5937" s="9" t="s">
        <v>11888</v>
      </c>
      <c r="D5937" s="28" t="s">
        <v>11889</v>
      </c>
      <c r="E5937" s="10">
        <v>1</v>
      </c>
      <c r="F5937" s="10">
        <v>14</v>
      </c>
      <c r="G5937" s="10">
        <v>6</v>
      </c>
      <c r="H5937" s="14">
        <f t="shared" si="184"/>
        <v>21</v>
      </c>
      <c r="I5937" s="16">
        <f t="shared" si="185"/>
        <v>9.4231252467961372E-5</v>
      </c>
      <c r="J5937" s="20">
        <v>9423.1299999999992</v>
      </c>
      <c r="K5937" s="31"/>
      <c r="L5937" s="7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7"/>
      <c r="X5937" s="7"/>
      <c r="Y5937" s="7"/>
      <c r="Z5937" s="7"/>
      <c r="AA5937" s="7"/>
      <c r="AB5937" s="7"/>
      <c r="AC5937" s="7"/>
      <c r="AD5937" s="7"/>
      <c r="AE5937" s="7"/>
      <c r="AF5937" s="7"/>
      <c r="AG5937" s="7"/>
      <c r="AH5937" s="7"/>
      <c r="AI5937" s="7"/>
      <c r="AJ5937" s="7"/>
      <c r="AK5937" s="7"/>
      <c r="AL5937" s="7"/>
      <c r="AM5937" s="7"/>
      <c r="AN5937" s="7"/>
      <c r="AO5937" s="7"/>
      <c r="AP5937" s="7"/>
      <c r="AQ5937" s="7"/>
      <c r="AR5937" s="7"/>
      <c r="AS5937" s="7"/>
      <c r="AT5937" s="7"/>
      <c r="AU5937" s="7"/>
      <c r="AV5937" s="7"/>
      <c r="AW5937" s="7"/>
      <c r="AX5937" s="7"/>
      <c r="AY5937" s="7"/>
      <c r="AZ5937" s="7"/>
      <c r="BA5937" s="7"/>
      <c r="BB5937" s="7"/>
    </row>
    <row r="5938" spans="1:54" s="1" customFormat="1" ht="19.7" customHeight="1" x14ac:dyDescent="0.2">
      <c r="A5938" s="9" t="s">
        <v>11210</v>
      </c>
      <c r="B5938" s="9" t="s">
        <v>11867</v>
      </c>
      <c r="C5938" s="9" t="s">
        <v>11890</v>
      </c>
      <c r="D5938" s="28" t="s">
        <v>11891</v>
      </c>
      <c r="E5938" s="10">
        <v>11</v>
      </c>
      <c r="F5938" s="10">
        <v>40</v>
      </c>
      <c r="G5938" s="10">
        <v>33</v>
      </c>
      <c r="H5938" s="14">
        <f t="shared" si="184"/>
        <v>84</v>
      </c>
      <c r="I5938" s="16">
        <f t="shared" si="185"/>
        <v>3.7692500987184549E-4</v>
      </c>
      <c r="J5938" s="20">
        <v>37692.5</v>
      </c>
      <c r="K5938" s="31"/>
      <c r="L5938" s="7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7"/>
      <c r="X5938" s="7"/>
      <c r="Y5938" s="7"/>
      <c r="Z5938" s="7"/>
      <c r="AA5938" s="7"/>
      <c r="AB5938" s="7"/>
      <c r="AC5938" s="7"/>
      <c r="AD5938" s="7"/>
      <c r="AE5938" s="7"/>
      <c r="AF5938" s="7"/>
      <c r="AG5938" s="7"/>
      <c r="AH5938" s="7"/>
      <c r="AI5938" s="7"/>
      <c r="AJ5938" s="7"/>
      <c r="AK5938" s="7"/>
      <c r="AL5938" s="7"/>
      <c r="AM5938" s="7"/>
      <c r="AN5938" s="7"/>
      <c r="AO5938" s="7"/>
      <c r="AP5938" s="7"/>
      <c r="AQ5938" s="7"/>
      <c r="AR5938" s="7"/>
      <c r="AS5938" s="7"/>
      <c r="AT5938" s="7"/>
      <c r="AU5938" s="7"/>
      <c r="AV5938" s="7"/>
      <c r="AW5938" s="7"/>
      <c r="AX5938" s="7"/>
      <c r="AY5938" s="7"/>
      <c r="AZ5938" s="7"/>
      <c r="BA5938" s="7"/>
      <c r="BB5938" s="7"/>
    </row>
    <row r="5939" spans="1:54" s="1" customFormat="1" ht="19.7" customHeight="1" x14ac:dyDescent="0.2">
      <c r="A5939" s="9" t="s">
        <v>11210</v>
      </c>
      <c r="B5939" s="9" t="s">
        <v>11867</v>
      </c>
      <c r="C5939" s="9" t="s">
        <v>11892</v>
      </c>
      <c r="D5939" s="28" t="s">
        <v>11893</v>
      </c>
      <c r="E5939" s="10"/>
      <c r="F5939" s="10">
        <v>5</v>
      </c>
      <c r="G5939" s="10"/>
      <c r="H5939" s="14">
        <f t="shared" si="184"/>
        <v>5</v>
      </c>
      <c r="I5939" s="16">
        <f t="shared" si="185"/>
        <v>2.2436012492371754E-5</v>
      </c>
      <c r="J5939" s="20">
        <v>2243.6</v>
      </c>
      <c r="K5939" s="31"/>
      <c r="L5939" s="7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7"/>
      <c r="X5939" s="7"/>
      <c r="Y5939" s="7"/>
      <c r="Z5939" s="7"/>
      <c r="AA5939" s="7"/>
      <c r="AB5939" s="7"/>
      <c r="AC5939" s="7"/>
      <c r="AD5939" s="7"/>
      <c r="AE5939" s="7"/>
      <c r="AF5939" s="7"/>
      <c r="AG5939" s="7"/>
      <c r="AH5939" s="7"/>
      <c r="AI5939" s="7"/>
      <c r="AJ5939" s="7"/>
      <c r="AK5939" s="7"/>
      <c r="AL5939" s="7"/>
      <c r="AM5939" s="7"/>
      <c r="AN5939" s="7"/>
      <c r="AO5939" s="7"/>
      <c r="AP5939" s="7"/>
      <c r="AQ5939" s="7"/>
      <c r="AR5939" s="7"/>
      <c r="AS5939" s="7"/>
      <c r="AT5939" s="7"/>
      <c r="AU5939" s="7"/>
      <c r="AV5939" s="7"/>
      <c r="AW5939" s="7"/>
      <c r="AX5939" s="7"/>
      <c r="AY5939" s="7"/>
      <c r="AZ5939" s="7"/>
      <c r="BA5939" s="7"/>
      <c r="BB5939" s="7"/>
    </row>
    <row r="5940" spans="1:54" s="1" customFormat="1" ht="19.7" customHeight="1" x14ac:dyDescent="0.2">
      <c r="A5940" s="9" t="s">
        <v>11210</v>
      </c>
      <c r="B5940" s="9" t="s">
        <v>11867</v>
      </c>
      <c r="C5940" s="9" t="s">
        <v>11894</v>
      </c>
      <c r="D5940" s="28" t="s">
        <v>11895</v>
      </c>
      <c r="E5940" s="10">
        <v>5</v>
      </c>
      <c r="F5940" s="10">
        <v>3</v>
      </c>
      <c r="G5940" s="10"/>
      <c r="H5940" s="14">
        <f t="shared" si="184"/>
        <v>8</v>
      </c>
      <c r="I5940" s="16">
        <f t="shared" si="185"/>
        <v>3.5897619987794812E-5</v>
      </c>
      <c r="J5940" s="20">
        <v>3589.76</v>
      </c>
      <c r="K5940" s="31"/>
      <c r="L5940" s="7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7"/>
      <c r="X5940" s="7"/>
      <c r="Y5940" s="7"/>
      <c r="Z5940" s="7"/>
      <c r="AA5940" s="7"/>
      <c r="AB5940" s="7"/>
      <c r="AC5940" s="7"/>
      <c r="AD5940" s="7"/>
      <c r="AE5940" s="7"/>
      <c r="AF5940" s="7"/>
      <c r="AG5940" s="7"/>
      <c r="AH5940" s="7"/>
      <c r="AI5940" s="7"/>
      <c r="AJ5940" s="7"/>
      <c r="AK5940" s="7"/>
      <c r="AL5940" s="7"/>
      <c r="AM5940" s="7"/>
      <c r="AN5940" s="7"/>
      <c r="AO5940" s="7"/>
      <c r="AP5940" s="7"/>
      <c r="AQ5940" s="7"/>
      <c r="AR5940" s="7"/>
      <c r="AS5940" s="7"/>
      <c r="AT5940" s="7"/>
      <c r="AU5940" s="7"/>
      <c r="AV5940" s="7"/>
      <c r="AW5940" s="7"/>
      <c r="AX5940" s="7"/>
      <c r="AY5940" s="7"/>
      <c r="AZ5940" s="7"/>
      <c r="BA5940" s="7"/>
      <c r="BB5940" s="7"/>
    </row>
    <row r="5941" spans="1:54" s="1" customFormat="1" ht="19.7" customHeight="1" x14ac:dyDescent="0.2">
      <c r="A5941" s="9" t="s">
        <v>11210</v>
      </c>
      <c r="B5941" s="9" t="s">
        <v>11867</v>
      </c>
      <c r="C5941" s="9" t="s">
        <v>11896</v>
      </c>
      <c r="D5941" s="28" t="s">
        <v>11897</v>
      </c>
      <c r="E5941" s="10">
        <v>10</v>
      </c>
      <c r="F5941" s="10">
        <v>52</v>
      </c>
      <c r="G5941" s="10">
        <v>27</v>
      </c>
      <c r="H5941" s="14">
        <f t="shared" si="184"/>
        <v>89</v>
      </c>
      <c r="I5941" s="16">
        <f t="shared" si="185"/>
        <v>3.9936102236421724E-4</v>
      </c>
      <c r="J5941" s="20">
        <v>39936.1</v>
      </c>
      <c r="K5941" s="31"/>
      <c r="L5941" s="7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7"/>
      <c r="X5941" s="7"/>
      <c r="Y5941" s="7"/>
      <c r="Z5941" s="7"/>
      <c r="AA5941" s="7"/>
      <c r="AB5941" s="7"/>
      <c r="AC5941" s="7"/>
      <c r="AD5941" s="7"/>
      <c r="AE5941" s="7"/>
      <c r="AF5941" s="7"/>
      <c r="AG5941" s="7"/>
      <c r="AH5941" s="7"/>
      <c r="AI5941" s="7"/>
      <c r="AJ5941" s="7"/>
      <c r="AK5941" s="7"/>
      <c r="AL5941" s="7"/>
      <c r="AM5941" s="7"/>
      <c r="AN5941" s="7"/>
      <c r="AO5941" s="7"/>
      <c r="AP5941" s="7"/>
      <c r="AQ5941" s="7"/>
      <c r="AR5941" s="7"/>
      <c r="AS5941" s="7"/>
      <c r="AT5941" s="7"/>
      <c r="AU5941" s="7"/>
      <c r="AV5941" s="7"/>
      <c r="AW5941" s="7"/>
      <c r="AX5941" s="7"/>
      <c r="AY5941" s="7"/>
      <c r="AZ5941" s="7"/>
      <c r="BA5941" s="7"/>
      <c r="BB5941" s="7"/>
    </row>
    <row r="5942" spans="1:54" s="1" customFormat="1" ht="19.7" customHeight="1" x14ac:dyDescent="0.2">
      <c r="A5942" s="9" t="s">
        <v>11210</v>
      </c>
      <c r="B5942" s="9" t="s">
        <v>11867</v>
      </c>
      <c r="C5942" s="9" t="s">
        <v>11898</v>
      </c>
      <c r="D5942" s="28" t="s">
        <v>11899</v>
      </c>
      <c r="E5942" s="10">
        <v>1</v>
      </c>
      <c r="F5942" s="10">
        <v>16</v>
      </c>
      <c r="G5942" s="10">
        <v>9</v>
      </c>
      <c r="H5942" s="14">
        <f t="shared" si="184"/>
        <v>26</v>
      </c>
      <c r="I5942" s="16">
        <f t="shared" si="185"/>
        <v>1.1666726496033313E-4</v>
      </c>
      <c r="J5942" s="20">
        <v>11666.73</v>
      </c>
      <c r="K5942" s="31"/>
      <c r="L5942" s="7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7"/>
      <c r="X5942" s="7"/>
      <c r="Y5942" s="7"/>
      <c r="Z5942" s="7"/>
      <c r="AA5942" s="7"/>
      <c r="AB5942" s="7"/>
      <c r="AC5942" s="7"/>
      <c r="AD5942" s="7"/>
      <c r="AE5942" s="7"/>
      <c r="AF5942" s="7"/>
      <c r="AG5942" s="7"/>
      <c r="AH5942" s="7"/>
      <c r="AI5942" s="7"/>
      <c r="AJ5942" s="7"/>
      <c r="AK5942" s="7"/>
      <c r="AL5942" s="7"/>
      <c r="AM5942" s="7"/>
      <c r="AN5942" s="7"/>
      <c r="AO5942" s="7"/>
      <c r="AP5942" s="7"/>
      <c r="AQ5942" s="7"/>
      <c r="AR5942" s="7"/>
      <c r="AS5942" s="7"/>
      <c r="AT5942" s="7"/>
      <c r="AU5942" s="7"/>
      <c r="AV5942" s="7"/>
      <c r="AW5942" s="7"/>
      <c r="AX5942" s="7"/>
      <c r="AY5942" s="7"/>
      <c r="AZ5942" s="7"/>
      <c r="BA5942" s="7"/>
      <c r="BB5942" s="7"/>
    </row>
    <row r="5943" spans="1:54" s="1" customFormat="1" ht="19.7" customHeight="1" x14ac:dyDescent="0.2">
      <c r="A5943" s="9" t="s">
        <v>11210</v>
      </c>
      <c r="B5943" s="9" t="s">
        <v>11867</v>
      </c>
      <c r="C5943" s="9" t="s">
        <v>11900</v>
      </c>
      <c r="D5943" s="28" t="s">
        <v>11901</v>
      </c>
      <c r="E5943" s="10"/>
      <c r="F5943" s="10">
        <v>19</v>
      </c>
      <c r="G5943" s="10">
        <v>12</v>
      </c>
      <c r="H5943" s="14">
        <f t="shared" si="184"/>
        <v>31</v>
      </c>
      <c r="I5943" s="16">
        <f t="shared" si="185"/>
        <v>1.3910327745270489E-4</v>
      </c>
      <c r="J5943" s="20">
        <v>13910.33</v>
      </c>
      <c r="K5943" s="31"/>
      <c r="L5943" s="7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7"/>
      <c r="X5943" s="7"/>
      <c r="Y5943" s="7"/>
      <c r="Z5943" s="7"/>
      <c r="AA5943" s="7"/>
      <c r="AB5943" s="7"/>
      <c r="AC5943" s="7"/>
      <c r="AD5943" s="7"/>
      <c r="AE5943" s="7"/>
      <c r="AF5943" s="7"/>
      <c r="AG5943" s="7"/>
      <c r="AH5943" s="7"/>
      <c r="AI5943" s="7"/>
      <c r="AJ5943" s="7"/>
      <c r="AK5943" s="7"/>
      <c r="AL5943" s="7"/>
      <c r="AM5943" s="7"/>
      <c r="AN5943" s="7"/>
      <c r="AO5943" s="7"/>
      <c r="AP5943" s="7"/>
      <c r="AQ5943" s="7"/>
      <c r="AR5943" s="7"/>
      <c r="AS5943" s="7"/>
      <c r="AT5943" s="7"/>
      <c r="AU5943" s="7"/>
      <c r="AV5943" s="7"/>
      <c r="AW5943" s="7"/>
      <c r="AX5943" s="7"/>
      <c r="AY5943" s="7"/>
      <c r="AZ5943" s="7"/>
      <c r="BA5943" s="7"/>
      <c r="BB5943" s="7"/>
    </row>
    <row r="5944" spans="1:54" s="1" customFormat="1" ht="19.7" customHeight="1" x14ac:dyDescent="0.2">
      <c r="A5944" s="9" t="s">
        <v>11210</v>
      </c>
      <c r="B5944" s="9" t="s">
        <v>11867</v>
      </c>
      <c r="C5944" s="9" t="s">
        <v>11902</v>
      </c>
      <c r="D5944" s="28" t="s">
        <v>11903</v>
      </c>
      <c r="E5944" s="10">
        <v>4</v>
      </c>
      <c r="F5944" s="10">
        <v>10</v>
      </c>
      <c r="G5944" s="10">
        <v>13</v>
      </c>
      <c r="H5944" s="14">
        <f t="shared" si="184"/>
        <v>27</v>
      </c>
      <c r="I5944" s="16">
        <f t="shared" si="185"/>
        <v>1.2115446745880747E-4</v>
      </c>
      <c r="J5944" s="20">
        <v>12115.45</v>
      </c>
      <c r="K5944" s="31"/>
      <c r="L5944" s="7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7"/>
      <c r="X5944" s="7"/>
      <c r="Y5944" s="7"/>
      <c r="Z5944" s="7"/>
      <c r="AA5944" s="7"/>
      <c r="AB5944" s="7"/>
      <c r="AC5944" s="7"/>
      <c r="AD5944" s="7"/>
      <c r="AE5944" s="7"/>
      <c r="AF5944" s="7"/>
      <c r="AG5944" s="7"/>
      <c r="AH5944" s="7"/>
      <c r="AI5944" s="7"/>
      <c r="AJ5944" s="7"/>
      <c r="AK5944" s="7"/>
      <c r="AL5944" s="7"/>
      <c r="AM5944" s="7"/>
      <c r="AN5944" s="7"/>
      <c r="AO5944" s="7"/>
      <c r="AP5944" s="7"/>
      <c r="AQ5944" s="7"/>
      <c r="AR5944" s="7"/>
      <c r="AS5944" s="7"/>
      <c r="AT5944" s="7"/>
      <c r="AU5944" s="7"/>
      <c r="AV5944" s="7"/>
      <c r="AW5944" s="7"/>
      <c r="AX5944" s="7"/>
      <c r="AY5944" s="7"/>
      <c r="AZ5944" s="7"/>
      <c r="BA5944" s="7"/>
      <c r="BB5944" s="7"/>
    </row>
    <row r="5945" spans="1:54" s="1" customFormat="1" ht="19.7" customHeight="1" x14ac:dyDescent="0.2">
      <c r="A5945" s="9" t="s">
        <v>11210</v>
      </c>
      <c r="B5945" s="9" t="s">
        <v>11867</v>
      </c>
      <c r="C5945" s="9" t="s">
        <v>11904</v>
      </c>
      <c r="D5945" s="28" t="s">
        <v>11905</v>
      </c>
      <c r="E5945" s="10">
        <v>5</v>
      </c>
      <c r="F5945" s="10">
        <v>17</v>
      </c>
      <c r="G5945" s="10">
        <v>19</v>
      </c>
      <c r="H5945" s="14">
        <f t="shared" si="184"/>
        <v>41</v>
      </c>
      <c r="I5945" s="16">
        <f t="shared" si="185"/>
        <v>1.8397530243744839E-4</v>
      </c>
      <c r="J5945" s="20">
        <v>18397.53</v>
      </c>
      <c r="K5945" s="31"/>
      <c r="L5945" s="7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7"/>
      <c r="X5945" s="7"/>
      <c r="Y5945" s="7"/>
      <c r="Z5945" s="7"/>
      <c r="AA5945" s="7"/>
      <c r="AB5945" s="7"/>
      <c r="AC5945" s="7"/>
      <c r="AD5945" s="7"/>
      <c r="AE5945" s="7"/>
      <c r="AF5945" s="7"/>
      <c r="AG5945" s="7"/>
      <c r="AH5945" s="7"/>
      <c r="AI5945" s="7"/>
      <c r="AJ5945" s="7"/>
      <c r="AK5945" s="7"/>
      <c r="AL5945" s="7"/>
      <c r="AM5945" s="7"/>
      <c r="AN5945" s="7"/>
      <c r="AO5945" s="7"/>
      <c r="AP5945" s="7"/>
      <c r="AQ5945" s="7"/>
      <c r="AR5945" s="7"/>
      <c r="AS5945" s="7"/>
      <c r="AT5945" s="7"/>
      <c r="AU5945" s="7"/>
      <c r="AV5945" s="7"/>
      <c r="AW5945" s="7"/>
      <c r="AX5945" s="7"/>
      <c r="AY5945" s="7"/>
      <c r="AZ5945" s="7"/>
      <c r="BA5945" s="7"/>
      <c r="BB5945" s="7"/>
    </row>
    <row r="5946" spans="1:54" s="1" customFormat="1" ht="19.7" customHeight="1" x14ac:dyDescent="0.2">
      <c r="A5946" s="9" t="s">
        <v>11210</v>
      </c>
      <c r="B5946" s="9" t="s">
        <v>11867</v>
      </c>
      <c r="C5946" s="9" t="s">
        <v>11906</v>
      </c>
      <c r="D5946" s="28" t="s">
        <v>11907</v>
      </c>
      <c r="E5946" s="10">
        <v>1</v>
      </c>
      <c r="F5946" s="10">
        <v>10</v>
      </c>
      <c r="G5946" s="10">
        <v>2</v>
      </c>
      <c r="H5946" s="14">
        <f t="shared" si="184"/>
        <v>13</v>
      </c>
      <c r="I5946" s="16">
        <f t="shared" si="185"/>
        <v>5.8333632480166567E-5</v>
      </c>
      <c r="J5946" s="20">
        <v>5833.36</v>
      </c>
      <c r="K5946" s="31"/>
      <c r="L5946" s="7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7"/>
      <c r="X5946" s="7"/>
      <c r="Y5946" s="7"/>
      <c r="Z5946" s="7"/>
      <c r="AA5946" s="7"/>
      <c r="AB5946" s="7"/>
      <c r="AC5946" s="7"/>
      <c r="AD5946" s="7"/>
      <c r="AE5946" s="7"/>
      <c r="AF5946" s="7"/>
      <c r="AG5946" s="7"/>
      <c r="AH5946" s="7"/>
      <c r="AI5946" s="7"/>
      <c r="AJ5946" s="7"/>
      <c r="AK5946" s="7"/>
      <c r="AL5946" s="7"/>
      <c r="AM5946" s="7"/>
      <c r="AN5946" s="7"/>
      <c r="AO5946" s="7"/>
      <c r="AP5946" s="7"/>
      <c r="AQ5946" s="7"/>
      <c r="AR5946" s="7"/>
      <c r="AS5946" s="7"/>
      <c r="AT5946" s="7"/>
      <c r="AU5946" s="7"/>
      <c r="AV5946" s="7"/>
      <c r="AW5946" s="7"/>
      <c r="AX5946" s="7"/>
      <c r="AY5946" s="7"/>
      <c r="AZ5946" s="7"/>
      <c r="BA5946" s="7"/>
      <c r="BB5946" s="7"/>
    </row>
    <row r="5947" spans="1:54" s="1" customFormat="1" ht="19.7" customHeight="1" x14ac:dyDescent="0.2">
      <c r="A5947" s="9" t="s">
        <v>11210</v>
      </c>
      <c r="B5947" s="9" t="s">
        <v>11867</v>
      </c>
      <c r="C5947" s="9" t="s">
        <v>11908</v>
      </c>
      <c r="D5947" s="28" t="s">
        <v>11909</v>
      </c>
      <c r="E5947" s="10">
        <v>4</v>
      </c>
      <c r="F5947" s="10">
        <v>21</v>
      </c>
      <c r="G5947" s="10">
        <v>15</v>
      </c>
      <c r="H5947" s="14">
        <f t="shared" si="184"/>
        <v>40</v>
      </c>
      <c r="I5947" s="16">
        <f t="shared" si="185"/>
        <v>1.7948809993897403E-4</v>
      </c>
      <c r="J5947" s="20">
        <v>17948.810000000001</v>
      </c>
      <c r="K5947" s="31"/>
      <c r="L5947" s="7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7"/>
      <c r="X5947" s="7"/>
      <c r="Y5947" s="7"/>
      <c r="Z5947" s="7"/>
      <c r="AA5947" s="7"/>
      <c r="AB5947" s="7"/>
      <c r="AC5947" s="7"/>
      <c r="AD5947" s="7"/>
      <c r="AE5947" s="7"/>
      <c r="AF5947" s="7"/>
      <c r="AG5947" s="7"/>
      <c r="AH5947" s="7"/>
      <c r="AI5947" s="7"/>
      <c r="AJ5947" s="7"/>
      <c r="AK5947" s="7"/>
      <c r="AL5947" s="7"/>
      <c r="AM5947" s="7"/>
      <c r="AN5947" s="7"/>
      <c r="AO5947" s="7"/>
      <c r="AP5947" s="7"/>
      <c r="AQ5947" s="7"/>
      <c r="AR5947" s="7"/>
      <c r="AS5947" s="7"/>
      <c r="AT5947" s="7"/>
      <c r="AU5947" s="7"/>
      <c r="AV5947" s="7"/>
      <c r="AW5947" s="7"/>
      <c r="AX5947" s="7"/>
      <c r="AY5947" s="7"/>
      <c r="AZ5947" s="7"/>
      <c r="BA5947" s="7"/>
      <c r="BB5947" s="7"/>
    </row>
    <row r="5948" spans="1:54" s="1" customFormat="1" ht="19.7" customHeight="1" x14ac:dyDescent="0.2">
      <c r="A5948" s="9" t="s">
        <v>11210</v>
      </c>
      <c r="B5948" s="9" t="s">
        <v>11867</v>
      </c>
      <c r="C5948" s="9" t="s">
        <v>11910</v>
      </c>
      <c r="D5948" s="28" t="s">
        <v>11911</v>
      </c>
      <c r="E5948" s="10"/>
      <c r="F5948" s="10">
        <v>40</v>
      </c>
      <c r="G5948" s="10">
        <v>22</v>
      </c>
      <c r="H5948" s="14">
        <f t="shared" si="184"/>
        <v>62</v>
      </c>
      <c r="I5948" s="16">
        <f t="shared" si="185"/>
        <v>2.7820655490540979E-4</v>
      </c>
      <c r="J5948" s="20">
        <v>27820.66</v>
      </c>
      <c r="K5948" s="31"/>
      <c r="L5948" s="7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7"/>
      <c r="X5948" s="7"/>
      <c r="Y5948" s="7"/>
      <c r="Z5948" s="7"/>
      <c r="AA5948" s="7"/>
      <c r="AB5948" s="7"/>
      <c r="AC5948" s="7"/>
      <c r="AD5948" s="7"/>
      <c r="AE5948" s="7"/>
      <c r="AF5948" s="7"/>
      <c r="AG5948" s="7"/>
      <c r="AH5948" s="7"/>
      <c r="AI5948" s="7"/>
      <c r="AJ5948" s="7"/>
      <c r="AK5948" s="7"/>
      <c r="AL5948" s="7"/>
      <c r="AM5948" s="7"/>
      <c r="AN5948" s="7"/>
      <c r="AO5948" s="7"/>
      <c r="AP5948" s="7"/>
      <c r="AQ5948" s="7"/>
      <c r="AR5948" s="7"/>
      <c r="AS5948" s="7"/>
      <c r="AT5948" s="7"/>
      <c r="AU5948" s="7"/>
      <c r="AV5948" s="7"/>
      <c r="AW5948" s="7"/>
      <c r="AX5948" s="7"/>
      <c r="AY5948" s="7"/>
      <c r="AZ5948" s="7"/>
      <c r="BA5948" s="7"/>
      <c r="BB5948" s="7"/>
    </row>
    <row r="5949" spans="1:54" s="1" customFormat="1" ht="19.7" customHeight="1" x14ac:dyDescent="0.2">
      <c r="A5949" s="9" t="s">
        <v>11210</v>
      </c>
      <c r="B5949" s="9" t="s">
        <v>11867</v>
      </c>
      <c r="C5949" s="9" t="s">
        <v>11912</v>
      </c>
      <c r="D5949" s="28" t="s">
        <v>11913</v>
      </c>
      <c r="E5949" s="10">
        <v>6</v>
      </c>
      <c r="F5949" s="10">
        <v>15</v>
      </c>
      <c r="G5949" s="10">
        <v>14</v>
      </c>
      <c r="H5949" s="14">
        <f t="shared" si="184"/>
        <v>35</v>
      </c>
      <c r="I5949" s="16">
        <f t="shared" si="185"/>
        <v>1.5705208744660229E-4</v>
      </c>
      <c r="J5949" s="20">
        <v>15705.21</v>
      </c>
      <c r="K5949" s="31"/>
      <c r="L5949" s="7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7"/>
      <c r="X5949" s="7"/>
      <c r="Y5949" s="7"/>
      <c r="Z5949" s="7"/>
      <c r="AA5949" s="7"/>
      <c r="AB5949" s="7"/>
      <c r="AC5949" s="7"/>
      <c r="AD5949" s="7"/>
      <c r="AE5949" s="7"/>
      <c r="AF5949" s="7"/>
      <c r="AG5949" s="7"/>
      <c r="AH5949" s="7"/>
      <c r="AI5949" s="7"/>
      <c r="AJ5949" s="7"/>
      <c r="AK5949" s="7"/>
      <c r="AL5949" s="7"/>
      <c r="AM5949" s="7"/>
      <c r="AN5949" s="7"/>
      <c r="AO5949" s="7"/>
      <c r="AP5949" s="7"/>
      <c r="AQ5949" s="7"/>
      <c r="AR5949" s="7"/>
      <c r="AS5949" s="7"/>
      <c r="AT5949" s="7"/>
      <c r="AU5949" s="7"/>
      <c r="AV5949" s="7"/>
      <c r="AW5949" s="7"/>
      <c r="AX5949" s="7"/>
      <c r="AY5949" s="7"/>
      <c r="AZ5949" s="7"/>
      <c r="BA5949" s="7"/>
      <c r="BB5949" s="7"/>
    </row>
    <row r="5950" spans="1:54" s="1" customFormat="1" ht="19.7" customHeight="1" x14ac:dyDescent="0.2">
      <c r="A5950" s="9" t="s">
        <v>11210</v>
      </c>
      <c r="B5950" s="9" t="s">
        <v>11867</v>
      </c>
      <c r="C5950" s="9" t="s">
        <v>11914</v>
      </c>
      <c r="D5950" s="28" t="s">
        <v>11915</v>
      </c>
      <c r="E5950" s="10">
        <v>1</v>
      </c>
      <c r="F5950" s="10">
        <v>4</v>
      </c>
      <c r="G5950" s="10"/>
      <c r="H5950" s="14">
        <f t="shared" si="184"/>
        <v>5</v>
      </c>
      <c r="I5950" s="16">
        <f t="shared" si="185"/>
        <v>2.2436012492371754E-5</v>
      </c>
      <c r="J5950" s="20">
        <v>2243.6</v>
      </c>
      <c r="K5950" s="31"/>
      <c r="L5950" s="7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7"/>
      <c r="X5950" s="7"/>
      <c r="Y5950" s="7"/>
      <c r="Z5950" s="7"/>
      <c r="AA5950" s="7"/>
      <c r="AB5950" s="7"/>
      <c r="AC5950" s="7"/>
      <c r="AD5950" s="7"/>
      <c r="AE5950" s="7"/>
      <c r="AF5950" s="7"/>
      <c r="AG5950" s="7"/>
      <c r="AH5950" s="7"/>
      <c r="AI5950" s="7"/>
      <c r="AJ5950" s="7"/>
      <c r="AK5950" s="7"/>
      <c r="AL5950" s="7"/>
      <c r="AM5950" s="7"/>
      <c r="AN5950" s="7"/>
      <c r="AO5950" s="7"/>
      <c r="AP5950" s="7"/>
      <c r="AQ5950" s="7"/>
      <c r="AR5950" s="7"/>
      <c r="AS5950" s="7"/>
      <c r="AT5950" s="7"/>
      <c r="AU5950" s="7"/>
      <c r="AV5950" s="7"/>
      <c r="AW5950" s="7"/>
      <c r="AX5950" s="7"/>
      <c r="AY5950" s="7"/>
      <c r="AZ5950" s="7"/>
      <c r="BA5950" s="7"/>
      <c r="BB5950" s="7"/>
    </row>
    <row r="5951" spans="1:54" s="1" customFormat="1" ht="19.7" customHeight="1" x14ac:dyDescent="0.2">
      <c r="A5951" s="9" t="s">
        <v>11210</v>
      </c>
      <c r="B5951" s="9" t="s">
        <v>11867</v>
      </c>
      <c r="C5951" s="9" t="s">
        <v>11916</v>
      </c>
      <c r="D5951" s="28" t="s">
        <v>11917</v>
      </c>
      <c r="E5951" s="10">
        <v>3</v>
      </c>
      <c r="F5951" s="10">
        <v>29</v>
      </c>
      <c r="G5951" s="10">
        <v>13</v>
      </c>
      <c r="H5951" s="14">
        <f t="shared" si="184"/>
        <v>45</v>
      </c>
      <c r="I5951" s="16">
        <f t="shared" si="185"/>
        <v>2.0192411243134581E-4</v>
      </c>
      <c r="J5951" s="20">
        <v>20192.41</v>
      </c>
      <c r="K5951" s="31"/>
      <c r="L5951" s="7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7"/>
      <c r="X5951" s="7"/>
      <c r="Y5951" s="7"/>
      <c r="Z5951" s="7"/>
      <c r="AA5951" s="7"/>
      <c r="AB5951" s="7"/>
      <c r="AC5951" s="7"/>
      <c r="AD5951" s="7"/>
      <c r="AE5951" s="7"/>
      <c r="AF5951" s="7"/>
      <c r="AG5951" s="7"/>
      <c r="AH5951" s="7"/>
      <c r="AI5951" s="7"/>
      <c r="AJ5951" s="7"/>
      <c r="AK5951" s="7"/>
      <c r="AL5951" s="7"/>
      <c r="AM5951" s="7"/>
      <c r="AN5951" s="7"/>
      <c r="AO5951" s="7"/>
      <c r="AP5951" s="7"/>
      <c r="AQ5951" s="7"/>
      <c r="AR5951" s="7"/>
      <c r="AS5951" s="7"/>
      <c r="AT5951" s="7"/>
      <c r="AU5951" s="7"/>
      <c r="AV5951" s="7"/>
      <c r="AW5951" s="7"/>
      <c r="AX5951" s="7"/>
      <c r="AY5951" s="7"/>
      <c r="AZ5951" s="7"/>
      <c r="BA5951" s="7"/>
      <c r="BB5951" s="7"/>
    </row>
    <row r="5952" spans="1:54" s="1" customFormat="1" ht="19.7" customHeight="1" x14ac:dyDescent="0.2">
      <c r="A5952" s="9" t="s">
        <v>11210</v>
      </c>
      <c r="B5952" s="9" t="s">
        <v>11867</v>
      </c>
      <c r="C5952" s="9" t="s">
        <v>11918</v>
      </c>
      <c r="D5952" s="28" t="s">
        <v>11919</v>
      </c>
      <c r="E5952" s="10">
        <v>1</v>
      </c>
      <c r="F5952" s="10">
        <v>4</v>
      </c>
      <c r="G5952" s="10">
        <v>7</v>
      </c>
      <c r="H5952" s="14">
        <f t="shared" si="184"/>
        <v>12</v>
      </c>
      <c r="I5952" s="16">
        <f t="shared" si="185"/>
        <v>5.3846429981692212E-5</v>
      </c>
      <c r="J5952" s="20">
        <v>5384.64</v>
      </c>
      <c r="K5952" s="31"/>
      <c r="L5952" s="7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7"/>
      <c r="X5952" s="7"/>
      <c r="Y5952" s="7"/>
      <c r="Z5952" s="7"/>
      <c r="AA5952" s="7"/>
      <c r="AB5952" s="7"/>
      <c r="AC5952" s="7"/>
      <c r="AD5952" s="7"/>
      <c r="AE5952" s="7"/>
      <c r="AF5952" s="7"/>
      <c r="AG5952" s="7"/>
      <c r="AH5952" s="7"/>
      <c r="AI5952" s="7"/>
      <c r="AJ5952" s="7"/>
      <c r="AK5952" s="7"/>
      <c r="AL5952" s="7"/>
      <c r="AM5952" s="7"/>
      <c r="AN5952" s="7"/>
      <c r="AO5952" s="7"/>
      <c r="AP5952" s="7"/>
      <c r="AQ5952" s="7"/>
      <c r="AR5952" s="7"/>
      <c r="AS5952" s="7"/>
      <c r="AT5952" s="7"/>
      <c r="AU5952" s="7"/>
      <c r="AV5952" s="7"/>
      <c r="AW5952" s="7"/>
      <c r="AX5952" s="7"/>
      <c r="AY5952" s="7"/>
      <c r="AZ5952" s="7"/>
      <c r="BA5952" s="7"/>
      <c r="BB5952" s="7"/>
    </row>
    <row r="5953" spans="1:54" s="1" customFormat="1" ht="19.7" customHeight="1" x14ac:dyDescent="0.2">
      <c r="A5953" s="9" t="s">
        <v>11210</v>
      </c>
      <c r="B5953" s="9" t="s">
        <v>11867</v>
      </c>
      <c r="C5953" s="9" t="s">
        <v>11920</v>
      </c>
      <c r="D5953" s="28" t="s">
        <v>11921</v>
      </c>
      <c r="E5953" s="10"/>
      <c r="F5953" s="10">
        <v>19</v>
      </c>
      <c r="G5953" s="10">
        <v>17</v>
      </c>
      <c r="H5953" s="14">
        <f t="shared" si="184"/>
        <v>36</v>
      </c>
      <c r="I5953" s="16">
        <f t="shared" si="185"/>
        <v>1.6153928994507664E-4</v>
      </c>
      <c r="J5953" s="20">
        <v>16153.93</v>
      </c>
      <c r="K5953" s="31"/>
      <c r="L5953" s="7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7"/>
      <c r="X5953" s="7"/>
      <c r="Y5953" s="7"/>
      <c r="Z5953" s="7"/>
      <c r="AA5953" s="7"/>
      <c r="AB5953" s="7"/>
      <c r="AC5953" s="7"/>
      <c r="AD5953" s="7"/>
      <c r="AE5953" s="7"/>
      <c r="AF5953" s="7"/>
      <c r="AG5953" s="7"/>
      <c r="AH5953" s="7"/>
      <c r="AI5953" s="7"/>
      <c r="AJ5953" s="7"/>
      <c r="AK5953" s="7"/>
      <c r="AL5953" s="7"/>
      <c r="AM5953" s="7"/>
      <c r="AN5953" s="7"/>
      <c r="AO5953" s="7"/>
      <c r="AP5953" s="7"/>
      <c r="AQ5953" s="7"/>
      <c r="AR5953" s="7"/>
      <c r="AS5953" s="7"/>
      <c r="AT5953" s="7"/>
      <c r="AU5953" s="7"/>
      <c r="AV5953" s="7"/>
      <c r="AW5953" s="7"/>
      <c r="AX5953" s="7"/>
      <c r="AY5953" s="7"/>
      <c r="AZ5953" s="7"/>
      <c r="BA5953" s="7"/>
      <c r="BB5953" s="7"/>
    </row>
    <row r="5954" spans="1:54" s="1" customFormat="1" ht="19.7" customHeight="1" x14ac:dyDescent="0.2">
      <c r="A5954" s="9" t="s">
        <v>11210</v>
      </c>
      <c r="B5954" s="9" t="s">
        <v>11867</v>
      </c>
      <c r="C5954" s="9" t="s">
        <v>11922</v>
      </c>
      <c r="D5954" s="28" t="s">
        <v>11923</v>
      </c>
      <c r="E5954" s="10">
        <v>6</v>
      </c>
      <c r="F5954" s="10">
        <v>24</v>
      </c>
      <c r="G5954" s="10">
        <v>12</v>
      </c>
      <c r="H5954" s="14">
        <f t="shared" si="184"/>
        <v>42</v>
      </c>
      <c r="I5954" s="16">
        <f t="shared" si="185"/>
        <v>1.8846250493592274E-4</v>
      </c>
      <c r="J5954" s="20">
        <v>18846.25</v>
      </c>
      <c r="K5954" s="31"/>
      <c r="L5954" s="7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7"/>
      <c r="X5954" s="7"/>
      <c r="Y5954" s="7"/>
      <c r="Z5954" s="7"/>
      <c r="AA5954" s="7"/>
      <c r="AB5954" s="7"/>
      <c r="AC5954" s="7"/>
      <c r="AD5954" s="7"/>
      <c r="AE5954" s="7"/>
      <c r="AF5954" s="7"/>
      <c r="AG5954" s="7"/>
      <c r="AH5954" s="7"/>
      <c r="AI5954" s="7"/>
      <c r="AJ5954" s="7"/>
      <c r="AK5954" s="7"/>
      <c r="AL5954" s="7"/>
      <c r="AM5954" s="7"/>
      <c r="AN5954" s="7"/>
      <c r="AO5954" s="7"/>
      <c r="AP5954" s="7"/>
      <c r="AQ5954" s="7"/>
      <c r="AR5954" s="7"/>
      <c r="AS5954" s="7"/>
      <c r="AT5954" s="7"/>
      <c r="AU5954" s="7"/>
      <c r="AV5954" s="7"/>
      <c r="AW5954" s="7"/>
      <c r="AX5954" s="7"/>
      <c r="AY5954" s="7"/>
      <c r="AZ5954" s="7"/>
      <c r="BA5954" s="7"/>
      <c r="BB5954" s="7"/>
    </row>
    <row r="5955" spans="1:54" s="1" customFormat="1" ht="19.7" customHeight="1" x14ac:dyDescent="0.2">
      <c r="A5955" s="9" t="s">
        <v>11210</v>
      </c>
      <c r="B5955" s="9" t="s">
        <v>11867</v>
      </c>
      <c r="C5955" s="9" t="s">
        <v>11924</v>
      </c>
      <c r="D5955" s="28" t="s">
        <v>11925</v>
      </c>
      <c r="E5955" s="10"/>
      <c r="F5955" s="10">
        <v>1</v>
      </c>
      <c r="G5955" s="10"/>
      <c r="H5955" s="14">
        <f t="shared" si="184"/>
        <v>1</v>
      </c>
      <c r="I5955" s="16">
        <f t="shared" si="185"/>
        <v>4.4872024984743515E-6</v>
      </c>
      <c r="J5955" s="20">
        <v>448.72</v>
      </c>
      <c r="K5955" s="31"/>
      <c r="L5955" s="7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7"/>
      <c r="X5955" s="7"/>
      <c r="Y5955" s="7"/>
      <c r="Z5955" s="7"/>
      <c r="AA5955" s="7"/>
      <c r="AB5955" s="7"/>
      <c r="AC5955" s="7"/>
      <c r="AD5955" s="7"/>
      <c r="AE5955" s="7"/>
      <c r="AF5955" s="7"/>
      <c r="AG5955" s="7"/>
      <c r="AH5955" s="7"/>
      <c r="AI5955" s="7"/>
      <c r="AJ5955" s="7"/>
      <c r="AK5955" s="7"/>
      <c r="AL5955" s="7"/>
      <c r="AM5955" s="7"/>
      <c r="AN5955" s="7"/>
      <c r="AO5955" s="7"/>
      <c r="AP5955" s="7"/>
      <c r="AQ5955" s="7"/>
      <c r="AR5955" s="7"/>
      <c r="AS5955" s="7"/>
      <c r="AT5955" s="7"/>
      <c r="AU5955" s="7"/>
      <c r="AV5955" s="7"/>
      <c r="AW5955" s="7"/>
      <c r="AX5955" s="7"/>
      <c r="AY5955" s="7"/>
      <c r="AZ5955" s="7"/>
      <c r="BA5955" s="7"/>
      <c r="BB5955" s="7"/>
    </row>
    <row r="5956" spans="1:54" s="1" customFormat="1" ht="19.7" customHeight="1" x14ac:dyDescent="0.2">
      <c r="A5956" s="9" t="s">
        <v>11210</v>
      </c>
      <c r="B5956" s="9" t="s">
        <v>11867</v>
      </c>
      <c r="C5956" s="9" t="s">
        <v>11926</v>
      </c>
      <c r="D5956" s="28" t="s">
        <v>11927</v>
      </c>
      <c r="E5956" s="10"/>
      <c r="F5956" s="10">
        <v>10</v>
      </c>
      <c r="G5956" s="10"/>
      <c r="H5956" s="14">
        <f t="shared" si="184"/>
        <v>10</v>
      </c>
      <c r="I5956" s="16">
        <f t="shared" si="185"/>
        <v>4.4872024984743509E-5</v>
      </c>
      <c r="J5956" s="20">
        <v>4487.2</v>
      </c>
      <c r="K5956" s="31"/>
      <c r="L5956" s="7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7"/>
      <c r="X5956" s="7"/>
      <c r="Y5956" s="7"/>
      <c r="Z5956" s="7"/>
      <c r="AA5956" s="7"/>
      <c r="AB5956" s="7"/>
      <c r="AC5956" s="7"/>
      <c r="AD5956" s="7"/>
      <c r="AE5956" s="7"/>
      <c r="AF5956" s="7"/>
      <c r="AG5956" s="7"/>
      <c r="AH5956" s="7"/>
      <c r="AI5956" s="7"/>
      <c r="AJ5956" s="7"/>
      <c r="AK5956" s="7"/>
      <c r="AL5956" s="7"/>
      <c r="AM5956" s="7"/>
      <c r="AN5956" s="7"/>
      <c r="AO5956" s="7"/>
      <c r="AP5956" s="7"/>
      <c r="AQ5956" s="7"/>
      <c r="AR5956" s="7"/>
      <c r="AS5956" s="7"/>
      <c r="AT5956" s="7"/>
      <c r="AU5956" s="7"/>
      <c r="AV5956" s="7"/>
      <c r="AW5956" s="7"/>
      <c r="AX5956" s="7"/>
      <c r="AY5956" s="7"/>
      <c r="AZ5956" s="7"/>
      <c r="BA5956" s="7"/>
      <c r="BB5956" s="7"/>
    </row>
    <row r="5957" spans="1:54" s="1" customFormat="1" ht="19.7" customHeight="1" x14ac:dyDescent="0.2">
      <c r="A5957" s="9" t="s">
        <v>11210</v>
      </c>
      <c r="B5957" s="9" t="s">
        <v>11867</v>
      </c>
      <c r="C5957" s="9" t="s">
        <v>11928</v>
      </c>
      <c r="D5957" s="28" t="s">
        <v>11929</v>
      </c>
      <c r="E5957" s="10"/>
      <c r="F5957" s="10">
        <v>8</v>
      </c>
      <c r="G5957" s="10">
        <v>2</v>
      </c>
      <c r="H5957" s="14">
        <f t="shared" si="184"/>
        <v>10</v>
      </c>
      <c r="I5957" s="16">
        <f t="shared" si="185"/>
        <v>4.4872024984743509E-5</v>
      </c>
      <c r="J5957" s="20">
        <v>4487.2</v>
      </c>
      <c r="K5957" s="31"/>
      <c r="L5957" s="7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7"/>
      <c r="X5957" s="7"/>
      <c r="Y5957" s="7"/>
      <c r="Z5957" s="7"/>
      <c r="AA5957" s="7"/>
      <c r="AB5957" s="7"/>
      <c r="AC5957" s="7"/>
      <c r="AD5957" s="7"/>
      <c r="AE5957" s="7"/>
      <c r="AF5957" s="7"/>
      <c r="AG5957" s="7"/>
      <c r="AH5957" s="7"/>
      <c r="AI5957" s="7"/>
      <c r="AJ5957" s="7"/>
      <c r="AK5957" s="7"/>
      <c r="AL5957" s="7"/>
      <c r="AM5957" s="7"/>
      <c r="AN5957" s="7"/>
      <c r="AO5957" s="7"/>
      <c r="AP5957" s="7"/>
      <c r="AQ5957" s="7"/>
      <c r="AR5957" s="7"/>
      <c r="AS5957" s="7"/>
      <c r="AT5957" s="7"/>
      <c r="AU5957" s="7"/>
      <c r="AV5957" s="7"/>
      <c r="AW5957" s="7"/>
      <c r="AX5957" s="7"/>
      <c r="AY5957" s="7"/>
      <c r="AZ5957" s="7"/>
      <c r="BA5957" s="7"/>
      <c r="BB5957" s="7"/>
    </row>
    <row r="5958" spans="1:54" s="1" customFormat="1" ht="19.7" customHeight="1" x14ac:dyDescent="0.2">
      <c r="A5958" s="9" t="s">
        <v>11210</v>
      </c>
      <c r="B5958" s="9" t="s">
        <v>11867</v>
      </c>
      <c r="C5958" s="9" t="s">
        <v>11930</v>
      </c>
      <c r="D5958" s="28" t="s">
        <v>11931</v>
      </c>
      <c r="E5958" s="10"/>
      <c r="F5958" s="10">
        <v>2</v>
      </c>
      <c r="G5958" s="10"/>
      <c r="H5958" s="14">
        <f t="shared" ref="H5958:H6021" si="186">E5958+F5958+G5958</f>
        <v>2</v>
      </c>
      <c r="I5958" s="16">
        <f t="shared" si="185"/>
        <v>8.9744049969487031E-6</v>
      </c>
      <c r="J5958" s="20">
        <v>897.44</v>
      </c>
      <c r="K5958" s="31"/>
      <c r="L5958" s="7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7"/>
      <c r="X5958" s="7"/>
      <c r="Y5958" s="7"/>
      <c r="Z5958" s="7"/>
      <c r="AA5958" s="7"/>
      <c r="AB5958" s="7"/>
      <c r="AC5958" s="7"/>
      <c r="AD5958" s="7"/>
      <c r="AE5958" s="7"/>
      <c r="AF5958" s="7"/>
      <c r="AG5958" s="7"/>
      <c r="AH5958" s="7"/>
      <c r="AI5958" s="7"/>
      <c r="AJ5958" s="7"/>
      <c r="AK5958" s="7"/>
      <c r="AL5958" s="7"/>
      <c r="AM5958" s="7"/>
      <c r="AN5958" s="7"/>
      <c r="AO5958" s="7"/>
      <c r="AP5958" s="7"/>
      <c r="AQ5958" s="7"/>
      <c r="AR5958" s="7"/>
      <c r="AS5958" s="7"/>
      <c r="AT5958" s="7"/>
      <c r="AU5958" s="7"/>
      <c r="AV5958" s="7"/>
      <c r="AW5958" s="7"/>
      <c r="AX5958" s="7"/>
      <c r="AY5958" s="7"/>
      <c r="AZ5958" s="7"/>
      <c r="BA5958" s="7"/>
      <c r="BB5958" s="7"/>
    </row>
    <row r="5959" spans="1:54" s="1" customFormat="1" ht="19.7" customHeight="1" x14ac:dyDescent="0.2">
      <c r="A5959" s="9" t="s">
        <v>11210</v>
      </c>
      <c r="B5959" s="9" t="s">
        <v>11867</v>
      </c>
      <c r="C5959" s="9" t="s">
        <v>11932</v>
      </c>
      <c r="D5959" s="28" t="s">
        <v>11933</v>
      </c>
      <c r="E5959" s="10"/>
      <c r="F5959" s="10">
        <v>1</v>
      </c>
      <c r="G5959" s="10">
        <v>1</v>
      </c>
      <c r="H5959" s="14">
        <f t="shared" si="186"/>
        <v>2</v>
      </c>
      <c r="I5959" s="16">
        <f t="shared" si="185"/>
        <v>8.9744049969487031E-6</v>
      </c>
      <c r="J5959" s="20">
        <v>897.44</v>
      </c>
      <c r="K5959" s="31"/>
      <c r="L5959" s="7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7"/>
      <c r="X5959" s="7"/>
      <c r="Y5959" s="7"/>
      <c r="Z5959" s="7"/>
      <c r="AA5959" s="7"/>
      <c r="AB5959" s="7"/>
      <c r="AC5959" s="7"/>
      <c r="AD5959" s="7"/>
      <c r="AE5959" s="7"/>
      <c r="AF5959" s="7"/>
      <c r="AG5959" s="7"/>
      <c r="AH5959" s="7"/>
      <c r="AI5959" s="7"/>
      <c r="AJ5959" s="7"/>
      <c r="AK5959" s="7"/>
      <c r="AL5959" s="7"/>
      <c r="AM5959" s="7"/>
      <c r="AN5959" s="7"/>
      <c r="AO5959" s="7"/>
      <c r="AP5959" s="7"/>
      <c r="AQ5959" s="7"/>
      <c r="AR5959" s="7"/>
      <c r="AS5959" s="7"/>
      <c r="AT5959" s="7"/>
      <c r="AU5959" s="7"/>
      <c r="AV5959" s="7"/>
      <c r="AW5959" s="7"/>
      <c r="AX5959" s="7"/>
      <c r="AY5959" s="7"/>
      <c r="AZ5959" s="7"/>
      <c r="BA5959" s="7"/>
      <c r="BB5959" s="7"/>
    </row>
    <row r="5960" spans="1:54" s="1" customFormat="1" ht="19.7" customHeight="1" x14ac:dyDescent="0.2">
      <c r="A5960" s="9" t="s">
        <v>11210</v>
      </c>
      <c r="B5960" s="9" t="s">
        <v>11867</v>
      </c>
      <c r="C5960" s="9" t="s">
        <v>11934</v>
      </c>
      <c r="D5960" s="28" t="s">
        <v>11935</v>
      </c>
      <c r="E5960" s="10">
        <v>3</v>
      </c>
      <c r="F5960" s="10">
        <v>13</v>
      </c>
      <c r="G5960" s="10">
        <v>9</v>
      </c>
      <c r="H5960" s="14">
        <f t="shared" si="186"/>
        <v>25</v>
      </c>
      <c r="I5960" s="16">
        <f t="shared" si="185"/>
        <v>1.1218006246185878E-4</v>
      </c>
      <c r="J5960" s="20">
        <v>11218.01</v>
      </c>
      <c r="K5960" s="31"/>
      <c r="L5960" s="7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7"/>
      <c r="X5960" s="7"/>
      <c r="Y5960" s="7"/>
      <c r="Z5960" s="7"/>
      <c r="AA5960" s="7"/>
      <c r="AB5960" s="7"/>
      <c r="AC5960" s="7"/>
      <c r="AD5960" s="7"/>
      <c r="AE5960" s="7"/>
      <c r="AF5960" s="7"/>
      <c r="AG5960" s="7"/>
      <c r="AH5960" s="7"/>
      <c r="AI5960" s="7"/>
      <c r="AJ5960" s="7"/>
      <c r="AK5960" s="7"/>
      <c r="AL5960" s="7"/>
      <c r="AM5960" s="7"/>
      <c r="AN5960" s="7"/>
      <c r="AO5960" s="7"/>
      <c r="AP5960" s="7"/>
      <c r="AQ5960" s="7"/>
      <c r="AR5960" s="7"/>
      <c r="AS5960" s="7"/>
      <c r="AT5960" s="7"/>
      <c r="AU5960" s="7"/>
      <c r="AV5960" s="7"/>
      <c r="AW5960" s="7"/>
      <c r="AX5960" s="7"/>
      <c r="AY5960" s="7"/>
      <c r="AZ5960" s="7"/>
      <c r="BA5960" s="7"/>
      <c r="BB5960" s="7"/>
    </row>
    <row r="5961" spans="1:54" s="1" customFormat="1" ht="19.7" customHeight="1" x14ac:dyDescent="0.2">
      <c r="A5961" s="9" t="s">
        <v>11210</v>
      </c>
      <c r="B5961" s="9" t="s">
        <v>11867</v>
      </c>
      <c r="C5961" s="9" t="s">
        <v>11936</v>
      </c>
      <c r="D5961" s="28" t="s">
        <v>11937</v>
      </c>
      <c r="E5961" s="10"/>
      <c r="F5961" s="10">
        <v>8</v>
      </c>
      <c r="G5961" s="10">
        <v>8</v>
      </c>
      <c r="H5961" s="14">
        <f t="shared" si="186"/>
        <v>16</v>
      </c>
      <c r="I5961" s="16">
        <f t="shared" ref="I5961:I6024" si="187">H5961/$H$6132</f>
        <v>7.1795239975589625E-5</v>
      </c>
      <c r="J5961" s="20">
        <v>7179.52</v>
      </c>
      <c r="K5961" s="31"/>
      <c r="L5961" s="7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7"/>
      <c r="X5961" s="7"/>
      <c r="Y5961" s="7"/>
      <c r="Z5961" s="7"/>
      <c r="AA5961" s="7"/>
      <c r="AB5961" s="7"/>
      <c r="AC5961" s="7"/>
      <c r="AD5961" s="7"/>
      <c r="AE5961" s="7"/>
      <c r="AF5961" s="7"/>
      <c r="AG5961" s="7"/>
      <c r="AH5961" s="7"/>
      <c r="AI5961" s="7"/>
      <c r="AJ5961" s="7"/>
      <c r="AK5961" s="7"/>
      <c r="AL5961" s="7"/>
      <c r="AM5961" s="7"/>
      <c r="AN5961" s="7"/>
      <c r="AO5961" s="7"/>
      <c r="AP5961" s="7"/>
      <c r="AQ5961" s="7"/>
      <c r="AR5961" s="7"/>
      <c r="AS5961" s="7"/>
      <c r="AT5961" s="7"/>
      <c r="AU5961" s="7"/>
      <c r="AV5961" s="7"/>
      <c r="AW5961" s="7"/>
      <c r="AX5961" s="7"/>
      <c r="AY5961" s="7"/>
      <c r="AZ5961" s="7"/>
      <c r="BA5961" s="7"/>
      <c r="BB5961" s="7"/>
    </row>
    <row r="5962" spans="1:54" s="1" customFormat="1" ht="19.7" customHeight="1" x14ac:dyDescent="0.2">
      <c r="A5962" s="9" t="s">
        <v>11210</v>
      </c>
      <c r="B5962" s="9" t="s">
        <v>11867</v>
      </c>
      <c r="C5962" s="9" t="s">
        <v>11938</v>
      </c>
      <c r="D5962" s="28" t="s">
        <v>11939</v>
      </c>
      <c r="E5962" s="10">
        <v>3</v>
      </c>
      <c r="F5962" s="10">
        <v>5</v>
      </c>
      <c r="G5962" s="10">
        <v>3</v>
      </c>
      <c r="H5962" s="14">
        <f t="shared" si="186"/>
        <v>11</v>
      </c>
      <c r="I5962" s="16">
        <f t="shared" si="187"/>
        <v>4.9359227483217863E-5</v>
      </c>
      <c r="J5962" s="20">
        <v>4935.92</v>
      </c>
      <c r="K5962" s="31"/>
      <c r="L5962" s="7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7"/>
      <c r="X5962" s="7"/>
      <c r="Y5962" s="7"/>
      <c r="Z5962" s="7"/>
      <c r="AA5962" s="7"/>
      <c r="AB5962" s="7"/>
      <c r="AC5962" s="7"/>
      <c r="AD5962" s="7"/>
      <c r="AE5962" s="7"/>
      <c r="AF5962" s="7"/>
      <c r="AG5962" s="7"/>
      <c r="AH5962" s="7"/>
      <c r="AI5962" s="7"/>
      <c r="AJ5962" s="7"/>
      <c r="AK5962" s="7"/>
      <c r="AL5962" s="7"/>
      <c r="AM5962" s="7"/>
      <c r="AN5962" s="7"/>
      <c r="AO5962" s="7"/>
      <c r="AP5962" s="7"/>
      <c r="AQ5962" s="7"/>
      <c r="AR5962" s="7"/>
      <c r="AS5962" s="7"/>
      <c r="AT5962" s="7"/>
      <c r="AU5962" s="7"/>
      <c r="AV5962" s="7"/>
      <c r="AW5962" s="7"/>
      <c r="AX5962" s="7"/>
      <c r="AY5962" s="7"/>
      <c r="AZ5962" s="7"/>
      <c r="BA5962" s="7"/>
      <c r="BB5962" s="7"/>
    </row>
    <row r="5963" spans="1:54" s="1" customFormat="1" ht="19.7" customHeight="1" x14ac:dyDescent="0.2">
      <c r="A5963" s="9" t="s">
        <v>11210</v>
      </c>
      <c r="B5963" s="9" t="s">
        <v>11867</v>
      </c>
      <c r="C5963" s="9" t="s">
        <v>11940</v>
      </c>
      <c r="D5963" s="28" t="s">
        <v>11941</v>
      </c>
      <c r="E5963" s="10"/>
      <c r="F5963" s="10">
        <v>22</v>
      </c>
      <c r="G5963" s="10">
        <v>17</v>
      </c>
      <c r="H5963" s="14">
        <f t="shared" si="186"/>
        <v>39</v>
      </c>
      <c r="I5963" s="16">
        <f t="shared" si="187"/>
        <v>1.7500089744049971E-4</v>
      </c>
      <c r="J5963" s="20">
        <v>17500.09</v>
      </c>
      <c r="K5963" s="31"/>
      <c r="L5963" s="7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7"/>
      <c r="X5963" s="7"/>
      <c r="Y5963" s="7"/>
      <c r="Z5963" s="7"/>
      <c r="AA5963" s="7"/>
      <c r="AB5963" s="7"/>
      <c r="AC5963" s="7"/>
      <c r="AD5963" s="7"/>
      <c r="AE5963" s="7"/>
      <c r="AF5963" s="7"/>
      <c r="AG5963" s="7"/>
      <c r="AH5963" s="7"/>
      <c r="AI5963" s="7"/>
      <c r="AJ5963" s="7"/>
      <c r="AK5963" s="7"/>
      <c r="AL5963" s="7"/>
      <c r="AM5963" s="7"/>
      <c r="AN5963" s="7"/>
      <c r="AO5963" s="7"/>
      <c r="AP5963" s="7"/>
      <c r="AQ5963" s="7"/>
      <c r="AR5963" s="7"/>
      <c r="AS5963" s="7"/>
      <c r="AT5963" s="7"/>
      <c r="AU5963" s="7"/>
      <c r="AV5963" s="7"/>
      <c r="AW5963" s="7"/>
      <c r="AX5963" s="7"/>
      <c r="AY5963" s="7"/>
      <c r="AZ5963" s="7"/>
      <c r="BA5963" s="7"/>
      <c r="BB5963" s="7"/>
    </row>
    <row r="5964" spans="1:54" s="1" customFormat="1" ht="19.7" customHeight="1" x14ac:dyDescent="0.2">
      <c r="A5964" s="9" t="s">
        <v>11210</v>
      </c>
      <c r="B5964" s="9" t="s">
        <v>11867</v>
      </c>
      <c r="C5964" s="9" t="s">
        <v>11942</v>
      </c>
      <c r="D5964" s="28" t="s">
        <v>11943</v>
      </c>
      <c r="E5964" s="10"/>
      <c r="F5964" s="10">
        <v>16</v>
      </c>
      <c r="G5964" s="10">
        <v>6</v>
      </c>
      <c r="H5964" s="14">
        <f t="shared" si="186"/>
        <v>22</v>
      </c>
      <c r="I5964" s="16">
        <f t="shared" si="187"/>
        <v>9.8718454966435727E-5</v>
      </c>
      <c r="J5964" s="20">
        <v>9871.85</v>
      </c>
      <c r="K5964" s="31"/>
      <c r="L5964" s="7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7"/>
      <c r="X5964" s="7"/>
      <c r="Y5964" s="7"/>
      <c r="Z5964" s="7"/>
      <c r="AA5964" s="7"/>
      <c r="AB5964" s="7"/>
      <c r="AC5964" s="7"/>
      <c r="AD5964" s="7"/>
      <c r="AE5964" s="7"/>
      <c r="AF5964" s="7"/>
      <c r="AG5964" s="7"/>
      <c r="AH5964" s="7"/>
      <c r="AI5964" s="7"/>
      <c r="AJ5964" s="7"/>
      <c r="AK5964" s="7"/>
      <c r="AL5964" s="7"/>
      <c r="AM5964" s="7"/>
      <c r="AN5964" s="7"/>
      <c r="AO5964" s="7"/>
      <c r="AP5964" s="7"/>
      <c r="AQ5964" s="7"/>
      <c r="AR5964" s="7"/>
      <c r="AS5964" s="7"/>
      <c r="AT5964" s="7"/>
      <c r="AU5964" s="7"/>
      <c r="AV5964" s="7"/>
      <c r="AW5964" s="7"/>
      <c r="AX5964" s="7"/>
      <c r="AY5964" s="7"/>
      <c r="AZ5964" s="7"/>
      <c r="BA5964" s="7"/>
      <c r="BB5964" s="7"/>
    </row>
    <row r="5965" spans="1:54" s="1" customFormat="1" ht="19.7" customHeight="1" x14ac:dyDescent="0.2">
      <c r="A5965" s="9" t="s">
        <v>11210</v>
      </c>
      <c r="B5965" s="9" t="s">
        <v>11867</v>
      </c>
      <c r="C5965" s="9" t="s">
        <v>11944</v>
      </c>
      <c r="D5965" s="28" t="s">
        <v>11945</v>
      </c>
      <c r="E5965" s="10">
        <v>4</v>
      </c>
      <c r="F5965" s="10">
        <v>38</v>
      </c>
      <c r="G5965" s="10">
        <v>17</v>
      </c>
      <c r="H5965" s="14">
        <f t="shared" si="186"/>
        <v>59</v>
      </c>
      <c r="I5965" s="16">
        <f t="shared" si="187"/>
        <v>2.647449474099867E-4</v>
      </c>
      <c r="J5965" s="20">
        <v>26474.49</v>
      </c>
      <c r="K5965" s="31"/>
      <c r="L5965" s="7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7"/>
      <c r="X5965" s="7"/>
      <c r="Y5965" s="7"/>
      <c r="Z5965" s="7"/>
      <c r="AA5965" s="7"/>
      <c r="AB5965" s="7"/>
      <c r="AC5965" s="7"/>
      <c r="AD5965" s="7"/>
      <c r="AE5965" s="7"/>
      <c r="AF5965" s="7"/>
      <c r="AG5965" s="7"/>
      <c r="AH5965" s="7"/>
      <c r="AI5965" s="7"/>
      <c r="AJ5965" s="7"/>
      <c r="AK5965" s="7"/>
      <c r="AL5965" s="7"/>
      <c r="AM5965" s="7"/>
      <c r="AN5965" s="7"/>
      <c r="AO5965" s="7"/>
      <c r="AP5965" s="7"/>
      <c r="AQ5965" s="7"/>
      <c r="AR5965" s="7"/>
      <c r="AS5965" s="7"/>
      <c r="AT5965" s="7"/>
      <c r="AU5965" s="7"/>
      <c r="AV5965" s="7"/>
      <c r="AW5965" s="7"/>
      <c r="AX5965" s="7"/>
      <c r="AY5965" s="7"/>
      <c r="AZ5965" s="7"/>
      <c r="BA5965" s="7"/>
      <c r="BB5965" s="7"/>
    </row>
    <row r="5966" spans="1:54" s="1" customFormat="1" ht="19.7" customHeight="1" x14ac:dyDescent="0.2">
      <c r="A5966" s="9" t="s">
        <v>11210</v>
      </c>
      <c r="B5966" s="9" t="s">
        <v>11867</v>
      </c>
      <c r="C5966" s="9" t="s">
        <v>11946</v>
      </c>
      <c r="D5966" s="28" t="s">
        <v>11947</v>
      </c>
      <c r="E5966" s="10"/>
      <c r="F5966" s="10">
        <v>11</v>
      </c>
      <c r="G5966" s="10">
        <v>7</v>
      </c>
      <c r="H5966" s="14">
        <f t="shared" si="186"/>
        <v>18</v>
      </c>
      <c r="I5966" s="16">
        <f t="shared" si="187"/>
        <v>8.0769644972538321E-5</v>
      </c>
      <c r="J5966" s="20">
        <v>8076.96</v>
      </c>
      <c r="K5966" s="31"/>
      <c r="L5966" s="7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7"/>
      <c r="X5966" s="7"/>
      <c r="Y5966" s="7"/>
      <c r="Z5966" s="7"/>
      <c r="AA5966" s="7"/>
      <c r="AB5966" s="7"/>
      <c r="AC5966" s="7"/>
      <c r="AD5966" s="7"/>
      <c r="AE5966" s="7"/>
      <c r="AF5966" s="7"/>
      <c r="AG5966" s="7"/>
      <c r="AH5966" s="7"/>
      <c r="AI5966" s="7"/>
      <c r="AJ5966" s="7"/>
      <c r="AK5966" s="7"/>
      <c r="AL5966" s="7"/>
      <c r="AM5966" s="7"/>
      <c r="AN5966" s="7"/>
      <c r="AO5966" s="7"/>
      <c r="AP5966" s="7"/>
      <c r="AQ5966" s="7"/>
      <c r="AR5966" s="7"/>
      <c r="AS5966" s="7"/>
      <c r="AT5966" s="7"/>
      <c r="AU5966" s="7"/>
      <c r="AV5966" s="7"/>
      <c r="AW5966" s="7"/>
      <c r="AX5966" s="7"/>
      <c r="AY5966" s="7"/>
      <c r="AZ5966" s="7"/>
      <c r="BA5966" s="7"/>
      <c r="BB5966" s="7"/>
    </row>
    <row r="5967" spans="1:54" s="1" customFormat="1" ht="19.7" customHeight="1" x14ac:dyDescent="0.2">
      <c r="A5967" s="9" t="s">
        <v>11210</v>
      </c>
      <c r="B5967" s="9" t="s">
        <v>11867</v>
      </c>
      <c r="C5967" s="9" t="s">
        <v>11948</v>
      </c>
      <c r="D5967" s="28" t="s">
        <v>11949</v>
      </c>
      <c r="E5967" s="10"/>
      <c r="F5967" s="10">
        <v>18</v>
      </c>
      <c r="G5967" s="10">
        <v>9</v>
      </c>
      <c r="H5967" s="14">
        <f t="shared" si="186"/>
        <v>27</v>
      </c>
      <c r="I5967" s="16">
        <f t="shared" si="187"/>
        <v>1.2115446745880747E-4</v>
      </c>
      <c r="J5967" s="20">
        <v>12115.45</v>
      </c>
      <c r="K5967" s="31"/>
      <c r="L5967" s="7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7"/>
      <c r="X5967" s="7"/>
      <c r="Y5967" s="7"/>
      <c r="Z5967" s="7"/>
      <c r="AA5967" s="7"/>
      <c r="AB5967" s="7"/>
      <c r="AC5967" s="7"/>
      <c r="AD5967" s="7"/>
      <c r="AE5967" s="7"/>
      <c r="AF5967" s="7"/>
      <c r="AG5967" s="7"/>
      <c r="AH5967" s="7"/>
      <c r="AI5967" s="7"/>
      <c r="AJ5967" s="7"/>
      <c r="AK5967" s="7"/>
      <c r="AL5967" s="7"/>
      <c r="AM5967" s="7"/>
      <c r="AN5967" s="7"/>
      <c r="AO5967" s="7"/>
      <c r="AP5967" s="7"/>
      <c r="AQ5967" s="7"/>
      <c r="AR5967" s="7"/>
      <c r="AS5967" s="7"/>
      <c r="AT5967" s="7"/>
      <c r="AU5967" s="7"/>
      <c r="AV5967" s="7"/>
      <c r="AW5967" s="7"/>
      <c r="AX5967" s="7"/>
      <c r="AY5967" s="7"/>
      <c r="AZ5967" s="7"/>
      <c r="BA5967" s="7"/>
      <c r="BB5967" s="7"/>
    </row>
    <row r="5968" spans="1:54" s="1" customFormat="1" ht="19.7" customHeight="1" x14ac:dyDescent="0.2">
      <c r="A5968" s="9" t="s">
        <v>11210</v>
      </c>
      <c r="B5968" s="9" t="s">
        <v>11867</v>
      </c>
      <c r="C5968" s="9" t="s">
        <v>11950</v>
      </c>
      <c r="D5968" s="28" t="s">
        <v>11951</v>
      </c>
      <c r="E5968" s="10"/>
      <c r="F5968" s="10">
        <v>17</v>
      </c>
      <c r="G5968" s="10">
        <v>6</v>
      </c>
      <c r="H5968" s="14">
        <f t="shared" si="186"/>
        <v>23</v>
      </c>
      <c r="I5968" s="16">
        <f t="shared" si="187"/>
        <v>1.0320565746491008E-4</v>
      </c>
      <c r="J5968" s="20">
        <v>10320.57</v>
      </c>
      <c r="K5968" s="31"/>
      <c r="L5968" s="7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7"/>
      <c r="X5968" s="7"/>
      <c r="Y5968" s="7"/>
      <c r="Z5968" s="7"/>
      <c r="AA5968" s="7"/>
      <c r="AB5968" s="7"/>
      <c r="AC5968" s="7"/>
      <c r="AD5968" s="7"/>
      <c r="AE5968" s="7"/>
      <c r="AF5968" s="7"/>
      <c r="AG5968" s="7"/>
      <c r="AH5968" s="7"/>
      <c r="AI5968" s="7"/>
      <c r="AJ5968" s="7"/>
      <c r="AK5968" s="7"/>
      <c r="AL5968" s="7"/>
      <c r="AM5968" s="7"/>
      <c r="AN5968" s="7"/>
      <c r="AO5968" s="7"/>
      <c r="AP5968" s="7"/>
      <c r="AQ5968" s="7"/>
      <c r="AR5968" s="7"/>
      <c r="AS5968" s="7"/>
      <c r="AT5968" s="7"/>
      <c r="AU5968" s="7"/>
      <c r="AV5968" s="7"/>
      <c r="AW5968" s="7"/>
      <c r="AX5968" s="7"/>
      <c r="AY5968" s="7"/>
      <c r="AZ5968" s="7"/>
      <c r="BA5968" s="7"/>
      <c r="BB5968" s="7"/>
    </row>
    <row r="5969" spans="1:54" s="1" customFormat="1" ht="19.7" customHeight="1" x14ac:dyDescent="0.2">
      <c r="A5969" s="9" t="s">
        <v>11210</v>
      </c>
      <c r="B5969" s="9" t="s">
        <v>11867</v>
      </c>
      <c r="C5969" s="9" t="s">
        <v>11952</v>
      </c>
      <c r="D5969" s="28" t="s">
        <v>11953</v>
      </c>
      <c r="E5969" s="10">
        <v>12</v>
      </c>
      <c r="F5969" s="10">
        <v>62</v>
      </c>
      <c r="G5969" s="10">
        <v>42</v>
      </c>
      <c r="H5969" s="14">
        <f t="shared" si="186"/>
        <v>116</v>
      </c>
      <c r="I5969" s="16">
        <f t="shared" si="187"/>
        <v>5.2051548982302474E-4</v>
      </c>
      <c r="J5969" s="20">
        <v>52051.55</v>
      </c>
      <c r="K5969" s="31"/>
      <c r="L5969" s="7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7"/>
      <c r="X5969" s="7"/>
      <c r="Y5969" s="7"/>
      <c r="Z5969" s="7"/>
      <c r="AA5969" s="7"/>
      <c r="AB5969" s="7"/>
      <c r="AC5969" s="7"/>
      <c r="AD5969" s="7"/>
      <c r="AE5969" s="7"/>
      <c r="AF5969" s="7"/>
      <c r="AG5969" s="7"/>
      <c r="AH5969" s="7"/>
      <c r="AI5969" s="7"/>
      <c r="AJ5969" s="7"/>
      <c r="AK5969" s="7"/>
      <c r="AL5969" s="7"/>
      <c r="AM5969" s="7"/>
      <c r="AN5969" s="7"/>
      <c r="AO5969" s="7"/>
      <c r="AP5969" s="7"/>
      <c r="AQ5969" s="7"/>
      <c r="AR5969" s="7"/>
      <c r="AS5969" s="7"/>
      <c r="AT5969" s="7"/>
      <c r="AU5969" s="7"/>
      <c r="AV5969" s="7"/>
      <c r="AW5969" s="7"/>
      <c r="AX5969" s="7"/>
      <c r="AY5969" s="7"/>
      <c r="AZ5969" s="7"/>
      <c r="BA5969" s="7"/>
      <c r="BB5969" s="7"/>
    </row>
    <row r="5970" spans="1:54" s="1" customFormat="1" ht="19.7" customHeight="1" x14ac:dyDescent="0.2">
      <c r="A5970" s="9" t="s">
        <v>11210</v>
      </c>
      <c r="B5970" s="9" t="s">
        <v>11867</v>
      </c>
      <c r="C5970" s="9" t="s">
        <v>11954</v>
      </c>
      <c r="D5970" s="28" t="s">
        <v>11955</v>
      </c>
      <c r="E5970" s="10">
        <v>3</v>
      </c>
      <c r="F5970" s="10">
        <v>7</v>
      </c>
      <c r="G5970" s="10">
        <v>8</v>
      </c>
      <c r="H5970" s="14">
        <f t="shared" si="186"/>
        <v>18</v>
      </c>
      <c r="I5970" s="16">
        <f t="shared" si="187"/>
        <v>8.0769644972538321E-5</v>
      </c>
      <c r="J5970" s="20">
        <v>8076.96</v>
      </c>
      <c r="K5970" s="31"/>
      <c r="L5970" s="7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7"/>
      <c r="X5970" s="7"/>
      <c r="Y5970" s="7"/>
      <c r="Z5970" s="7"/>
      <c r="AA5970" s="7"/>
      <c r="AB5970" s="7"/>
      <c r="AC5970" s="7"/>
      <c r="AD5970" s="7"/>
      <c r="AE5970" s="7"/>
      <c r="AF5970" s="7"/>
      <c r="AG5970" s="7"/>
      <c r="AH5970" s="7"/>
      <c r="AI5970" s="7"/>
      <c r="AJ5970" s="7"/>
      <c r="AK5970" s="7"/>
      <c r="AL5970" s="7"/>
      <c r="AM5970" s="7"/>
      <c r="AN5970" s="7"/>
      <c r="AO5970" s="7"/>
      <c r="AP5970" s="7"/>
      <c r="AQ5970" s="7"/>
      <c r="AR5970" s="7"/>
      <c r="AS5970" s="7"/>
      <c r="AT5970" s="7"/>
      <c r="AU5970" s="7"/>
      <c r="AV5970" s="7"/>
      <c r="AW5970" s="7"/>
      <c r="AX5970" s="7"/>
      <c r="AY5970" s="7"/>
      <c r="AZ5970" s="7"/>
      <c r="BA5970" s="7"/>
      <c r="BB5970" s="7"/>
    </row>
    <row r="5971" spans="1:54" s="1" customFormat="1" ht="19.7" customHeight="1" x14ac:dyDescent="0.2">
      <c r="A5971" s="9" t="s">
        <v>11210</v>
      </c>
      <c r="B5971" s="9" t="s">
        <v>11867</v>
      </c>
      <c r="C5971" s="9" t="s">
        <v>11956</v>
      </c>
      <c r="D5971" s="28" t="s">
        <v>11957</v>
      </c>
      <c r="E5971" s="10"/>
      <c r="F5971" s="10">
        <v>2</v>
      </c>
      <c r="G5971" s="10"/>
      <c r="H5971" s="14">
        <f t="shared" si="186"/>
        <v>2</v>
      </c>
      <c r="I5971" s="16">
        <f t="shared" si="187"/>
        <v>8.9744049969487031E-6</v>
      </c>
      <c r="J5971" s="20">
        <v>897.44</v>
      </c>
      <c r="K5971" s="31"/>
      <c r="L5971" s="7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7"/>
      <c r="X5971" s="7"/>
      <c r="Y5971" s="7"/>
      <c r="Z5971" s="7"/>
      <c r="AA5971" s="7"/>
      <c r="AB5971" s="7"/>
      <c r="AC5971" s="7"/>
      <c r="AD5971" s="7"/>
      <c r="AE5971" s="7"/>
      <c r="AF5971" s="7"/>
      <c r="AG5971" s="7"/>
      <c r="AH5971" s="7"/>
      <c r="AI5971" s="7"/>
      <c r="AJ5971" s="7"/>
      <c r="AK5971" s="7"/>
      <c r="AL5971" s="7"/>
      <c r="AM5971" s="7"/>
      <c r="AN5971" s="7"/>
      <c r="AO5971" s="7"/>
      <c r="AP5971" s="7"/>
      <c r="AQ5971" s="7"/>
      <c r="AR5971" s="7"/>
      <c r="AS5971" s="7"/>
      <c r="AT5971" s="7"/>
      <c r="AU5971" s="7"/>
      <c r="AV5971" s="7"/>
      <c r="AW5971" s="7"/>
      <c r="AX5971" s="7"/>
      <c r="AY5971" s="7"/>
      <c r="AZ5971" s="7"/>
      <c r="BA5971" s="7"/>
      <c r="BB5971" s="7"/>
    </row>
    <row r="5972" spans="1:54" s="1" customFormat="1" ht="19.7" customHeight="1" x14ac:dyDescent="0.2">
      <c r="A5972" s="9" t="s">
        <v>11210</v>
      </c>
      <c r="B5972" s="9" t="s">
        <v>11867</v>
      </c>
      <c r="C5972" s="9" t="s">
        <v>11958</v>
      </c>
      <c r="D5972" s="28" t="s">
        <v>11959</v>
      </c>
      <c r="E5972" s="10"/>
      <c r="F5972" s="10">
        <v>2</v>
      </c>
      <c r="G5972" s="10"/>
      <c r="H5972" s="14">
        <f t="shared" si="186"/>
        <v>2</v>
      </c>
      <c r="I5972" s="16">
        <f t="shared" si="187"/>
        <v>8.9744049969487031E-6</v>
      </c>
      <c r="J5972" s="20">
        <v>897.44</v>
      </c>
      <c r="K5972" s="31"/>
      <c r="L5972" s="7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7"/>
      <c r="X5972" s="7"/>
      <c r="Y5972" s="7"/>
      <c r="Z5972" s="7"/>
      <c r="AA5972" s="7"/>
      <c r="AB5972" s="7"/>
      <c r="AC5972" s="7"/>
      <c r="AD5972" s="7"/>
      <c r="AE5972" s="7"/>
      <c r="AF5972" s="7"/>
      <c r="AG5972" s="7"/>
      <c r="AH5972" s="7"/>
      <c r="AI5972" s="7"/>
      <c r="AJ5972" s="7"/>
      <c r="AK5972" s="7"/>
      <c r="AL5972" s="7"/>
      <c r="AM5972" s="7"/>
      <c r="AN5972" s="7"/>
      <c r="AO5972" s="7"/>
      <c r="AP5972" s="7"/>
      <c r="AQ5972" s="7"/>
      <c r="AR5972" s="7"/>
      <c r="AS5972" s="7"/>
      <c r="AT5972" s="7"/>
      <c r="AU5972" s="7"/>
      <c r="AV5972" s="7"/>
      <c r="AW5972" s="7"/>
      <c r="AX5972" s="7"/>
      <c r="AY5972" s="7"/>
      <c r="AZ5972" s="7"/>
      <c r="BA5972" s="7"/>
      <c r="BB5972" s="7"/>
    </row>
    <row r="5973" spans="1:54" s="1" customFormat="1" ht="19.7" customHeight="1" x14ac:dyDescent="0.2">
      <c r="A5973" s="9" t="s">
        <v>11210</v>
      </c>
      <c r="B5973" s="9" t="s">
        <v>11867</v>
      </c>
      <c r="C5973" s="9" t="s">
        <v>11960</v>
      </c>
      <c r="D5973" s="28" t="s">
        <v>11961</v>
      </c>
      <c r="E5973" s="10"/>
      <c r="F5973" s="10">
        <v>9</v>
      </c>
      <c r="G5973" s="10">
        <v>16</v>
      </c>
      <c r="H5973" s="14">
        <f t="shared" si="186"/>
        <v>25</v>
      </c>
      <c r="I5973" s="16">
        <f t="shared" si="187"/>
        <v>1.1218006246185878E-4</v>
      </c>
      <c r="J5973" s="20">
        <v>11218.01</v>
      </c>
      <c r="K5973" s="31"/>
      <c r="L5973" s="7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7"/>
      <c r="X5973" s="7"/>
      <c r="Y5973" s="7"/>
      <c r="Z5973" s="7"/>
      <c r="AA5973" s="7"/>
      <c r="AB5973" s="7"/>
      <c r="AC5973" s="7"/>
      <c r="AD5973" s="7"/>
      <c r="AE5973" s="7"/>
      <c r="AF5973" s="7"/>
      <c r="AG5973" s="7"/>
      <c r="AH5973" s="7"/>
      <c r="AI5973" s="7"/>
      <c r="AJ5973" s="7"/>
      <c r="AK5973" s="7"/>
      <c r="AL5973" s="7"/>
      <c r="AM5973" s="7"/>
      <c r="AN5973" s="7"/>
      <c r="AO5973" s="7"/>
      <c r="AP5973" s="7"/>
      <c r="AQ5973" s="7"/>
      <c r="AR5973" s="7"/>
      <c r="AS5973" s="7"/>
      <c r="AT5973" s="7"/>
      <c r="AU5973" s="7"/>
      <c r="AV5973" s="7"/>
      <c r="AW5973" s="7"/>
      <c r="AX5973" s="7"/>
      <c r="AY5973" s="7"/>
      <c r="AZ5973" s="7"/>
      <c r="BA5973" s="7"/>
      <c r="BB5973" s="7"/>
    </row>
    <row r="5974" spans="1:54" s="1" customFormat="1" ht="19.7" customHeight="1" x14ac:dyDescent="0.2">
      <c r="A5974" s="9" t="s">
        <v>11210</v>
      </c>
      <c r="B5974" s="9" t="s">
        <v>11867</v>
      </c>
      <c r="C5974" s="9" t="s">
        <v>11962</v>
      </c>
      <c r="D5974" s="28" t="s">
        <v>11963</v>
      </c>
      <c r="E5974" s="10"/>
      <c r="F5974" s="10">
        <v>9</v>
      </c>
      <c r="G5974" s="10">
        <v>7</v>
      </c>
      <c r="H5974" s="14">
        <f t="shared" si="186"/>
        <v>16</v>
      </c>
      <c r="I5974" s="16">
        <f t="shared" si="187"/>
        <v>7.1795239975589625E-5</v>
      </c>
      <c r="J5974" s="20">
        <v>7179.52</v>
      </c>
      <c r="K5974" s="31"/>
      <c r="L5974" s="7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7"/>
      <c r="X5974" s="7"/>
      <c r="Y5974" s="7"/>
      <c r="Z5974" s="7"/>
      <c r="AA5974" s="7"/>
      <c r="AB5974" s="7"/>
      <c r="AC5974" s="7"/>
      <c r="AD5974" s="7"/>
      <c r="AE5974" s="7"/>
      <c r="AF5974" s="7"/>
      <c r="AG5974" s="7"/>
      <c r="AH5974" s="7"/>
      <c r="AI5974" s="7"/>
      <c r="AJ5974" s="7"/>
      <c r="AK5974" s="7"/>
      <c r="AL5974" s="7"/>
      <c r="AM5974" s="7"/>
      <c r="AN5974" s="7"/>
      <c r="AO5974" s="7"/>
      <c r="AP5974" s="7"/>
      <c r="AQ5974" s="7"/>
      <c r="AR5974" s="7"/>
      <c r="AS5974" s="7"/>
      <c r="AT5974" s="7"/>
      <c r="AU5974" s="7"/>
      <c r="AV5974" s="7"/>
      <c r="AW5974" s="7"/>
      <c r="AX5974" s="7"/>
      <c r="AY5974" s="7"/>
      <c r="AZ5974" s="7"/>
      <c r="BA5974" s="7"/>
      <c r="BB5974" s="7"/>
    </row>
    <row r="5975" spans="1:54" s="1" customFormat="1" ht="19.7" customHeight="1" x14ac:dyDescent="0.2">
      <c r="A5975" s="9" t="s">
        <v>11210</v>
      </c>
      <c r="B5975" s="9" t="s">
        <v>11867</v>
      </c>
      <c r="C5975" s="9" t="s">
        <v>11964</v>
      </c>
      <c r="D5975" s="28" t="s">
        <v>11965</v>
      </c>
      <c r="E5975" s="10"/>
      <c r="F5975" s="10">
        <v>29</v>
      </c>
      <c r="G5975" s="10">
        <v>15</v>
      </c>
      <c r="H5975" s="14">
        <f t="shared" si="186"/>
        <v>44</v>
      </c>
      <c r="I5975" s="16">
        <f t="shared" si="187"/>
        <v>1.9743690993287145E-4</v>
      </c>
      <c r="J5975" s="20">
        <v>19743.689999999999</v>
      </c>
      <c r="K5975" s="31"/>
      <c r="L5975" s="7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7"/>
      <c r="X5975" s="7"/>
      <c r="Y5975" s="7"/>
      <c r="Z5975" s="7"/>
      <c r="AA5975" s="7"/>
      <c r="AB5975" s="7"/>
      <c r="AC5975" s="7"/>
      <c r="AD5975" s="7"/>
      <c r="AE5975" s="7"/>
      <c r="AF5975" s="7"/>
      <c r="AG5975" s="7"/>
      <c r="AH5975" s="7"/>
      <c r="AI5975" s="7"/>
      <c r="AJ5975" s="7"/>
      <c r="AK5975" s="7"/>
      <c r="AL5975" s="7"/>
      <c r="AM5975" s="7"/>
      <c r="AN5975" s="7"/>
      <c r="AO5975" s="7"/>
      <c r="AP5975" s="7"/>
      <c r="AQ5975" s="7"/>
      <c r="AR5975" s="7"/>
      <c r="AS5975" s="7"/>
      <c r="AT5975" s="7"/>
      <c r="AU5975" s="7"/>
      <c r="AV5975" s="7"/>
      <c r="AW5975" s="7"/>
      <c r="AX5975" s="7"/>
      <c r="AY5975" s="7"/>
      <c r="AZ5975" s="7"/>
      <c r="BA5975" s="7"/>
      <c r="BB5975" s="7"/>
    </row>
    <row r="5976" spans="1:54" s="1" customFormat="1" ht="19.7" customHeight="1" x14ac:dyDescent="0.2">
      <c r="A5976" s="9" t="s">
        <v>11210</v>
      </c>
      <c r="B5976" s="9" t="s">
        <v>11867</v>
      </c>
      <c r="C5976" s="9" t="s">
        <v>11966</v>
      </c>
      <c r="D5976" s="28" t="s">
        <v>11967</v>
      </c>
      <c r="E5976" s="10"/>
      <c r="F5976" s="10">
        <v>24</v>
      </c>
      <c r="G5976" s="10">
        <v>16</v>
      </c>
      <c r="H5976" s="14">
        <f t="shared" si="186"/>
        <v>40</v>
      </c>
      <c r="I5976" s="16">
        <f t="shared" si="187"/>
        <v>1.7948809993897403E-4</v>
      </c>
      <c r="J5976" s="20">
        <v>17948.810000000001</v>
      </c>
      <c r="K5976" s="31"/>
      <c r="L5976" s="7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7"/>
      <c r="X5976" s="7"/>
      <c r="Y5976" s="7"/>
      <c r="Z5976" s="7"/>
      <c r="AA5976" s="7"/>
      <c r="AB5976" s="7"/>
      <c r="AC5976" s="7"/>
      <c r="AD5976" s="7"/>
      <c r="AE5976" s="7"/>
      <c r="AF5976" s="7"/>
      <c r="AG5976" s="7"/>
      <c r="AH5976" s="7"/>
      <c r="AI5976" s="7"/>
      <c r="AJ5976" s="7"/>
      <c r="AK5976" s="7"/>
      <c r="AL5976" s="7"/>
      <c r="AM5976" s="7"/>
      <c r="AN5976" s="7"/>
      <c r="AO5976" s="7"/>
      <c r="AP5976" s="7"/>
      <c r="AQ5976" s="7"/>
      <c r="AR5976" s="7"/>
      <c r="AS5976" s="7"/>
      <c r="AT5976" s="7"/>
      <c r="AU5976" s="7"/>
      <c r="AV5976" s="7"/>
      <c r="AW5976" s="7"/>
      <c r="AX5976" s="7"/>
      <c r="AY5976" s="7"/>
      <c r="AZ5976" s="7"/>
      <c r="BA5976" s="7"/>
      <c r="BB5976" s="7"/>
    </row>
    <row r="5977" spans="1:54" s="1" customFormat="1" ht="19.7" customHeight="1" x14ac:dyDescent="0.2">
      <c r="A5977" s="9" t="s">
        <v>11210</v>
      </c>
      <c r="B5977" s="9" t="s">
        <v>11867</v>
      </c>
      <c r="C5977" s="9" t="s">
        <v>11968</v>
      </c>
      <c r="D5977" s="28" t="s">
        <v>11969</v>
      </c>
      <c r="E5977" s="10">
        <v>2</v>
      </c>
      <c r="F5977" s="10">
        <v>22</v>
      </c>
      <c r="G5977" s="10">
        <v>11</v>
      </c>
      <c r="H5977" s="14">
        <f t="shared" si="186"/>
        <v>35</v>
      </c>
      <c r="I5977" s="16">
        <f t="shared" si="187"/>
        <v>1.5705208744660229E-4</v>
      </c>
      <c r="J5977" s="20">
        <v>15705.21</v>
      </c>
      <c r="K5977" s="31"/>
      <c r="L5977" s="7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7"/>
      <c r="X5977" s="7"/>
      <c r="Y5977" s="7"/>
      <c r="Z5977" s="7"/>
      <c r="AA5977" s="7"/>
      <c r="AB5977" s="7"/>
      <c r="AC5977" s="7"/>
      <c r="AD5977" s="7"/>
      <c r="AE5977" s="7"/>
      <c r="AF5977" s="7"/>
      <c r="AG5977" s="7"/>
      <c r="AH5977" s="7"/>
      <c r="AI5977" s="7"/>
      <c r="AJ5977" s="7"/>
      <c r="AK5977" s="7"/>
      <c r="AL5977" s="7"/>
      <c r="AM5977" s="7"/>
      <c r="AN5977" s="7"/>
      <c r="AO5977" s="7"/>
      <c r="AP5977" s="7"/>
      <c r="AQ5977" s="7"/>
      <c r="AR5977" s="7"/>
      <c r="AS5977" s="7"/>
      <c r="AT5977" s="7"/>
      <c r="AU5977" s="7"/>
      <c r="AV5977" s="7"/>
      <c r="AW5977" s="7"/>
      <c r="AX5977" s="7"/>
      <c r="AY5977" s="7"/>
      <c r="AZ5977" s="7"/>
      <c r="BA5977" s="7"/>
      <c r="BB5977" s="7"/>
    </row>
    <row r="5978" spans="1:54" s="1" customFormat="1" ht="19.7" customHeight="1" x14ac:dyDescent="0.2">
      <c r="A5978" s="9" t="s">
        <v>11210</v>
      </c>
      <c r="B5978" s="9" t="s">
        <v>11867</v>
      </c>
      <c r="C5978" s="9" t="s">
        <v>11970</v>
      </c>
      <c r="D5978" s="28" t="s">
        <v>11971</v>
      </c>
      <c r="E5978" s="10">
        <v>6</v>
      </c>
      <c r="F5978" s="10">
        <v>21</v>
      </c>
      <c r="G5978" s="10">
        <v>11</v>
      </c>
      <c r="H5978" s="14">
        <f t="shared" si="186"/>
        <v>38</v>
      </c>
      <c r="I5978" s="16">
        <f t="shared" si="187"/>
        <v>1.7051369494202535E-4</v>
      </c>
      <c r="J5978" s="20">
        <v>17051.37</v>
      </c>
      <c r="K5978" s="31"/>
      <c r="L5978" s="7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7"/>
      <c r="X5978" s="7"/>
      <c r="Y5978" s="7"/>
      <c r="Z5978" s="7"/>
      <c r="AA5978" s="7"/>
      <c r="AB5978" s="7"/>
      <c r="AC5978" s="7"/>
      <c r="AD5978" s="7"/>
      <c r="AE5978" s="7"/>
      <c r="AF5978" s="7"/>
      <c r="AG5978" s="7"/>
      <c r="AH5978" s="7"/>
      <c r="AI5978" s="7"/>
      <c r="AJ5978" s="7"/>
      <c r="AK5978" s="7"/>
      <c r="AL5978" s="7"/>
      <c r="AM5978" s="7"/>
      <c r="AN5978" s="7"/>
      <c r="AO5978" s="7"/>
      <c r="AP5978" s="7"/>
      <c r="AQ5978" s="7"/>
      <c r="AR5978" s="7"/>
      <c r="AS5978" s="7"/>
      <c r="AT5978" s="7"/>
      <c r="AU5978" s="7"/>
      <c r="AV5978" s="7"/>
      <c r="AW5978" s="7"/>
      <c r="AX5978" s="7"/>
      <c r="AY5978" s="7"/>
      <c r="AZ5978" s="7"/>
      <c r="BA5978" s="7"/>
      <c r="BB5978" s="7"/>
    </row>
    <row r="5979" spans="1:54" s="1" customFormat="1" ht="19.7" customHeight="1" x14ac:dyDescent="0.2">
      <c r="A5979" s="9" t="s">
        <v>11210</v>
      </c>
      <c r="B5979" s="9" t="s">
        <v>11867</v>
      </c>
      <c r="C5979" s="9" t="s">
        <v>11972</v>
      </c>
      <c r="D5979" s="28" t="s">
        <v>11973</v>
      </c>
      <c r="E5979" s="10"/>
      <c r="F5979" s="10">
        <v>7</v>
      </c>
      <c r="G5979" s="10">
        <v>11</v>
      </c>
      <c r="H5979" s="14">
        <f t="shared" si="186"/>
        <v>18</v>
      </c>
      <c r="I5979" s="16">
        <f t="shared" si="187"/>
        <v>8.0769644972538321E-5</v>
      </c>
      <c r="J5979" s="20">
        <v>8076.96</v>
      </c>
      <c r="K5979" s="31"/>
      <c r="L5979" s="7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7"/>
      <c r="X5979" s="7"/>
      <c r="Y5979" s="7"/>
      <c r="Z5979" s="7"/>
      <c r="AA5979" s="7"/>
      <c r="AB5979" s="7"/>
      <c r="AC5979" s="7"/>
      <c r="AD5979" s="7"/>
      <c r="AE5979" s="7"/>
      <c r="AF5979" s="7"/>
      <c r="AG5979" s="7"/>
      <c r="AH5979" s="7"/>
      <c r="AI5979" s="7"/>
      <c r="AJ5979" s="7"/>
      <c r="AK5979" s="7"/>
      <c r="AL5979" s="7"/>
      <c r="AM5979" s="7"/>
      <c r="AN5979" s="7"/>
      <c r="AO5979" s="7"/>
      <c r="AP5979" s="7"/>
      <c r="AQ5979" s="7"/>
      <c r="AR5979" s="7"/>
      <c r="AS5979" s="7"/>
      <c r="AT5979" s="7"/>
      <c r="AU5979" s="7"/>
      <c r="AV5979" s="7"/>
      <c r="AW5979" s="7"/>
      <c r="AX5979" s="7"/>
      <c r="AY5979" s="7"/>
      <c r="AZ5979" s="7"/>
      <c r="BA5979" s="7"/>
      <c r="BB5979" s="7"/>
    </row>
    <row r="5980" spans="1:54" s="1" customFormat="1" ht="19.7" customHeight="1" x14ac:dyDescent="0.2">
      <c r="A5980" s="9" t="s">
        <v>11210</v>
      </c>
      <c r="B5980" s="9" t="s">
        <v>11867</v>
      </c>
      <c r="C5980" s="9" t="s">
        <v>11974</v>
      </c>
      <c r="D5980" s="28" t="s">
        <v>11975</v>
      </c>
      <c r="E5980" s="10"/>
      <c r="F5980" s="10">
        <v>29</v>
      </c>
      <c r="G5980" s="10">
        <v>25</v>
      </c>
      <c r="H5980" s="14">
        <f t="shared" si="186"/>
        <v>54</v>
      </c>
      <c r="I5980" s="16">
        <f t="shared" si="187"/>
        <v>2.4230893491761495E-4</v>
      </c>
      <c r="J5980" s="20">
        <v>24230.89</v>
      </c>
      <c r="K5980" s="31"/>
      <c r="L5980" s="7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7"/>
      <c r="X5980" s="7"/>
      <c r="Y5980" s="7"/>
      <c r="Z5980" s="7"/>
      <c r="AA5980" s="7"/>
      <c r="AB5980" s="7"/>
      <c r="AC5980" s="7"/>
      <c r="AD5980" s="7"/>
      <c r="AE5980" s="7"/>
      <c r="AF5980" s="7"/>
      <c r="AG5980" s="7"/>
      <c r="AH5980" s="7"/>
      <c r="AI5980" s="7"/>
      <c r="AJ5980" s="7"/>
      <c r="AK5980" s="7"/>
      <c r="AL5980" s="7"/>
      <c r="AM5980" s="7"/>
      <c r="AN5980" s="7"/>
      <c r="AO5980" s="7"/>
      <c r="AP5980" s="7"/>
      <c r="AQ5980" s="7"/>
      <c r="AR5980" s="7"/>
      <c r="AS5980" s="7"/>
      <c r="AT5980" s="7"/>
      <c r="AU5980" s="7"/>
      <c r="AV5980" s="7"/>
      <c r="AW5980" s="7"/>
      <c r="AX5980" s="7"/>
      <c r="AY5980" s="7"/>
      <c r="AZ5980" s="7"/>
      <c r="BA5980" s="7"/>
      <c r="BB5980" s="7"/>
    </row>
    <row r="5981" spans="1:54" s="1" customFormat="1" ht="19.7" customHeight="1" x14ac:dyDescent="0.2">
      <c r="A5981" s="9" t="s">
        <v>11210</v>
      </c>
      <c r="B5981" s="9" t="s">
        <v>11867</v>
      </c>
      <c r="C5981" s="9" t="s">
        <v>11976</v>
      </c>
      <c r="D5981" s="28" t="s">
        <v>11977</v>
      </c>
      <c r="E5981" s="10">
        <v>1</v>
      </c>
      <c r="F5981" s="10">
        <v>6</v>
      </c>
      <c r="G5981" s="10"/>
      <c r="H5981" s="14">
        <f t="shared" si="186"/>
        <v>7</v>
      </c>
      <c r="I5981" s="16">
        <f t="shared" si="187"/>
        <v>3.1410417489320457E-5</v>
      </c>
      <c r="J5981" s="20">
        <v>3141.04</v>
      </c>
      <c r="K5981" s="31"/>
      <c r="L5981" s="7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7"/>
      <c r="X5981" s="7"/>
      <c r="Y5981" s="7"/>
      <c r="Z5981" s="7"/>
      <c r="AA5981" s="7"/>
      <c r="AB5981" s="7"/>
      <c r="AC5981" s="7"/>
      <c r="AD5981" s="7"/>
      <c r="AE5981" s="7"/>
      <c r="AF5981" s="7"/>
      <c r="AG5981" s="7"/>
      <c r="AH5981" s="7"/>
      <c r="AI5981" s="7"/>
      <c r="AJ5981" s="7"/>
      <c r="AK5981" s="7"/>
      <c r="AL5981" s="7"/>
      <c r="AM5981" s="7"/>
      <c r="AN5981" s="7"/>
      <c r="AO5981" s="7"/>
      <c r="AP5981" s="7"/>
      <c r="AQ5981" s="7"/>
      <c r="AR5981" s="7"/>
      <c r="AS5981" s="7"/>
      <c r="AT5981" s="7"/>
      <c r="AU5981" s="7"/>
      <c r="AV5981" s="7"/>
      <c r="AW5981" s="7"/>
      <c r="AX5981" s="7"/>
      <c r="AY5981" s="7"/>
      <c r="AZ5981" s="7"/>
      <c r="BA5981" s="7"/>
      <c r="BB5981" s="7"/>
    </row>
    <row r="5982" spans="1:54" s="1" customFormat="1" ht="19.7" customHeight="1" x14ac:dyDescent="0.2">
      <c r="A5982" s="9" t="s">
        <v>11210</v>
      </c>
      <c r="B5982" s="9" t="s">
        <v>11867</v>
      </c>
      <c r="C5982" s="9" t="s">
        <v>11978</v>
      </c>
      <c r="D5982" s="28" t="s">
        <v>11979</v>
      </c>
      <c r="E5982" s="10"/>
      <c r="F5982" s="10">
        <v>6</v>
      </c>
      <c r="G5982" s="10">
        <v>10</v>
      </c>
      <c r="H5982" s="14">
        <f t="shared" si="186"/>
        <v>16</v>
      </c>
      <c r="I5982" s="16">
        <f t="shared" si="187"/>
        <v>7.1795239975589625E-5</v>
      </c>
      <c r="J5982" s="20">
        <v>7179.52</v>
      </c>
      <c r="K5982" s="31"/>
      <c r="L5982" s="7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7"/>
      <c r="X5982" s="7"/>
      <c r="Y5982" s="7"/>
      <c r="Z5982" s="7"/>
      <c r="AA5982" s="7"/>
      <c r="AB5982" s="7"/>
      <c r="AC5982" s="7"/>
      <c r="AD5982" s="7"/>
      <c r="AE5982" s="7"/>
      <c r="AF5982" s="7"/>
      <c r="AG5982" s="7"/>
      <c r="AH5982" s="7"/>
      <c r="AI5982" s="7"/>
      <c r="AJ5982" s="7"/>
      <c r="AK5982" s="7"/>
      <c r="AL5982" s="7"/>
      <c r="AM5982" s="7"/>
      <c r="AN5982" s="7"/>
      <c r="AO5982" s="7"/>
      <c r="AP5982" s="7"/>
      <c r="AQ5982" s="7"/>
      <c r="AR5982" s="7"/>
      <c r="AS5982" s="7"/>
      <c r="AT5982" s="7"/>
      <c r="AU5982" s="7"/>
      <c r="AV5982" s="7"/>
      <c r="AW5982" s="7"/>
      <c r="AX5982" s="7"/>
      <c r="AY5982" s="7"/>
      <c r="AZ5982" s="7"/>
      <c r="BA5982" s="7"/>
      <c r="BB5982" s="7"/>
    </row>
    <row r="5983" spans="1:54" s="1" customFormat="1" ht="19.7" customHeight="1" x14ac:dyDescent="0.2">
      <c r="A5983" s="9" t="s">
        <v>11210</v>
      </c>
      <c r="B5983" s="9" t="s">
        <v>11867</v>
      </c>
      <c r="C5983" s="9" t="s">
        <v>11980</v>
      </c>
      <c r="D5983" s="28" t="s">
        <v>11981</v>
      </c>
      <c r="E5983" s="10">
        <v>10</v>
      </c>
      <c r="F5983" s="10">
        <v>41</v>
      </c>
      <c r="G5983" s="10">
        <v>30</v>
      </c>
      <c r="H5983" s="14">
        <f t="shared" si="186"/>
        <v>81</v>
      </c>
      <c r="I5983" s="16">
        <f t="shared" si="187"/>
        <v>3.6346340237642245E-4</v>
      </c>
      <c r="J5983" s="20">
        <v>36346.339999999997</v>
      </c>
      <c r="K5983" s="31"/>
      <c r="L5983" s="7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7"/>
      <c r="X5983" s="7"/>
      <c r="Y5983" s="7"/>
      <c r="Z5983" s="7"/>
      <c r="AA5983" s="7"/>
      <c r="AB5983" s="7"/>
      <c r="AC5983" s="7"/>
      <c r="AD5983" s="7"/>
      <c r="AE5983" s="7"/>
      <c r="AF5983" s="7"/>
      <c r="AG5983" s="7"/>
      <c r="AH5983" s="7"/>
      <c r="AI5983" s="7"/>
      <c r="AJ5983" s="7"/>
      <c r="AK5983" s="7"/>
      <c r="AL5983" s="7"/>
      <c r="AM5983" s="7"/>
      <c r="AN5983" s="7"/>
      <c r="AO5983" s="7"/>
      <c r="AP5983" s="7"/>
      <c r="AQ5983" s="7"/>
      <c r="AR5983" s="7"/>
      <c r="AS5983" s="7"/>
      <c r="AT5983" s="7"/>
      <c r="AU5983" s="7"/>
      <c r="AV5983" s="7"/>
      <c r="AW5983" s="7"/>
      <c r="AX5983" s="7"/>
      <c r="AY5983" s="7"/>
      <c r="AZ5983" s="7"/>
      <c r="BA5983" s="7"/>
      <c r="BB5983" s="7"/>
    </row>
    <row r="5984" spans="1:54" s="1" customFormat="1" ht="19.7" customHeight="1" x14ac:dyDescent="0.2">
      <c r="A5984" s="9" t="s">
        <v>11210</v>
      </c>
      <c r="B5984" s="9" t="s">
        <v>11867</v>
      </c>
      <c r="C5984" s="9" t="s">
        <v>11982</v>
      </c>
      <c r="D5984" s="28" t="s">
        <v>11983</v>
      </c>
      <c r="E5984" s="10">
        <v>7</v>
      </c>
      <c r="F5984" s="10">
        <v>31</v>
      </c>
      <c r="G5984" s="10">
        <v>13</v>
      </c>
      <c r="H5984" s="14">
        <f t="shared" si="186"/>
        <v>51</v>
      </c>
      <c r="I5984" s="16">
        <f t="shared" si="187"/>
        <v>2.2884732742219191E-4</v>
      </c>
      <c r="J5984" s="20">
        <v>22884.73</v>
      </c>
      <c r="K5984" s="31"/>
      <c r="L5984" s="7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7"/>
      <c r="X5984" s="7"/>
      <c r="Y5984" s="7"/>
      <c r="Z5984" s="7"/>
      <c r="AA5984" s="7"/>
      <c r="AB5984" s="7"/>
      <c r="AC5984" s="7"/>
      <c r="AD5984" s="7"/>
      <c r="AE5984" s="7"/>
      <c r="AF5984" s="7"/>
      <c r="AG5984" s="7"/>
      <c r="AH5984" s="7"/>
      <c r="AI5984" s="7"/>
      <c r="AJ5984" s="7"/>
      <c r="AK5984" s="7"/>
      <c r="AL5984" s="7"/>
      <c r="AM5984" s="7"/>
      <c r="AN5984" s="7"/>
      <c r="AO5984" s="7"/>
      <c r="AP5984" s="7"/>
      <c r="AQ5984" s="7"/>
      <c r="AR5984" s="7"/>
      <c r="AS5984" s="7"/>
      <c r="AT5984" s="7"/>
      <c r="AU5984" s="7"/>
      <c r="AV5984" s="7"/>
      <c r="AW5984" s="7"/>
      <c r="AX5984" s="7"/>
      <c r="AY5984" s="7"/>
      <c r="AZ5984" s="7"/>
      <c r="BA5984" s="7"/>
      <c r="BB5984" s="7"/>
    </row>
    <row r="5985" spans="1:54" s="1" customFormat="1" ht="19.7" customHeight="1" x14ac:dyDescent="0.2">
      <c r="A5985" s="9" t="s">
        <v>11210</v>
      </c>
      <c r="B5985" s="9" t="s">
        <v>11867</v>
      </c>
      <c r="C5985" s="9" t="s">
        <v>11984</v>
      </c>
      <c r="D5985" s="28" t="s">
        <v>11985</v>
      </c>
      <c r="E5985" s="10"/>
      <c r="F5985" s="10">
        <v>13</v>
      </c>
      <c r="G5985" s="10">
        <v>10</v>
      </c>
      <c r="H5985" s="14">
        <f t="shared" si="186"/>
        <v>23</v>
      </c>
      <c r="I5985" s="16">
        <f t="shared" si="187"/>
        <v>1.0320565746491008E-4</v>
      </c>
      <c r="J5985" s="20">
        <v>10320.57</v>
      </c>
      <c r="K5985" s="31"/>
      <c r="L5985" s="7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7"/>
      <c r="X5985" s="7"/>
      <c r="Y5985" s="7"/>
      <c r="Z5985" s="7"/>
      <c r="AA5985" s="7"/>
      <c r="AB5985" s="7"/>
      <c r="AC5985" s="7"/>
      <c r="AD5985" s="7"/>
      <c r="AE5985" s="7"/>
      <c r="AF5985" s="7"/>
      <c r="AG5985" s="7"/>
      <c r="AH5985" s="7"/>
      <c r="AI5985" s="7"/>
      <c r="AJ5985" s="7"/>
      <c r="AK5985" s="7"/>
      <c r="AL5985" s="7"/>
      <c r="AM5985" s="7"/>
      <c r="AN5985" s="7"/>
      <c r="AO5985" s="7"/>
      <c r="AP5985" s="7"/>
      <c r="AQ5985" s="7"/>
      <c r="AR5985" s="7"/>
      <c r="AS5985" s="7"/>
      <c r="AT5985" s="7"/>
      <c r="AU5985" s="7"/>
      <c r="AV5985" s="7"/>
      <c r="AW5985" s="7"/>
      <c r="AX5985" s="7"/>
      <c r="AY5985" s="7"/>
      <c r="AZ5985" s="7"/>
      <c r="BA5985" s="7"/>
      <c r="BB5985" s="7"/>
    </row>
    <row r="5986" spans="1:54" s="1" customFormat="1" ht="19.7" customHeight="1" x14ac:dyDescent="0.2">
      <c r="A5986" s="9" t="s">
        <v>11210</v>
      </c>
      <c r="B5986" s="9" t="s">
        <v>11867</v>
      </c>
      <c r="C5986" s="9" t="s">
        <v>11986</v>
      </c>
      <c r="D5986" s="28" t="s">
        <v>11987</v>
      </c>
      <c r="E5986" s="10"/>
      <c r="F5986" s="10">
        <v>2</v>
      </c>
      <c r="G5986" s="10"/>
      <c r="H5986" s="14">
        <f t="shared" si="186"/>
        <v>2</v>
      </c>
      <c r="I5986" s="16">
        <f t="shared" si="187"/>
        <v>8.9744049969487031E-6</v>
      </c>
      <c r="J5986" s="20">
        <v>897.44</v>
      </c>
      <c r="K5986" s="31"/>
      <c r="L5986" s="7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7"/>
      <c r="X5986" s="7"/>
      <c r="Y5986" s="7"/>
      <c r="Z5986" s="7"/>
      <c r="AA5986" s="7"/>
      <c r="AB5986" s="7"/>
      <c r="AC5986" s="7"/>
      <c r="AD5986" s="7"/>
      <c r="AE5986" s="7"/>
      <c r="AF5986" s="7"/>
      <c r="AG5986" s="7"/>
      <c r="AH5986" s="7"/>
      <c r="AI5986" s="7"/>
      <c r="AJ5986" s="7"/>
      <c r="AK5986" s="7"/>
      <c r="AL5986" s="7"/>
      <c r="AM5986" s="7"/>
      <c r="AN5986" s="7"/>
      <c r="AO5986" s="7"/>
      <c r="AP5986" s="7"/>
      <c r="AQ5986" s="7"/>
      <c r="AR5986" s="7"/>
      <c r="AS5986" s="7"/>
      <c r="AT5986" s="7"/>
      <c r="AU5986" s="7"/>
      <c r="AV5986" s="7"/>
      <c r="AW5986" s="7"/>
      <c r="AX5986" s="7"/>
      <c r="AY5986" s="7"/>
      <c r="AZ5986" s="7"/>
      <c r="BA5986" s="7"/>
      <c r="BB5986" s="7"/>
    </row>
    <row r="5987" spans="1:54" s="1" customFormat="1" ht="19.7" customHeight="1" x14ac:dyDescent="0.2">
      <c r="A5987" s="9" t="s">
        <v>11210</v>
      </c>
      <c r="B5987" s="9" t="s">
        <v>11867</v>
      </c>
      <c r="C5987" s="9" t="s">
        <v>11988</v>
      </c>
      <c r="D5987" s="28" t="s">
        <v>11989</v>
      </c>
      <c r="E5987" s="10">
        <v>2</v>
      </c>
      <c r="F5987" s="10">
        <v>5</v>
      </c>
      <c r="G5987" s="10"/>
      <c r="H5987" s="14">
        <f t="shared" si="186"/>
        <v>7</v>
      </c>
      <c r="I5987" s="16">
        <f t="shared" si="187"/>
        <v>3.1410417489320457E-5</v>
      </c>
      <c r="J5987" s="20">
        <v>3141.04</v>
      </c>
      <c r="K5987" s="31"/>
      <c r="L5987" s="7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7"/>
      <c r="X5987" s="7"/>
      <c r="Y5987" s="7"/>
      <c r="Z5987" s="7"/>
      <c r="AA5987" s="7"/>
      <c r="AB5987" s="7"/>
      <c r="AC5987" s="7"/>
      <c r="AD5987" s="7"/>
      <c r="AE5987" s="7"/>
      <c r="AF5987" s="7"/>
      <c r="AG5987" s="7"/>
      <c r="AH5987" s="7"/>
      <c r="AI5987" s="7"/>
      <c r="AJ5987" s="7"/>
      <c r="AK5987" s="7"/>
      <c r="AL5987" s="7"/>
      <c r="AM5987" s="7"/>
      <c r="AN5987" s="7"/>
      <c r="AO5987" s="7"/>
      <c r="AP5987" s="7"/>
      <c r="AQ5987" s="7"/>
      <c r="AR5987" s="7"/>
      <c r="AS5987" s="7"/>
      <c r="AT5987" s="7"/>
      <c r="AU5987" s="7"/>
      <c r="AV5987" s="7"/>
      <c r="AW5987" s="7"/>
      <c r="AX5987" s="7"/>
      <c r="AY5987" s="7"/>
      <c r="AZ5987" s="7"/>
      <c r="BA5987" s="7"/>
      <c r="BB5987" s="7"/>
    </row>
    <row r="5988" spans="1:54" s="1" customFormat="1" ht="19.7" customHeight="1" x14ac:dyDescent="0.2">
      <c r="A5988" s="9" t="s">
        <v>11210</v>
      </c>
      <c r="B5988" s="9" t="s">
        <v>11867</v>
      </c>
      <c r="C5988" s="9" t="s">
        <v>11990</v>
      </c>
      <c r="D5988" s="28" t="s">
        <v>11991</v>
      </c>
      <c r="E5988" s="10"/>
      <c r="F5988" s="10">
        <v>9</v>
      </c>
      <c r="G5988" s="10">
        <v>9</v>
      </c>
      <c r="H5988" s="14">
        <f t="shared" si="186"/>
        <v>18</v>
      </c>
      <c r="I5988" s="16">
        <f t="shared" si="187"/>
        <v>8.0769644972538321E-5</v>
      </c>
      <c r="J5988" s="20">
        <v>8076.96</v>
      </c>
      <c r="K5988" s="31"/>
      <c r="L5988" s="7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7"/>
      <c r="X5988" s="7"/>
      <c r="Y5988" s="7"/>
      <c r="Z5988" s="7"/>
      <c r="AA5988" s="7"/>
      <c r="AB5988" s="7"/>
      <c r="AC5988" s="7"/>
      <c r="AD5988" s="7"/>
      <c r="AE5988" s="7"/>
      <c r="AF5988" s="7"/>
      <c r="AG5988" s="7"/>
      <c r="AH5988" s="7"/>
      <c r="AI5988" s="7"/>
      <c r="AJ5988" s="7"/>
      <c r="AK5988" s="7"/>
      <c r="AL5988" s="7"/>
      <c r="AM5988" s="7"/>
      <c r="AN5988" s="7"/>
      <c r="AO5988" s="7"/>
      <c r="AP5988" s="7"/>
      <c r="AQ5988" s="7"/>
      <c r="AR5988" s="7"/>
      <c r="AS5988" s="7"/>
      <c r="AT5988" s="7"/>
      <c r="AU5988" s="7"/>
      <c r="AV5988" s="7"/>
      <c r="AW5988" s="7"/>
      <c r="AX5988" s="7"/>
      <c r="AY5988" s="7"/>
      <c r="AZ5988" s="7"/>
      <c r="BA5988" s="7"/>
      <c r="BB5988" s="7"/>
    </row>
    <row r="5989" spans="1:54" s="1" customFormat="1" ht="19.7" customHeight="1" x14ac:dyDescent="0.2">
      <c r="A5989" s="9" t="s">
        <v>11210</v>
      </c>
      <c r="B5989" s="9" t="s">
        <v>11867</v>
      </c>
      <c r="C5989" s="9" t="s">
        <v>11992</v>
      </c>
      <c r="D5989" s="28" t="s">
        <v>11993</v>
      </c>
      <c r="E5989" s="10"/>
      <c r="F5989" s="10">
        <v>7</v>
      </c>
      <c r="G5989" s="10">
        <v>6</v>
      </c>
      <c r="H5989" s="14">
        <f t="shared" si="186"/>
        <v>13</v>
      </c>
      <c r="I5989" s="16">
        <f t="shared" si="187"/>
        <v>5.8333632480166567E-5</v>
      </c>
      <c r="J5989" s="20">
        <v>5833.36</v>
      </c>
      <c r="K5989" s="31"/>
      <c r="L5989" s="7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7"/>
      <c r="X5989" s="7"/>
      <c r="Y5989" s="7"/>
      <c r="Z5989" s="7"/>
      <c r="AA5989" s="7"/>
      <c r="AB5989" s="7"/>
      <c r="AC5989" s="7"/>
      <c r="AD5989" s="7"/>
      <c r="AE5989" s="7"/>
      <c r="AF5989" s="7"/>
      <c r="AG5989" s="7"/>
      <c r="AH5989" s="7"/>
      <c r="AI5989" s="7"/>
      <c r="AJ5989" s="7"/>
      <c r="AK5989" s="7"/>
      <c r="AL5989" s="7"/>
      <c r="AM5989" s="7"/>
      <c r="AN5989" s="7"/>
      <c r="AO5989" s="7"/>
      <c r="AP5989" s="7"/>
      <c r="AQ5989" s="7"/>
      <c r="AR5989" s="7"/>
      <c r="AS5989" s="7"/>
      <c r="AT5989" s="7"/>
      <c r="AU5989" s="7"/>
      <c r="AV5989" s="7"/>
      <c r="AW5989" s="7"/>
      <c r="AX5989" s="7"/>
      <c r="AY5989" s="7"/>
      <c r="AZ5989" s="7"/>
      <c r="BA5989" s="7"/>
      <c r="BB5989" s="7"/>
    </row>
    <row r="5990" spans="1:54" s="1" customFormat="1" ht="19.7" customHeight="1" x14ac:dyDescent="0.2">
      <c r="A5990" s="9" t="s">
        <v>11210</v>
      </c>
      <c r="B5990" s="9" t="s">
        <v>11867</v>
      </c>
      <c r="C5990" s="9" t="s">
        <v>11994</v>
      </c>
      <c r="D5990" s="28" t="s">
        <v>11995</v>
      </c>
      <c r="E5990" s="10"/>
      <c r="F5990" s="10">
        <v>6</v>
      </c>
      <c r="G5990" s="10">
        <v>10</v>
      </c>
      <c r="H5990" s="14">
        <f t="shared" si="186"/>
        <v>16</v>
      </c>
      <c r="I5990" s="16">
        <f t="shared" si="187"/>
        <v>7.1795239975589625E-5</v>
      </c>
      <c r="J5990" s="20">
        <v>7179.52</v>
      </c>
      <c r="K5990" s="31"/>
      <c r="L5990" s="7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7"/>
      <c r="X5990" s="7"/>
      <c r="Y5990" s="7"/>
      <c r="Z5990" s="7"/>
      <c r="AA5990" s="7"/>
      <c r="AB5990" s="7"/>
      <c r="AC5990" s="7"/>
      <c r="AD5990" s="7"/>
      <c r="AE5990" s="7"/>
      <c r="AF5990" s="7"/>
      <c r="AG5990" s="7"/>
      <c r="AH5990" s="7"/>
      <c r="AI5990" s="7"/>
      <c r="AJ5990" s="7"/>
      <c r="AK5990" s="7"/>
      <c r="AL5990" s="7"/>
      <c r="AM5990" s="7"/>
      <c r="AN5990" s="7"/>
      <c r="AO5990" s="7"/>
      <c r="AP5990" s="7"/>
      <c r="AQ5990" s="7"/>
      <c r="AR5990" s="7"/>
      <c r="AS5990" s="7"/>
      <c r="AT5990" s="7"/>
      <c r="AU5990" s="7"/>
      <c r="AV5990" s="7"/>
      <c r="AW5990" s="7"/>
      <c r="AX5990" s="7"/>
      <c r="AY5990" s="7"/>
      <c r="AZ5990" s="7"/>
      <c r="BA5990" s="7"/>
      <c r="BB5990" s="7"/>
    </row>
    <row r="5991" spans="1:54" s="1" customFormat="1" ht="19.7" customHeight="1" x14ac:dyDescent="0.2">
      <c r="A5991" s="9" t="s">
        <v>11210</v>
      </c>
      <c r="B5991" s="9" t="s">
        <v>11867</v>
      </c>
      <c r="C5991" s="9" t="s">
        <v>11996</v>
      </c>
      <c r="D5991" s="28" t="s">
        <v>11997</v>
      </c>
      <c r="E5991" s="10">
        <v>2</v>
      </c>
      <c r="F5991" s="10">
        <v>2</v>
      </c>
      <c r="G5991" s="10"/>
      <c r="H5991" s="14">
        <f t="shared" si="186"/>
        <v>4</v>
      </c>
      <c r="I5991" s="16">
        <f t="shared" si="187"/>
        <v>1.7948809993897406E-5</v>
      </c>
      <c r="J5991" s="20">
        <v>1794.88</v>
      </c>
      <c r="K5991" s="31"/>
      <c r="L5991" s="7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7"/>
      <c r="X5991" s="7"/>
      <c r="Y5991" s="7"/>
      <c r="Z5991" s="7"/>
      <c r="AA5991" s="7"/>
      <c r="AB5991" s="7"/>
      <c r="AC5991" s="7"/>
      <c r="AD5991" s="7"/>
      <c r="AE5991" s="7"/>
      <c r="AF5991" s="7"/>
      <c r="AG5991" s="7"/>
      <c r="AH5991" s="7"/>
      <c r="AI5991" s="7"/>
      <c r="AJ5991" s="7"/>
      <c r="AK5991" s="7"/>
      <c r="AL5991" s="7"/>
      <c r="AM5991" s="7"/>
      <c r="AN5991" s="7"/>
      <c r="AO5991" s="7"/>
      <c r="AP5991" s="7"/>
      <c r="AQ5991" s="7"/>
      <c r="AR5991" s="7"/>
      <c r="AS5991" s="7"/>
      <c r="AT5991" s="7"/>
      <c r="AU5991" s="7"/>
      <c r="AV5991" s="7"/>
      <c r="AW5991" s="7"/>
      <c r="AX5991" s="7"/>
      <c r="AY5991" s="7"/>
      <c r="AZ5991" s="7"/>
      <c r="BA5991" s="7"/>
      <c r="BB5991" s="7"/>
    </row>
    <row r="5992" spans="1:54" s="1" customFormat="1" ht="19.7" customHeight="1" x14ac:dyDescent="0.2">
      <c r="A5992" s="9" t="s">
        <v>11210</v>
      </c>
      <c r="B5992" s="9" t="s">
        <v>11867</v>
      </c>
      <c r="C5992" s="9" t="s">
        <v>11998</v>
      </c>
      <c r="D5992" s="28" t="s">
        <v>11999</v>
      </c>
      <c r="E5992" s="10"/>
      <c r="F5992" s="10">
        <v>5</v>
      </c>
      <c r="G5992" s="10">
        <v>3</v>
      </c>
      <c r="H5992" s="14">
        <f t="shared" si="186"/>
        <v>8</v>
      </c>
      <c r="I5992" s="16">
        <f t="shared" si="187"/>
        <v>3.5897619987794812E-5</v>
      </c>
      <c r="J5992" s="20">
        <v>3589.76</v>
      </c>
      <c r="K5992" s="31"/>
      <c r="L5992" s="7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7"/>
      <c r="X5992" s="7"/>
      <c r="Y5992" s="7"/>
      <c r="Z5992" s="7"/>
      <c r="AA5992" s="7"/>
      <c r="AB5992" s="7"/>
      <c r="AC5992" s="7"/>
      <c r="AD5992" s="7"/>
      <c r="AE5992" s="7"/>
      <c r="AF5992" s="7"/>
      <c r="AG5992" s="7"/>
      <c r="AH5992" s="7"/>
      <c r="AI5992" s="7"/>
      <c r="AJ5992" s="7"/>
      <c r="AK5992" s="7"/>
      <c r="AL5992" s="7"/>
      <c r="AM5992" s="7"/>
      <c r="AN5992" s="7"/>
      <c r="AO5992" s="7"/>
      <c r="AP5992" s="7"/>
      <c r="AQ5992" s="7"/>
      <c r="AR5992" s="7"/>
      <c r="AS5992" s="7"/>
      <c r="AT5992" s="7"/>
      <c r="AU5992" s="7"/>
      <c r="AV5992" s="7"/>
      <c r="AW5992" s="7"/>
      <c r="AX5992" s="7"/>
      <c r="AY5992" s="7"/>
      <c r="AZ5992" s="7"/>
      <c r="BA5992" s="7"/>
      <c r="BB5992" s="7"/>
    </row>
    <row r="5993" spans="1:54" s="1" customFormat="1" ht="19.7" customHeight="1" x14ac:dyDescent="0.2">
      <c r="A5993" s="9" t="s">
        <v>11210</v>
      </c>
      <c r="B5993" s="9" t="s">
        <v>11867</v>
      </c>
      <c r="C5993" s="9" t="s">
        <v>12000</v>
      </c>
      <c r="D5993" s="28" t="s">
        <v>12001</v>
      </c>
      <c r="E5993" s="10"/>
      <c r="F5993" s="10">
        <v>11</v>
      </c>
      <c r="G5993" s="10">
        <v>5</v>
      </c>
      <c r="H5993" s="14">
        <f t="shared" si="186"/>
        <v>16</v>
      </c>
      <c r="I5993" s="16">
        <f t="shared" si="187"/>
        <v>7.1795239975589625E-5</v>
      </c>
      <c r="J5993" s="20">
        <v>7179.52</v>
      </c>
      <c r="K5993" s="31"/>
      <c r="L5993" s="7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7"/>
      <c r="X5993" s="7"/>
      <c r="Y5993" s="7"/>
      <c r="Z5993" s="7"/>
      <c r="AA5993" s="7"/>
      <c r="AB5993" s="7"/>
      <c r="AC5993" s="7"/>
      <c r="AD5993" s="7"/>
      <c r="AE5993" s="7"/>
      <c r="AF5993" s="7"/>
      <c r="AG5993" s="7"/>
      <c r="AH5993" s="7"/>
      <c r="AI5993" s="7"/>
      <c r="AJ5993" s="7"/>
      <c r="AK5993" s="7"/>
      <c r="AL5993" s="7"/>
      <c r="AM5993" s="7"/>
      <c r="AN5993" s="7"/>
      <c r="AO5993" s="7"/>
      <c r="AP5993" s="7"/>
      <c r="AQ5993" s="7"/>
      <c r="AR5993" s="7"/>
      <c r="AS5993" s="7"/>
      <c r="AT5993" s="7"/>
      <c r="AU5993" s="7"/>
      <c r="AV5993" s="7"/>
      <c r="AW5993" s="7"/>
      <c r="AX5993" s="7"/>
      <c r="AY5993" s="7"/>
      <c r="AZ5993" s="7"/>
      <c r="BA5993" s="7"/>
      <c r="BB5993" s="7"/>
    </row>
    <row r="5994" spans="1:54" s="1" customFormat="1" ht="19.7" customHeight="1" x14ac:dyDescent="0.2">
      <c r="A5994" s="9" t="s">
        <v>11210</v>
      </c>
      <c r="B5994" s="9" t="s">
        <v>11867</v>
      </c>
      <c r="C5994" s="9" t="s">
        <v>12002</v>
      </c>
      <c r="D5994" s="28" t="s">
        <v>12003</v>
      </c>
      <c r="E5994" s="10">
        <v>20</v>
      </c>
      <c r="F5994" s="10">
        <v>58</v>
      </c>
      <c r="G5994" s="10">
        <v>48</v>
      </c>
      <c r="H5994" s="14">
        <f t="shared" si="186"/>
        <v>126</v>
      </c>
      <c r="I5994" s="16">
        <f t="shared" si="187"/>
        <v>5.6538751480776823E-4</v>
      </c>
      <c r="J5994" s="20">
        <v>56538.75</v>
      </c>
      <c r="K5994" s="31"/>
      <c r="L5994" s="7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7"/>
      <c r="X5994" s="7"/>
      <c r="Y5994" s="7"/>
      <c r="Z5994" s="7"/>
      <c r="AA5994" s="7"/>
      <c r="AB5994" s="7"/>
      <c r="AC5994" s="7"/>
      <c r="AD5994" s="7"/>
      <c r="AE5994" s="7"/>
      <c r="AF5994" s="7"/>
      <c r="AG5994" s="7"/>
      <c r="AH5994" s="7"/>
      <c r="AI5994" s="7"/>
      <c r="AJ5994" s="7"/>
      <c r="AK5994" s="7"/>
      <c r="AL5994" s="7"/>
      <c r="AM5994" s="7"/>
      <c r="AN5994" s="7"/>
      <c r="AO5994" s="7"/>
      <c r="AP5994" s="7"/>
      <c r="AQ5994" s="7"/>
      <c r="AR5994" s="7"/>
      <c r="AS5994" s="7"/>
      <c r="AT5994" s="7"/>
      <c r="AU5994" s="7"/>
      <c r="AV5994" s="7"/>
      <c r="AW5994" s="7"/>
      <c r="AX5994" s="7"/>
      <c r="AY5994" s="7"/>
      <c r="AZ5994" s="7"/>
      <c r="BA5994" s="7"/>
      <c r="BB5994" s="7"/>
    </row>
    <row r="5995" spans="1:54" s="1" customFormat="1" ht="19.7" customHeight="1" x14ac:dyDescent="0.2">
      <c r="A5995" s="9" t="s">
        <v>11210</v>
      </c>
      <c r="B5995" s="9" t="s">
        <v>11867</v>
      </c>
      <c r="C5995" s="9" t="s">
        <v>12004</v>
      </c>
      <c r="D5995" s="28" t="s">
        <v>12005</v>
      </c>
      <c r="E5995" s="10"/>
      <c r="F5995" s="10">
        <v>21</v>
      </c>
      <c r="G5995" s="10">
        <v>7</v>
      </c>
      <c r="H5995" s="14">
        <f t="shared" si="186"/>
        <v>28</v>
      </c>
      <c r="I5995" s="16">
        <f t="shared" si="187"/>
        <v>1.2564166995728183E-4</v>
      </c>
      <c r="J5995" s="20">
        <v>12564.17</v>
      </c>
      <c r="K5995" s="31"/>
      <c r="L5995" s="7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7"/>
      <c r="X5995" s="7"/>
      <c r="Y5995" s="7"/>
      <c r="Z5995" s="7"/>
      <c r="AA5995" s="7"/>
      <c r="AB5995" s="7"/>
      <c r="AC5995" s="7"/>
      <c r="AD5995" s="7"/>
      <c r="AE5995" s="7"/>
      <c r="AF5995" s="7"/>
      <c r="AG5995" s="7"/>
      <c r="AH5995" s="7"/>
      <c r="AI5995" s="7"/>
      <c r="AJ5995" s="7"/>
      <c r="AK5995" s="7"/>
      <c r="AL5995" s="7"/>
      <c r="AM5995" s="7"/>
      <c r="AN5995" s="7"/>
      <c r="AO5995" s="7"/>
      <c r="AP5995" s="7"/>
      <c r="AQ5995" s="7"/>
      <c r="AR5995" s="7"/>
      <c r="AS5995" s="7"/>
      <c r="AT5995" s="7"/>
      <c r="AU5995" s="7"/>
      <c r="AV5995" s="7"/>
      <c r="AW5995" s="7"/>
      <c r="AX5995" s="7"/>
      <c r="AY5995" s="7"/>
      <c r="AZ5995" s="7"/>
      <c r="BA5995" s="7"/>
      <c r="BB5995" s="7"/>
    </row>
    <row r="5996" spans="1:54" s="1" customFormat="1" ht="19.7" customHeight="1" x14ac:dyDescent="0.2">
      <c r="A5996" s="9" t="s">
        <v>11210</v>
      </c>
      <c r="B5996" s="9" t="s">
        <v>11867</v>
      </c>
      <c r="C5996" s="9" t="s">
        <v>12006</v>
      </c>
      <c r="D5996" s="28" t="s">
        <v>12007</v>
      </c>
      <c r="E5996" s="10">
        <v>15</v>
      </c>
      <c r="F5996" s="10">
        <v>62</v>
      </c>
      <c r="G5996" s="10">
        <v>30</v>
      </c>
      <c r="H5996" s="14">
        <f t="shared" si="186"/>
        <v>107</v>
      </c>
      <c r="I5996" s="16">
        <f t="shared" si="187"/>
        <v>4.8013066733675557E-4</v>
      </c>
      <c r="J5996" s="20">
        <v>48013.07</v>
      </c>
      <c r="K5996" s="31"/>
      <c r="L5996" s="7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7"/>
      <c r="X5996" s="7"/>
      <c r="Y5996" s="7"/>
      <c r="Z5996" s="7"/>
      <c r="AA5996" s="7"/>
      <c r="AB5996" s="7"/>
      <c r="AC5996" s="7"/>
      <c r="AD5996" s="7"/>
      <c r="AE5996" s="7"/>
      <c r="AF5996" s="7"/>
      <c r="AG5996" s="7"/>
      <c r="AH5996" s="7"/>
      <c r="AI5996" s="7"/>
      <c r="AJ5996" s="7"/>
      <c r="AK5996" s="7"/>
      <c r="AL5996" s="7"/>
      <c r="AM5996" s="7"/>
      <c r="AN5996" s="7"/>
      <c r="AO5996" s="7"/>
      <c r="AP5996" s="7"/>
      <c r="AQ5996" s="7"/>
      <c r="AR5996" s="7"/>
      <c r="AS5996" s="7"/>
      <c r="AT5996" s="7"/>
      <c r="AU5996" s="7"/>
      <c r="AV5996" s="7"/>
      <c r="AW5996" s="7"/>
      <c r="AX5996" s="7"/>
      <c r="AY5996" s="7"/>
      <c r="AZ5996" s="7"/>
      <c r="BA5996" s="7"/>
      <c r="BB5996" s="7"/>
    </row>
    <row r="5997" spans="1:54" s="1" customFormat="1" ht="19.7" customHeight="1" x14ac:dyDescent="0.2">
      <c r="A5997" s="9" t="s">
        <v>11210</v>
      </c>
      <c r="B5997" s="9" t="s">
        <v>11867</v>
      </c>
      <c r="C5997" s="9" t="s">
        <v>12008</v>
      </c>
      <c r="D5997" s="28" t="s">
        <v>12009</v>
      </c>
      <c r="E5997" s="10">
        <v>2</v>
      </c>
      <c r="F5997" s="10">
        <v>11</v>
      </c>
      <c r="G5997" s="10">
        <v>4</v>
      </c>
      <c r="H5997" s="14">
        <f t="shared" si="186"/>
        <v>17</v>
      </c>
      <c r="I5997" s="16">
        <f t="shared" si="187"/>
        <v>7.6282442474063966E-5</v>
      </c>
      <c r="J5997" s="20">
        <v>7628.24</v>
      </c>
      <c r="K5997" s="31"/>
      <c r="L5997" s="7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7"/>
      <c r="X5997" s="7"/>
      <c r="Y5997" s="7"/>
      <c r="Z5997" s="7"/>
      <c r="AA5997" s="7"/>
      <c r="AB5997" s="7"/>
      <c r="AC5997" s="7"/>
      <c r="AD5997" s="7"/>
      <c r="AE5997" s="7"/>
      <c r="AF5997" s="7"/>
      <c r="AG5997" s="7"/>
      <c r="AH5997" s="7"/>
      <c r="AI5997" s="7"/>
      <c r="AJ5997" s="7"/>
      <c r="AK5997" s="7"/>
      <c r="AL5997" s="7"/>
      <c r="AM5997" s="7"/>
      <c r="AN5997" s="7"/>
      <c r="AO5997" s="7"/>
      <c r="AP5997" s="7"/>
      <c r="AQ5997" s="7"/>
      <c r="AR5997" s="7"/>
      <c r="AS5997" s="7"/>
      <c r="AT5997" s="7"/>
      <c r="AU5997" s="7"/>
      <c r="AV5997" s="7"/>
      <c r="AW5997" s="7"/>
      <c r="AX5997" s="7"/>
      <c r="AY5997" s="7"/>
      <c r="AZ5997" s="7"/>
      <c r="BA5997" s="7"/>
      <c r="BB5997" s="7"/>
    </row>
    <row r="5998" spans="1:54" s="1" customFormat="1" ht="19.7" customHeight="1" x14ac:dyDescent="0.2">
      <c r="A5998" s="9" t="s">
        <v>11210</v>
      </c>
      <c r="B5998" s="9" t="s">
        <v>11867</v>
      </c>
      <c r="C5998" s="9" t="s">
        <v>12010</v>
      </c>
      <c r="D5998" s="28" t="s">
        <v>12011</v>
      </c>
      <c r="E5998" s="10">
        <v>10</v>
      </c>
      <c r="F5998" s="10">
        <v>47</v>
      </c>
      <c r="G5998" s="10">
        <v>30</v>
      </c>
      <c r="H5998" s="14">
        <f t="shared" si="186"/>
        <v>87</v>
      </c>
      <c r="I5998" s="16">
        <f t="shared" si="187"/>
        <v>3.9038661736726853E-4</v>
      </c>
      <c r="J5998" s="20">
        <v>39038.660000000003</v>
      </c>
      <c r="K5998" s="31"/>
      <c r="L5998" s="7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7"/>
      <c r="X5998" s="7"/>
      <c r="Y5998" s="7"/>
      <c r="Z5998" s="7"/>
      <c r="AA5998" s="7"/>
      <c r="AB5998" s="7"/>
      <c r="AC5998" s="7"/>
      <c r="AD5998" s="7"/>
      <c r="AE5998" s="7"/>
      <c r="AF5998" s="7"/>
      <c r="AG5998" s="7"/>
      <c r="AH5998" s="7"/>
      <c r="AI5998" s="7"/>
      <c r="AJ5998" s="7"/>
      <c r="AK5998" s="7"/>
      <c r="AL5998" s="7"/>
      <c r="AM5998" s="7"/>
      <c r="AN5998" s="7"/>
      <c r="AO5998" s="7"/>
      <c r="AP5998" s="7"/>
      <c r="AQ5998" s="7"/>
      <c r="AR5998" s="7"/>
      <c r="AS5998" s="7"/>
      <c r="AT5998" s="7"/>
      <c r="AU5998" s="7"/>
      <c r="AV5998" s="7"/>
      <c r="AW5998" s="7"/>
      <c r="AX5998" s="7"/>
      <c r="AY5998" s="7"/>
      <c r="AZ5998" s="7"/>
      <c r="BA5998" s="7"/>
      <c r="BB5998" s="7"/>
    </row>
    <row r="5999" spans="1:54" s="1" customFormat="1" ht="19.7" customHeight="1" x14ac:dyDescent="0.2">
      <c r="A5999" s="9" t="s">
        <v>11210</v>
      </c>
      <c r="B5999" s="9" t="s">
        <v>11867</v>
      </c>
      <c r="C5999" s="9" t="s">
        <v>12012</v>
      </c>
      <c r="D5999" s="28" t="s">
        <v>12013</v>
      </c>
      <c r="E5999" s="10"/>
      <c r="F5999" s="10">
        <v>5</v>
      </c>
      <c r="G5999" s="10"/>
      <c r="H5999" s="14">
        <f t="shared" si="186"/>
        <v>5</v>
      </c>
      <c r="I5999" s="16">
        <f t="shared" si="187"/>
        <v>2.2436012492371754E-5</v>
      </c>
      <c r="J5999" s="20">
        <v>2243.6</v>
      </c>
      <c r="K5999" s="31"/>
      <c r="L5999" s="7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7"/>
      <c r="X5999" s="7"/>
      <c r="Y5999" s="7"/>
      <c r="Z5999" s="7"/>
      <c r="AA5999" s="7"/>
      <c r="AB5999" s="7"/>
      <c r="AC5999" s="7"/>
      <c r="AD5999" s="7"/>
      <c r="AE5999" s="7"/>
      <c r="AF5999" s="7"/>
      <c r="AG5999" s="7"/>
      <c r="AH5999" s="7"/>
      <c r="AI5999" s="7"/>
      <c r="AJ5999" s="7"/>
      <c r="AK5999" s="7"/>
      <c r="AL5999" s="7"/>
      <c r="AM5999" s="7"/>
      <c r="AN5999" s="7"/>
      <c r="AO5999" s="7"/>
      <c r="AP5999" s="7"/>
      <c r="AQ5999" s="7"/>
      <c r="AR5999" s="7"/>
      <c r="AS5999" s="7"/>
      <c r="AT5999" s="7"/>
      <c r="AU5999" s="7"/>
      <c r="AV5999" s="7"/>
      <c r="AW5999" s="7"/>
      <c r="AX5999" s="7"/>
      <c r="AY5999" s="7"/>
      <c r="AZ5999" s="7"/>
      <c r="BA5999" s="7"/>
      <c r="BB5999" s="7"/>
    </row>
    <row r="6000" spans="1:54" s="1" customFormat="1" ht="19.7" customHeight="1" x14ac:dyDescent="0.2">
      <c r="A6000" s="9" t="s">
        <v>11210</v>
      </c>
      <c r="B6000" s="9" t="s">
        <v>11867</v>
      </c>
      <c r="C6000" s="9" t="s">
        <v>12014</v>
      </c>
      <c r="D6000" s="28" t="s">
        <v>12015</v>
      </c>
      <c r="E6000" s="10"/>
      <c r="F6000" s="10">
        <v>8</v>
      </c>
      <c r="G6000" s="10">
        <v>3</v>
      </c>
      <c r="H6000" s="14">
        <f t="shared" si="186"/>
        <v>11</v>
      </c>
      <c r="I6000" s="16">
        <f t="shared" si="187"/>
        <v>4.9359227483217863E-5</v>
      </c>
      <c r="J6000" s="20">
        <v>4935.92</v>
      </c>
      <c r="K6000" s="31"/>
      <c r="L6000" s="7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7"/>
      <c r="X6000" s="7"/>
      <c r="Y6000" s="7"/>
      <c r="Z6000" s="7"/>
      <c r="AA6000" s="7"/>
      <c r="AB6000" s="7"/>
      <c r="AC6000" s="7"/>
      <c r="AD6000" s="7"/>
      <c r="AE6000" s="7"/>
      <c r="AF6000" s="7"/>
      <c r="AG6000" s="7"/>
      <c r="AH6000" s="7"/>
      <c r="AI6000" s="7"/>
      <c r="AJ6000" s="7"/>
      <c r="AK6000" s="7"/>
      <c r="AL6000" s="7"/>
      <c r="AM6000" s="7"/>
      <c r="AN6000" s="7"/>
      <c r="AO6000" s="7"/>
      <c r="AP6000" s="7"/>
      <c r="AQ6000" s="7"/>
      <c r="AR6000" s="7"/>
      <c r="AS6000" s="7"/>
      <c r="AT6000" s="7"/>
      <c r="AU6000" s="7"/>
      <c r="AV6000" s="7"/>
      <c r="AW6000" s="7"/>
      <c r="AX6000" s="7"/>
      <c r="AY6000" s="7"/>
      <c r="AZ6000" s="7"/>
      <c r="BA6000" s="7"/>
      <c r="BB6000" s="7"/>
    </row>
    <row r="6001" spans="1:54" s="1" customFormat="1" ht="19.7" customHeight="1" x14ac:dyDescent="0.2">
      <c r="A6001" s="9" t="s">
        <v>11210</v>
      </c>
      <c r="B6001" s="9" t="s">
        <v>11867</v>
      </c>
      <c r="C6001" s="9" t="s">
        <v>12016</v>
      </c>
      <c r="D6001" s="28" t="s">
        <v>12017</v>
      </c>
      <c r="E6001" s="10">
        <v>2</v>
      </c>
      <c r="F6001" s="10">
        <v>31</v>
      </c>
      <c r="G6001" s="10">
        <v>17</v>
      </c>
      <c r="H6001" s="14">
        <f t="shared" si="186"/>
        <v>50</v>
      </c>
      <c r="I6001" s="16">
        <f t="shared" si="187"/>
        <v>2.2436012492371756E-4</v>
      </c>
      <c r="J6001" s="20">
        <v>22436.01</v>
      </c>
      <c r="K6001" s="31"/>
      <c r="L6001" s="7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7"/>
      <c r="X6001" s="7"/>
      <c r="Y6001" s="7"/>
      <c r="Z6001" s="7"/>
      <c r="AA6001" s="7"/>
      <c r="AB6001" s="7"/>
      <c r="AC6001" s="7"/>
      <c r="AD6001" s="7"/>
      <c r="AE6001" s="7"/>
      <c r="AF6001" s="7"/>
      <c r="AG6001" s="7"/>
      <c r="AH6001" s="7"/>
      <c r="AI6001" s="7"/>
      <c r="AJ6001" s="7"/>
      <c r="AK6001" s="7"/>
      <c r="AL6001" s="7"/>
      <c r="AM6001" s="7"/>
      <c r="AN6001" s="7"/>
      <c r="AO6001" s="7"/>
      <c r="AP6001" s="7"/>
      <c r="AQ6001" s="7"/>
      <c r="AR6001" s="7"/>
      <c r="AS6001" s="7"/>
      <c r="AT6001" s="7"/>
      <c r="AU6001" s="7"/>
      <c r="AV6001" s="7"/>
      <c r="AW6001" s="7"/>
      <c r="AX6001" s="7"/>
      <c r="AY6001" s="7"/>
      <c r="AZ6001" s="7"/>
      <c r="BA6001" s="7"/>
      <c r="BB6001" s="7"/>
    </row>
    <row r="6002" spans="1:54" s="1" customFormat="1" ht="19.7" customHeight="1" x14ac:dyDescent="0.2">
      <c r="A6002" s="9" t="s">
        <v>11210</v>
      </c>
      <c r="B6002" s="9" t="s">
        <v>11867</v>
      </c>
      <c r="C6002" s="9" t="s">
        <v>12018</v>
      </c>
      <c r="D6002" s="28" t="s">
        <v>12019</v>
      </c>
      <c r="E6002" s="10">
        <v>1</v>
      </c>
      <c r="F6002" s="10">
        <v>29</v>
      </c>
      <c r="G6002" s="10">
        <v>13</v>
      </c>
      <c r="H6002" s="14">
        <f t="shared" si="186"/>
        <v>43</v>
      </c>
      <c r="I6002" s="16">
        <f t="shared" si="187"/>
        <v>1.929497074343971E-4</v>
      </c>
      <c r="J6002" s="20">
        <v>19294.97</v>
      </c>
      <c r="K6002" s="31"/>
      <c r="L6002" s="7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7"/>
      <c r="X6002" s="7"/>
      <c r="Y6002" s="7"/>
      <c r="Z6002" s="7"/>
      <c r="AA6002" s="7"/>
      <c r="AB6002" s="7"/>
      <c r="AC6002" s="7"/>
      <c r="AD6002" s="7"/>
      <c r="AE6002" s="7"/>
      <c r="AF6002" s="7"/>
      <c r="AG6002" s="7"/>
      <c r="AH6002" s="7"/>
      <c r="AI6002" s="7"/>
      <c r="AJ6002" s="7"/>
      <c r="AK6002" s="7"/>
      <c r="AL6002" s="7"/>
      <c r="AM6002" s="7"/>
      <c r="AN6002" s="7"/>
      <c r="AO6002" s="7"/>
      <c r="AP6002" s="7"/>
      <c r="AQ6002" s="7"/>
      <c r="AR6002" s="7"/>
      <c r="AS6002" s="7"/>
      <c r="AT6002" s="7"/>
      <c r="AU6002" s="7"/>
      <c r="AV6002" s="7"/>
      <c r="AW6002" s="7"/>
      <c r="AX6002" s="7"/>
      <c r="AY6002" s="7"/>
      <c r="AZ6002" s="7"/>
      <c r="BA6002" s="7"/>
      <c r="BB6002" s="7"/>
    </row>
    <row r="6003" spans="1:54" s="1" customFormat="1" ht="19.7" customHeight="1" x14ac:dyDescent="0.2">
      <c r="A6003" s="9" t="s">
        <v>11210</v>
      </c>
      <c r="B6003" s="9" t="s">
        <v>11867</v>
      </c>
      <c r="C6003" s="9" t="s">
        <v>12020</v>
      </c>
      <c r="D6003" s="28" t="s">
        <v>12021</v>
      </c>
      <c r="E6003" s="10"/>
      <c r="F6003" s="10">
        <v>3</v>
      </c>
      <c r="G6003" s="10">
        <v>8</v>
      </c>
      <c r="H6003" s="14">
        <f t="shared" si="186"/>
        <v>11</v>
      </c>
      <c r="I6003" s="16">
        <f t="shared" si="187"/>
        <v>4.9359227483217863E-5</v>
      </c>
      <c r="J6003" s="20">
        <v>4935.92</v>
      </c>
      <c r="K6003" s="31"/>
      <c r="L6003" s="7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7"/>
      <c r="X6003" s="7"/>
      <c r="Y6003" s="7"/>
      <c r="Z6003" s="7"/>
      <c r="AA6003" s="7"/>
      <c r="AB6003" s="7"/>
      <c r="AC6003" s="7"/>
      <c r="AD6003" s="7"/>
      <c r="AE6003" s="7"/>
      <c r="AF6003" s="7"/>
      <c r="AG6003" s="7"/>
      <c r="AH6003" s="7"/>
      <c r="AI6003" s="7"/>
      <c r="AJ6003" s="7"/>
      <c r="AK6003" s="7"/>
      <c r="AL6003" s="7"/>
      <c r="AM6003" s="7"/>
      <c r="AN6003" s="7"/>
      <c r="AO6003" s="7"/>
      <c r="AP6003" s="7"/>
      <c r="AQ6003" s="7"/>
      <c r="AR6003" s="7"/>
      <c r="AS6003" s="7"/>
      <c r="AT6003" s="7"/>
      <c r="AU6003" s="7"/>
      <c r="AV6003" s="7"/>
      <c r="AW6003" s="7"/>
      <c r="AX6003" s="7"/>
      <c r="AY6003" s="7"/>
      <c r="AZ6003" s="7"/>
      <c r="BA6003" s="7"/>
      <c r="BB6003" s="7"/>
    </row>
    <row r="6004" spans="1:54" s="1" customFormat="1" ht="19.7" customHeight="1" x14ac:dyDescent="0.2">
      <c r="A6004" s="9" t="s">
        <v>11210</v>
      </c>
      <c r="B6004" s="9" t="s">
        <v>11867</v>
      </c>
      <c r="C6004" s="9" t="s">
        <v>12022</v>
      </c>
      <c r="D6004" s="28" t="s">
        <v>12023</v>
      </c>
      <c r="E6004" s="10"/>
      <c r="F6004" s="10">
        <v>3</v>
      </c>
      <c r="G6004" s="10">
        <v>2</v>
      </c>
      <c r="H6004" s="14">
        <f t="shared" si="186"/>
        <v>5</v>
      </c>
      <c r="I6004" s="16">
        <f t="shared" si="187"/>
        <v>2.2436012492371754E-5</v>
      </c>
      <c r="J6004" s="20">
        <v>2243.6</v>
      </c>
      <c r="K6004" s="31"/>
      <c r="L6004" s="7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7"/>
      <c r="X6004" s="7"/>
      <c r="Y6004" s="7"/>
      <c r="Z6004" s="7"/>
      <c r="AA6004" s="7"/>
      <c r="AB6004" s="7"/>
      <c r="AC6004" s="7"/>
      <c r="AD6004" s="7"/>
      <c r="AE6004" s="7"/>
      <c r="AF6004" s="7"/>
      <c r="AG6004" s="7"/>
      <c r="AH6004" s="7"/>
      <c r="AI6004" s="7"/>
      <c r="AJ6004" s="7"/>
      <c r="AK6004" s="7"/>
      <c r="AL6004" s="7"/>
      <c r="AM6004" s="7"/>
      <c r="AN6004" s="7"/>
      <c r="AO6004" s="7"/>
      <c r="AP6004" s="7"/>
      <c r="AQ6004" s="7"/>
      <c r="AR6004" s="7"/>
      <c r="AS6004" s="7"/>
      <c r="AT6004" s="7"/>
      <c r="AU6004" s="7"/>
      <c r="AV6004" s="7"/>
      <c r="AW6004" s="7"/>
      <c r="AX6004" s="7"/>
      <c r="AY6004" s="7"/>
      <c r="AZ6004" s="7"/>
      <c r="BA6004" s="7"/>
      <c r="BB6004" s="7"/>
    </row>
    <row r="6005" spans="1:54" s="1" customFormat="1" ht="19.7" customHeight="1" x14ac:dyDescent="0.2">
      <c r="A6005" s="9" t="s">
        <v>11210</v>
      </c>
      <c r="B6005" s="9" t="s">
        <v>11867</v>
      </c>
      <c r="C6005" s="9" t="s">
        <v>12024</v>
      </c>
      <c r="D6005" s="28" t="s">
        <v>12025</v>
      </c>
      <c r="E6005" s="10"/>
      <c r="F6005" s="10">
        <v>5</v>
      </c>
      <c r="G6005" s="10">
        <v>2</v>
      </c>
      <c r="H6005" s="14">
        <f t="shared" si="186"/>
        <v>7</v>
      </c>
      <c r="I6005" s="16">
        <f t="shared" si="187"/>
        <v>3.1410417489320457E-5</v>
      </c>
      <c r="J6005" s="20">
        <v>3141.04</v>
      </c>
      <c r="K6005" s="31"/>
      <c r="L6005" s="7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7"/>
      <c r="X6005" s="7"/>
      <c r="Y6005" s="7"/>
      <c r="Z6005" s="7"/>
      <c r="AA6005" s="7"/>
      <c r="AB6005" s="7"/>
      <c r="AC6005" s="7"/>
      <c r="AD6005" s="7"/>
      <c r="AE6005" s="7"/>
      <c r="AF6005" s="7"/>
      <c r="AG6005" s="7"/>
      <c r="AH6005" s="7"/>
      <c r="AI6005" s="7"/>
      <c r="AJ6005" s="7"/>
      <c r="AK6005" s="7"/>
      <c r="AL6005" s="7"/>
      <c r="AM6005" s="7"/>
      <c r="AN6005" s="7"/>
      <c r="AO6005" s="7"/>
      <c r="AP6005" s="7"/>
      <c r="AQ6005" s="7"/>
      <c r="AR6005" s="7"/>
      <c r="AS6005" s="7"/>
      <c r="AT6005" s="7"/>
      <c r="AU6005" s="7"/>
      <c r="AV6005" s="7"/>
      <c r="AW6005" s="7"/>
      <c r="AX6005" s="7"/>
      <c r="AY6005" s="7"/>
      <c r="AZ6005" s="7"/>
      <c r="BA6005" s="7"/>
      <c r="BB6005" s="7"/>
    </row>
    <row r="6006" spans="1:54" s="1" customFormat="1" ht="19.7" customHeight="1" x14ac:dyDescent="0.2">
      <c r="A6006" s="9" t="s">
        <v>11210</v>
      </c>
      <c r="B6006" s="9" t="s">
        <v>11867</v>
      </c>
      <c r="C6006" s="9" t="s">
        <v>12026</v>
      </c>
      <c r="D6006" s="28" t="s">
        <v>12027</v>
      </c>
      <c r="E6006" s="10"/>
      <c r="F6006" s="10">
        <v>10</v>
      </c>
      <c r="G6006" s="10">
        <v>7</v>
      </c>
      <c r="H6006" s="14">
        <f t="shared" si="186"/>
        <v>17</v>
      </c>
      <c r="I6006" s="16">
        <f t="shared" si="187"/>
        <v>7.6282442474063966E-5</v>
      </c>
      <c r="J6006" s="20">
        <v>7628.24</v>
      </c>
      <c r="K6006" s="31"/>
      <c r="L6006" s="7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7"/>
      <c r="X6006" s="7"/>
      <c r="Y6006" s="7"/>
      <c r="Z6006" s="7"/>
      <c r="AA6006" s="7"/>
      <c r="AB6006" s="7"/>
      <c r="AC6006" s="7"/>
      <c r="AD6006" s="7"/>
      <c r="AE6006" s="7"/>
      <c r="AF6006" s="7"/>
      <c r="AG6006" s="7"/>
      <c r="AH6006" s="7"/>
      <c r="AI6006" s="7"/>
      <c r="AJ6006" s="7"/>
      <c r="AK6006" s="7"/>
      <c r="AL6006" s="7"/>
      <c r="AM6006" s="7"/>
      <c r="AN6006" s="7"/>
      <c r="AO6006" s="7"/>
      <c r="AP6006" s="7"/>
      <c r="AQ6006" s="7"/>
      <c r="AR6006" s="7"/>
      <c r="AS6006" s="7"/>
      <c r="AT6006" s="7"/>
      <c r="AU6006" s="7"/>
      <c r="AV6006" s="7"/>
      <c r="AW6006" s="7"/>
      <c r="AX6006" s="7"/>
      <c r="AY6006" s="7"/>
      <c r="AZ6006" s="7"/>
      <c r="BA6006" s="7"/>
      <c r="BB6006" s="7"/>
    </row>
    <row r="6007" spans="1:54" s="1" customFormat="1" ht="19.7" customHeight="1" x14ac:dyDescent="0.2">
      <c r="A6007" s="9" t="s">
        <v>11210</v>
      </c>
      <c r="B6007" s="9" t="s">
        <v>11867</v>
      </c>
      <c r="C6007" s="9" t="s">
        <v>12028</v>
      </c>
      <c r="D6007" s="28" t="s">
        <v>12029</v>
      </c>
      <c r="E6007" s="10">
        <v>5</v>
      </c>
      <c r="F6007" s="10">
        <v>42</v>
      </c>
      <c r="G6007" s="10">
        <v>41</v>
      </c>
      <c r="H6007" s="14">
        <f t="shared" si="186"/>
        <v>88</v>
      </c>
      <c r="I6007" s="16">
        <f t="shared" si="187"/>
        <v>3.9487381986574291E-4</v>
      </c>
      <c r="J6007" s="20">
        <v>39487.379999999997</v>
      </c>
      <c r="K6007" s="31"/>
      <c r="L6007" s="7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7"/>
      <c r="X6007" s="7"/>
      <c r="Y6007" s="7"/>
      <c r="Z6007" s="7"/>
      <c r="AA6007" s="7"/>
      <c r="AB6007" s="7"/>
      <c r="AC6007" s="7"/>
      <c r="AD6007" s="7"/>
      <c r="AE6007" s="7"/>
      <c r="AF6007" s="7"/>
      <c r="AG6007" s="7"/>
      <c r="AH6007" s="7"/>
      <c r="AI6007" s="7"/>
      <c r="AJ6007" s="7"/>
      <c r="AK6007" s="7"/>
      <c r="AL6007" s="7"/>
      <c r="AM6007" s="7"/>
      <c r="AN6007" s="7"/>
      <c r="AO6007" s="7"/>
      <c r="AP6007" s="7"/>
      <c r="AQ6007" s="7"/>
      <c r="AR6007" s="7"/>
      <c r="AS6007" s="7"/>
      <c r="AT6007" s="7"/>
      <c r="AU6007" s="7"/>
      <c r="AV6007" s="7"/>
      <c r="AW6007" s="7"/>
      <c r="AX6007" s="7"/>
      <c r="AY6007" s="7"/>
      <c r="AZ6007" s="7"/>
      <c r="BA6007" s="7"/>
      <c r="BB6007" s="7"/>
    </row>
    <row r="6008" spans="1:54" s="1" customFormat="1" ht="19.7" customHeight="1" x14ac:dyDescent="0.2">
      <c r="A6008" s="9" t="s">
        <v>11210</v>
      </c>
      <c r="B6008" s="9" t="s">
        <v>11867</v>
      </c>
      <c r="C6008" s="9" t="s">
        <v>12030</v>
      </c>
      <c r="D6008" s="28" t="s">
        <v>12031</v>
      </c>
      <c r="E6008" s="10">
        <v>2</v>
      </c>
      <c r="F6008" s="10">
        <v>58</v>
      </c>
      <c r="G6008" s="10">
        <v>30</v>
      </c>
      <c r="H6008" s="14">
        <f t="shared" si="186"/>
        <v>90</v>
      </c>
      <c r="I6008" s="16">
        <f t="shared" si="187"/>
        <v>4.0384822486269162E-4</v>
      </c>
      <c r="J6008" s="20">
        <v>40384.82</v>
      </c>
      <c r="K6008" s="31"/>
      <c r="L6008" s="7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7"/>
      <c r="X6008" s="7"/>
      <c r="Y6008" s="7"/>
      <c r="Z6008" s="7"/>
      <c r="AA6008" s="7"/>
      <c r="AB6008" s="7"/>
      <c r="AC6008" s="7"/>
      <c r="AD6008" s="7"/>
      <c r="AE6008" s="7"/>
      <c r="AF6008" s="7"/>
      <c r="AG6008" s="7"/>
      <c r="AH6008" s="7"/>
      <c r="AI6008" s="7"/>
      <c r="AJ6008" s="7"/>
      <c r="AK6008" s="7"/>
      <c r="AL6008" s="7"/>
      <c r="AM6008" s="7"/>
      <c r="AN6008" s="7"/>
      <c r="AO6008" s="7"/>
      <c r="AP6008" s="7"/>
      <c r="AQ6008" s="7"/>
      <c r="AR6008" s="7"/>
      <c r="AS6008" s="7"/>
      <c r="AT6008" s="7"/>
      <c r="AU6008" s="7"/>
      <c r="AV6008" s="7"/>
      <c r="AW6008" s="7"/>
      <c r="AX6008" s="7"/>
      <c r="AY6008" s="7"/>
      <c r="AZ6008" s="7"/>
      <c r="BA6008" s="7"/>
      <c r="BB6008" s="7"/>
    </row>
    <row r="6009" spans="1:54" s="1" customFormat="1" ht="19.7" customHeight="1" x14ac:dyDescent="0.2">
      <c r="A6009" s="9" t="s">
        <v>11210</v>
      </c>
      <c r="B6009" s="9" t="s">
        <v>11867</v>
      </c>
      <c r="C6009" s="9" t="s">
        <v>12032</v>
      </c>
      <c r="D6009" s="28" t="s">
        <v>12033</v>
      </c>
      <c r="E6009" s="10">
        <v>2</v>
      </c>
      <c r="F6009" s="10">
        <v>7</v>
      </c>
      <c r="G6009" s="10">
        <v>14</v>
      </c>
      <c r="H6009" s="14">
        <f t="shared" si="186"/>
        <v>23</v>
      </c>
      <c r="I6009" s="16">
        <f t="shared" si="187"/>
        <v>1.0320565746491008E-4</v>
      </c>
      <c r="J6009" s="20">
        <v>10320.57</v>
      </c>
      <c r="K6009" s="31"/>
      <c r="L6009" s="7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7"/>
      <c r="X6009" s="7"/>
      <c r="Y6009" s="7"/>
      <c r="Z6009" s="7"/>
      <c r="AA6009" s="7"/>
      <c r="AB6009" s="7"/>
      <c r="AC6009" s="7"/>
      <c r="AD6009" s="7"/>
      <c r="AE6009" s="7"/>
      <c r="AF6009" s="7"/>
      <c r="AG6009" s="7"/>
      <c r="AH6009" s="7"/>
      <c r="AI6009" s="7"/>
      <c r="AJ6009" s="7"/>
      <c r="AK6009" s="7"/>
      <c r="AL6009" s="7"/>
      <c r="AM6009" s="7"/>
      <c r="AN6009" s="7"/>
      <c r="AO6009" s="7"/>
      <c r="AP6009" s="7"/>
      <c r="AQ6009" s="7"/>
      <c r="AR6009" s="7"/>
      <c r="AS6009" s="7"/>
      <c r="AT6009" s="7"/>
      <c r="AU6009" s="7"/>
      <c r="AV6009" s="7"/>
      <c r="AW6009" s="7"/>
      <c r="AX6009" s="7"/>
      <c r="AY6009" s="7"/>
      <c r="AZ6009" s="7"/>
      <c r="BA6009" s="7"/>
      <c r="BB6009" s="7"/>
    </row>
    <row r="6010" spans="1:54" s="1" customFormat="1" ht="19.7" customHeight="1" x14ac:dyDescent="0.2">
      <c r="A6010" s="9" t="s">
        <v>11210</v>
      </c>
      <c r="B6010" s="9" t="s">
        <v>11867</v>
      </c>
      <c r="C6010" s="9" t="s">
        <v>12034</v>
      </c>
      <c r="D6010" s="28" t="s">
        <v>12035</v>
      </c>
      <c r="E6010" s="10"/>
      <c r="F6010" s="10">
        <v>2</v>
      </c>
      <c r="G6010" s="10">
        <v>2</v>
      </c>
      <c r="H6010" s="14">
        <f t="shared" si="186"/>
        <v>4</v>
      </c>
      <c r="I6010" s="16">
        <f t="shared" si="187"/>
        <v>1.7948809993897406E-5</v>
      </c>
      <c r="J6010" s="20">
        <v>1794.88</v>
      </c>
      <c r="K6010" s="31"/>
      <c r="L6010" s="7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7"/>
      <c r="X6010" s="7"/>
      <c r="Y6010" s="7"/>
      <c r="Z6010" s="7"/>
      <c r="AA6010" s="7"/>
      <c r="AB6010" s="7"/>
      <c r="AC6010" s="7"/>
      <c r="AD6010" s="7"/>
      <c r="AE6010" s="7"/>
      <c r="AF6010" s="7"/>
      <c r="AG6010" s="7"/>
      <c r="AH6010" s="7"/>
      <c r="AI6010" s="7"/>
      <c r="AJ6010" s="7"/>
      <c r="AK6010" s="7"/>
      <c r="AL6010" s="7"/>
      <c r="AM6010" s="7"/>
      <c r="AN6010" s="7"/>
      <c r="AO6010" s="7"/>
      <c r="AP6010" s="7"/>
      <c r="AQ6010" s="7"/>
      <c r="AR6010" s="7"/>
      <c r="AS6010" s="7"/>
      <c r="AT6010" s="7"/>
      <c r="AU6010" s="7"/>
      <c r="AV6010" s="7"/>
      <c r="AW6010" s="7"/>
      <c r="AX6010" s="7"/>
      <c r="AY6010" s="7"/>
      <c r="AZ6010" s="7"/>
      <c r="BA6010" s="7"/>
      <c r="BB6010" s="7"/>
    </row>
    <row r="6011" spans="1:54" s="1" customFormat="1" ht="19.7" customHeight="1" x14ac:dyDescent="0.2">
      <c r="A6011" s="9" t="s">
        <v>11210</v>
      </c>
      <c r="B6011" s="9" t="s">
        <v>11867</v>
      </c>
      <c r="C6011" s="9" t="s">
        <v>12036</v>
      </c>
      <c r="D6011" s="28" t="s">
        <v>12037</v>
      </c>
      <c r="E6011" s="10"/>
      <c r="F6011" s="10">
        <v>4</v>
      </c>
      <c r="G6011" s="10"/>
      <c r="H6011" s="14">
        <f t="shared" si="186"/>
        <v>4</v>
      </c>
      <c r="I6011" s="16">
        <f t="shared" si="187"/>
        <v>1.7948809993897406E-5</v>
      </c>
      <c r="J6011" s="20">
        <v>1794.88</v>
      </c>
      <c r="K6011" s="31"/>
      <c r="L6011" s="7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7"/>
      <c r="X6011" s="7"/>
      <c r="Y6011" s="7"/>
      <c r="Z6011" s="7"/>
      <c r="AA6011" s="7"/>
      <c r="AB6011" s="7"/>
      <c r="AC6011" s="7"/>
      <c r="AD6011" s="7"/>
      <c r="AE6011" s="7"/>
      <c r="AF6011" s="7"/>
      <c r="AG6011" s="7"/>
      <c r="AH6011" s="7"/>
      <c r="AI6011" s="7"/>
      <c r="AJ6011" s="7"/>
      <c r="AK6011" s="7"/>
      <c r="AL6011" s="7"/>
      <c r="AM6011" s="7"/>
      <c r="AN6011" s="7"/>
      <c r="AO6011" s="7"/>
      <c r="AP6011" s="7"/>
      <c r="AQ6011" s="7"/>
      <c r="AR6011" s="7"/>
      <c r="AS6011" s="7"/>
      <c r="AT6011" s="7"/>
      <c r="AU6011" s="7"/>
      <c r="AV6011" s="7"/>
      <c r="AW6011" s="7"/>
      <c r="AX6011" s="7"/>
      <c r="AY6011" s="7"/>
      <c r="AZ6011" s="7"/>
      <c r="BA6011" s="7"/>
      <c r="BB6011" s="7"/>
    </row>
    <row r="6012" spans="1:54" s="1" customFormat="1" ht="19.7" customHeight="1" x14ac:dyDescent="0.2">
      <c r="A6012" s="9" t="s">
        <v>11210</v>
      </c>
      <c r="B6012" s="9" t="s">
        <v>11867</v>
      </c>
      <c r="C6012" s="9" t="s">
        <v>12038</v>
      </c>
      <c r="D6012" s="28" t="s">
        <v>12039</v>
      </c>
      <c r="E6012" s="10">
        <v>1</v>
      </c>
      <c r="F6012" s="10">
        <v>9</v>
      </c>
      <c r="G6012" s="10">
        <v>7</v>
      </c>
      <c r="H6012" s="14">
        <f t="shared" si="186"/>
        <v>17</v>
      </c>
      <c r="I6012" s="16">
        <f t="shared" si="187"/>
        <v>7.6282442474063966E-5</v>
      </c>
      <c r="J6012" s="20">
        <v>7628.24</v>
      </c>
      <c r="K6012" s="31"/>
      <c r="L6012" s="7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7"/>
      <c r="X6012" s="7"/>
      <c r="Y6012" s="7"/>
      <c r="Z6012" s="7"/>
      <c r="AA6012" s="7"/>
      <c r="AB6012" s="7"/>
      <c r="AC6012" s="7"/>
      <c r="AD6012" s="7"/>
      <c r="AE6012" s="7"/>
      <c r="AF6012" s="7"/>
      <c r="AG6012" s="7"/>
      <c r="AH6012" s="7"/>
      <c r="AI6012" s="7"/>
      <c r="AJ6012" s="7"/>
      <c r="AK6012" s="7"/>
      <c r="AL6012" s="7"/>
      <c r="AM6012" s="7"/>
      <c r="AN6012" s="7"/>
      <c r="AO6012" s="7"/>
      <c r="AP6012" s="7"/>
      <c r="AQ6012" s="7"/>
      <c r="AR6012" s="7"/>
      <c r="AS6012" s="7"/>
      <c r="AT6012" s="7"/>
      <c r="AU6012" s="7"/>
      <c r="AV6012" s="7"/>
      <c r="AW6012" s="7"/>
      <c r="AX6012" s="7"/>
      <c r="AY6012" s="7"/>
      <c r="AZ6012" s="7"/>
      <c r="BA6012" s="7"/>
      <c r="BB6012" s="7"/>
    </row>
    <row r="6013" spans="1:54" s="1" customFormat="1" ht="19.7" customHeight="1" x14ac:dyDescent="0.2">
      <c r="A6013" s="9" t="s">
        <v>11210</v>
      </c>
      <c r="B6013" s="9" t="s">
        <v>11867</v>
      </c>
      <c r="C6013" s="9" t="s">
        <v>12040</v>
      </c>
      <c r="D6013" s="28" t="s">
        <v>12041</v>
      </c>
      <c r="E6013" s="10">
        <v>1</v>
      </c>
      <c r="F6013" s="10">
        <v>18</v>
      </c>
      <c r="G6013" s="10">
        <v>8</v>
      </c>
      <c r="H6013" s="14">
        <f t="shared" si="186"/>
        <v>27</v>
      </c>
      <c r="I6013" s="16">
        <f t="shared" si="187"/>
        <v>1.2115446745880747E-4</v>
      </c>
      <c r="J6013" s="20">
        <v>12115.45</v>
      </c>
      <c r="K6013" s="31"/>
      <c r="L6013" s="7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7"/>
      <c r="X6013" s="7"/>
      <c r="Y6013" s="7"/>
      <c r="Z6013" s="7"/>
      <c r="AA6013" s="7"/>
      <c r="AB6013" s="7"/>
      <c r="AC6013" s="7"/>
      <c r="AD6013" s="7"/>
      <c r="AE6013" s="7"/>
      <c r="AF6013" s="7"/>
      <c r="AG6013" s="7"/>
      <c r="AH6013" s="7"/>
      <c r="AI6013" s="7"/>
      <c r="AJ6013" s="7"/>
      <c r="AK6013" s="7"/>
      <c r="AL6013" s="7"/>
      <c r="AM6013" s="7"/>
      <c r="AN6013" s="7"/>
      <c r="AO6013" s="7"/>
      <c r="AP6013" s="7"/>
      <c r="AQ6013" s="7"/>
      <c r="AR6013" s="7"/>
      <c r="AS6013" s="7"/>
      <c r="AT6013" s="7"/>
      <c r="AU6013" s="7"/>
      <c r="AV6013" s="7"/>
      <c r="AW6013" s="7"/>
      <c r="AX6013" s="7"/>
      <c r="AY6013" s="7"/>
      <c r="AZ6013" s="7"/>
      <c r="BA6013" s="7"/>
      <c r="BB6013" s="7"/>
    </row>
    <row r="6014" spans="1:54" s="1" customFormat="1" ht="19.7" customHeight="1" x14ac:dyDescent="0.2">
      <c r="A6014" s="9" t="s">
        <v>11210</v>
      </c>
      <c r="B6014" s="9" t="s">
        <v>11867</v>
      </c>
      <c r="C6014" s="9" t="s">
        <v>12042</v>
      </c>
      <c r="D6014" s="28" t="s">
        <v>12043</v>
      </c>
      <c r="E6014" s="10">
        <v>10</v>
      </c>
      <c r="F6014" s="10">
        <v>31</v>
      </c>
      <c r="G6014" s="10">
        <v>28</v>
      </c>
      <c r="H6014" s="14">
        <f t="shared" si="186"/>
        <v>69</v>
      </c>
      <c r="I6014" s="16">
        <f t="shared" si="187"/>
        <v>3.0961697239473025E-4</v>
      </c>
      <c r="J6014" s="20">
        <v>30961.7</v>
      </c>
      <c r="K6014" s="31"/>
      <c r="L6014" s="7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7"/>
      <c r="X6014" s="7"/>
      <c r="Y6014" s="7"/>
      <c r="Z6014" s="7"/>
      <c r="AA6014" s="7"/>
      <c r="AB6014" s="7"/>
      <c r="AC6014" s="7"/>
      <c r="AD6014" s="7"/>
      <c r="AE6014" s="7"/>
      <c r="AF6014" s="7"/>
      <c r="AG6014" s="7"/>
      <c r="AH6014" s="7"/>
      <c r="AI6014" s="7"/>
      <c r="AJ6014" s="7"/>
      <c r="AK6014" s="7"/>
      <c r="AL6014" s="7"/>
      <c r="AM6014" s="7"/>
      <c r="AN6014" s="7"/>
      <c r="AO6014" s="7"/>
      <c r="AP6014" s="7"/>
      <c r="AQ6014" s="7"/>
      <c r="AR6014" s="7"/>
      <c r="AS6014" s="7"/>
      <c r="AT6014" s="7"/>
      <c r="AU6014" s="7"/>
      <c r="AV6014" s="7"/>
      <c r="AW6014" s="7"/>
      <c r="AX6014" s="7"/>
      <c r="AY6014" s="7"/>
      <c r="AZ6014" s="7"/>
      <c r="BA6014" s="7"/>
      <c r="BB6014" s="7"/>
    </row>
    <row r="6015" spans="1:54" s="1" customFormat="1" ht="19.7" customHeight="1" x14ac:dyDescent="0.2">
      <c r="A6015" s="9" t="s">
        <v>11210</v>
      </c>
      <c r="B6015" s="9" t="s">
        <v>11867</v>
      </c>
      <c r="C6015" s="9" t="s">
        <v>12044</v>
      </c>
      <c r="D6015" s="28" t="s">
        <v>12045</v>
      </c>
      <c r="E6015" s="10"/>
      <c r="F6015" s="10">
        <v>1</v>
      </c>
      <c r="G6015" s="10"/>
      <c r="H6015" s="14">
        <f t="shared" si="186"/>
        <v>1</v>
      </c>
      <c r="I6015" s="16">
        <f t="shared" si="187"/>
        <v>4.4872024984743515E-6</v>
      </c>
      <c r="J6015" s="20">
        <v>448.72</v>
      </c>
      <c r="K6015" s="31"/>
      <c r="L6015" s="7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7"/>
      <c r="X6015" s="7"/>
      <c r="Y6015" s="7"/>
      <c r="Z6015" s="7"/>
      <c r="AA6015" s="7"/>
      <c r="AB6015" s="7"/>
      <c r="AC6015" s="7"/>
      <c r="AD6015" s="7"/>
      <c r="AE6015" s="7"/>
      <c r="AF6015" s="7"/>
      <c r="AG6015" s="7"/>
      <c r="AH6015" s="7"/>
      <c r="AI6015" s="7"/>
      <c r="AJ6015" s="7"/>
      <c r="AK6015" s="7"/>
      <c r="AL6015" s="7"/>
      <c r="AM6015" s="7"/>
      <c r="AN6015" s="7"/>
      <c r="AO6015" s="7"/>
      <c r="AP6015" s="7"/>
      <c r="AQ6015" s="7"/>
      <c r="AR6015" s="7"/>
      <c r="AS6015" s="7"/>
      <c r="AT6015" s="7"/>
      <c r="AU6015" s="7"/>
      <c r="AV6015" s="7"/>
      <c r="AW6015" s="7"/>
      <c r="AX6015" s="7"/>
      <c r="AY6015" s="7"/>
      <c r="AZ6015" s="7"/>
      <c r="BA6015" s="7"/>
      <c r="BB6015" s="7"/>
    </row>
    <row r="6016" spans="1:54" s="1" customFormat="1" ht="19.7" customHeight="1" x14ac:dyDescent="0.2">
      <c r="A6016" s="9" t="s">
        <v>11210</v>
      </c>
      <c r="B6016" s="9" t="s">
        <v>11867</v>
      </c>
      <c r="C6016" s="9" t="s">
        <v>11867</v>
      </c>
      <c r="D6016" s="28" t="s">
        <v>12046</v>
      </c>
      <c r="E6016" s="10">
        <v>45</v>
      </c>
      <c r="F6016" s="10">
        <v>510</v>
      </c>
      <c r="G6016" s="10">
        <v>265</v>
      </c>
      <c r="H6016" s="14">
        <f t="shared" si="186"/>
        <v>820</v>
      </c>
      <c r="I6016" s="16">
        <f t="shared" si="187"/>
        <v>3.6795060487489679E-3</v>
      </c>
      <c r="J6016" s="20">
        <v>367950.63999999996</v>
      </c>
      <c r="K6016" s="31"/>
      <c r="L6016" s="7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7"/>
      <c r="X6016" s="7"/>
      <c r="Y6016" s="7"/>
      <c r="Z6016" s="7"/>
      <c r="AA6016" s="7"/>
      <c r="AB6016" s="7"/>
      <c r="AC6016" s="7"/>
      <c r="AD6016" s="7"/>
      <c r="AE6016" s="7"/>
      <c r="AF6016" s="7"/>
      <c r="AG6016" s="7"/>
      <c r="AH6016" s="7"/>
      <c r="AI6016" s="7"/>
      <c r="AJ6016" s="7"/>
      <c r="AK6016" s="7"/>
      <c r="AL6016" s="7"/>
      <c r="AM6016" s="7"/>
      <c r="AN6016" s="7"/>
      <c r="AO6016" s="7"/>
      <c r="AP6016" s="7"/>
      <c r="AQ6016" s="7"/>
      <c r="AR6016" s="7"/>
      <c r="AS6016" s="7"/>
      <c r="AT6016" s="7"/>
      <c r="AU6016" s="7"/>
      <c r="AV6016" s="7"/>
      <c r="AW6016" s="7"/>
      <c r="AX6016" s="7"/>
      <c r="AY6016" s="7"/>
      <c r="AZ6016" s="7"/>
      <c r="BA6016" s="7"/>
      <c r="BB6016" s="7"/>
    </row>
    <row r="6017" spans="1:54" s="1" customFormat="1" ht="19.7" customHeight="1" x14ac:dyDescent="0.2">
      <c r="A6017" s="9" t="s">
        <v>11210</v>
      </c>
      <c r="B6017" s="9" t="s">
        <v>11867</v>
      </c>
      <c r="C6017" s="9" t="s">
        <v>12047</v>
      </c>
      <c r="D6017" s="28" t="s">
        <v>12048</v>
      </c>
      <c r="E6017" s="10"/>
      <c r="F6017" s="10">
        <v>11</v>
      </c>
      <c r="G6017" s="10">
        <v>12</v>
      </c>
      <c r="H6017" s="14">
        <f t="shared" si="186"/>
        <v>23</v>
      </c>
      <c r="I6017" s="16">
        <f t="shared" si="187"/>
        <v>1.0320565746491008E-4</v>
      </c>
      <c r="J6017" s="20">
        <v>10320.57</v>
      </c>
      <c r="K6017" s="31"/>
      <c r="L6017" s="7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7"/>
      <c r="X6017" s="7"/>
      <c r="Y6017" s="7"/>
      <c r="Z6017" s="7"/>
      <c r="AA6017" s="7"/>
      <c r="AB6017" s="7"/>
      <c r="AC6017" s="7"/>
      <c r="AD6017" s="7"/>
      <c r="AE6017" s="7"/>
      <c r="AF6017" s="7"/>
      <c r="AG6017" s="7"/>
      <c r="AH6017" s="7"/>
      <c r="AI6017" s="7"/>
      <c r="AJ6017" s="7"/>
      <c r="AK6017" s="7"/>
      <c r="AL6017" s="7"/>
      <c r="AM6017" s="7"/>
      <c r="AN6017" s="7"/>
      <c r="AO6017" s="7"/>
      <c r="AP6017" s="7"/>
      <c r="AQ6017" s="7"/>
      <c r="AR6017" s="7"/>
      <c r="AS6017" s="7"/>
      <c r="AT6017" s="7"/>
      <c r="AU6017" s="7"/>
      <c r="AV6017" s="7"/>
      <c r="AW6017" s="7"/>
      <c r="AX6017" s="7"/>
      <c r="AY6017" s="7"/>
      <c r="AZ6017" s="7"/>
      <c r="BA6017" s="7"/>
      <c r="BB6017" s="7"/>
    </row>
    <row r="6018" spans="1:54" s="1" customFormat="1" ht="19.7" customHeight="1" x14ac:dyDescent="0.2">
      <c r="A6018" s="9" t="s">
        <v>11210</v>
      </c>
      <c r="B6018" s="9" t="s">
        <v>11867</v>
      </c>
      <c r="C6018" s="9" t="s">
        <v>12049</v>
      </c>
      <c r="D6018" s="28" t="s">
        <v>12050</v>
      </c>
      <c r="E6018" s="10">
        <v>3</v>
      </c>
      <c r="F6018" s="10">
        <v>6</v>
      </c>
      <c r="G6018" s="10">
        <v>3</v>
      </c>
      <c r="H6018" s="14">
        <f t="shared" si="186"/>
        <v>12</v>
      </c>
      <c r="I6018" s="16">
        <f t="shared" si="187"/>
        <v>5.3846429981692212E-5</v>
      </c>
      <c r="J6018" s="20">
        <v>5384.64</v>
      </c>
      <c r="K6018" s="31"/>
      <c r="L6018" s="7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7"/>
      <c r="X6018" s="7"/>
      <c r="Y6018" s="7"/>
      <c r="Z6018" s="7"/>
      <c r="AA6018" s="7"/>
      <c r="AB6018" s="7"/>
      <c r="AC6018" s="7"/>
      <c r="AD6018" s="7"/>
      <c r="AE6018" s="7"/>
      <c r="AF6018" s="7"/>
      <c r="AG6018" s="7"/>
      <c r="AH6018" s="7"/>
      <c r="AI6018" s="7"/>
      <c r="AJ6018" s="7"/>
      <c r="AK6018" s="7"/>
      <c r="AL6018" s="7"/>
      <c r="AM6018" s="7"/>
      <c r="AN6018" s="7"/>
      <c r="AO6018" s="7"/>
      <c r="AP6018" s="7"/>
      <c r="AQ6018" s="7"/>
      <c r="AR6018" s="7"/>
      <c r="AS6018" s="7"/>
      <c r="AT6018" s="7"/>
      <c r="AU6018" s="7"/>
      <c r="AV6018" s="7"/>
      <c r="AW6018" s="7"/>
      <c r="AX6018" s="7"/>
      <c r="AY6018" s="7"/>
      <c r="AZ6018" s="7"/>
      <c r="BA6018" s="7"/>
      <c r="BB6018" s="7"/>
    </row>
    <row r="6019" spans="1:54" s="1" customFormat="1" ht="19.7" customHeight="1" x14ac:dyDescent="0.2">
      <c r="A6019" s="9" t="s">
        <v>11210</v>
      </c>
      <c r="B6019" s="9" t="s">
        <v>11867</v>
      </c>
      <c r="C6019" s="9" t="s">
        <v>12051</v>
      </c>
      <c r="D6019" s="28" t="s">
        <v>12052</v>
      </c>
      <c r="E6019" s="10">
        <v>4</v>
      </c>
      <c r="F6019" s="10">
        <v>17</v>
      </c>
      <c r="G6019" s="10">
        <v>25</v>
      </c>
      <c r="H6019" s="14">
        <f t="shared" si="186"/>
        <v>46</v>
      </c>
      <c r="I6019" s="16">
        <f t="shared" si="187"/>
        <v>2.0641131492982016E-4</v>
      </c>
      <c r="J6019" s="20">
        <v>20641.13</v>
      </c>
      <c r="K6019" s="31"/>
      <c r="L6019" s="7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7"/>
      <c r="X6019" s="7"/>
      <c r="Y6019" s="7"/>
      <c r="Z6019" s="7"/>
      <c r="AA6019" s="7"/>
      <c r="AB6019" s="7"/>
      <c r="AC6019" s="7"/>
      <c r="AD6019" s="7"/>
      <c r="AE6019" s="7"/>
      <c r="AF6019" s="7"/>
      <c r="AG6019" s="7"/>
      <c r="AH6019" s="7"/>
      <c r="AI6019" s="7"/>
      <c r="AJ6019" s="7"/>
      <c r="AK6019" s="7"/>
      <c r="AL6019" s="7"/>
      <c r="AM6019" s="7"/>
      <c r="AN6019" s="7"/>
      <c r="AO6019" s="7"/>
      <c r="AP6019" s="7"/>
      <c r="AQ6019" s="7"/>
      <c r="AR6019" s="7"/>
      <c r="AS6019" s="7"/>
      <c r="AT6019" s="7"/>
      <c r="AU6019" s="7"/>
      <c r="AV6019" s="7"/>
      <c r="AW6019" s="7"/>
      <c r="AX6019" s="7"/>
      <c r="AY6019" s="7"/>
      <c r="AZ6019" s="7"/>
      <c r="BA6019" s="7"/>
      <c r="BB6019" s="7"/>
    </row>
    <row r="6020" spans="1:54" s="1" customFormat="1" ht="19.7" customHeight="1" x14ac:dyDescent="0.2">
      <c r="A6020" s="9" t="s">
        <v>11210</v>
      </c>
      <c r="B6020" s="9" t="s">
        <v>11867</v>
      </c>
      <c r="C6020" s="9" t="s">
        <v>12053</v>
      </c>
      <c r="D6020" s="28" t="s">
        <v>12054</v>
      </c>
      <c r="E6020" s="10">
        <v>1</v>
      </c>
      <c r="F6020" s="10">
        <v>13</v>
      </c>
      <c r="G6020" s="10">
        <v>11</v>
      </c>
      <c r="H6020" s="14">
        <f t="shared" si="186"/>
        <v>25</v>
      </c>
      <c r="I6020" s="16">
        <f t="shared" si="187"/>
        <v>1.1218006246185878E-4</v>
      </c>
      <c r="J6020" s="20">
        <v>11218.01</v>
      </c>
      <c r="K6020" s="31"/>
      <c r="L6020" s="7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7"/>
      <c r="X6020" s="7"/>
      <c r="Y6020" s="7"/>
      <c r="Z6020" s="7"/>
      <c r="AA6020" s="7"/>
      <c r="AB6020" s="7"/>
      <c r="AC6020" s="7"/>
      <c r="AD6020" s="7"/>
      <c r="AE6020" s="7"/>
      <c r="AF6020" s="7"/>
      <c r="AG6020" s="7"/>
      <c r="AH6020" s="7"/>
      <c r="AI6020" s="7"/>
      <c r="AJ6020" s="7"/>
      <c r="AK6020" s="7"/>
      <c r="AL6020" s="7"/>
      <c r="AM6020" s="7"/>
      <c r="AN6020" s="7"/>
      <c r="AO6020" s="7"/>
      <c r="AP6020" s="7"/>
      <c r="AQ6020" s="7"/>
      <c r="AR6020" s="7"/>
      <c r="AS6020" s="7"/>
      <c r="AT6020" s="7"/>
      <c r="AU6020" s="7"/>
      <c r="AV6020" s="7"/>
      <c r="AW6020" s="7"/>
      <c r="AX6020" s="7"/>
      <c r="AY6020" s="7"/>
      <c r="AZ6020" s="7"/>
      <c r="BA6020" s="7"/>
      <c r="BB6020" s="7"/>
    </row>
    <row r="6021" spans="1:54" s="1" customFormat="1" ht="19.7" customHeight="1" x14ac:dyDescent="0.2">
      <c r="A6021" s="9" t="s">
        <v>11210</v>
      </c>
      <c r="B6021" s="9" t="s">
        <v>11867</v>
      </c>
      <c r="C6021" s="9" t="s">
        <v>12055</v>
      </c>
      <c r="D6021" s="28" t="s">
        <v>12056</v>
      </c>
      <c r="E6021" s="10">
        <v>9</v>
      </c>
      <c r="F6021" s="10">
        <v>77</v>
      </c>
      <c r="G6021" s="10">
        <v>52</v>
      </c>
      <c r="H6021" s="14">
        <f t="shared" si="186"/>
        <v>138</v>
      </c>
      <c r="I6021" s="16">
        <f t="shared" si="187"/>
        <v>6.1923394478946049E-4</v>
      </c>
      <c r="J6021" s="20">
        <v>61923.39</v>
      </c>
      <c r="K6021" s="31"/>
      <c r="L6021" s="7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7"/>
      <c r="X6021" s="7"/>
      <c r="Y6021" s="7"/>
      <c r="Z6021" s="7"/>
      <c r="AA6021" s="7"/>
      <c r="AB6021" s="7"/>
      <c r="AC6021" s="7"/>
      <c r="AD6021" s="7"/>
      <c r="AE6021" s="7"/>
      <c r="AF6021" s="7"/>
      <c r="AG6021" s="7"/>
      <c r="AH6021" s="7"/>
      <c r="AI6021" s="7"/>
      <c r="AJ6021" s="7"/>
      <c r="AK6021" s="7"/>
      <c r="AL6021" s="7"/>
      <c r="AM6021" s="7"/>
      <c r="AN6021" s="7"/>
      <c r="AO6021" s="7"/>
      <c r="AP6021" s="7"/>
      <c r="AQ6021" s="7"/>
      <c r="AR6021" s="7"/>
      <c r="AS6021" s="7"/>
      <c r="AT6021" s="7"/>
      <c r="AU6021" s="7"/>
      <c r="AV6021" s="7"/>
      <c r="AW6021" s="7"/>
      <c r="AX6021" s="7"/>
      <c r="AY6021" s="7"/>
      <c r="AZ6021" s="7"/>
      <c r="BA6021" s="7"/>
      <c r="BB6021" s="7"/>
    </row>
    <row r="6022" spans="1:54" s="1" customFormat="1" ht="19.7" customHeight="1" x14ac:dyDescent="0.2">
      <c r="A6022" s="9" t="s">
        <v>11210</v>
      </c>
      <c r="B6022" s="9" t="s">
        <v>11867</v>
      </c>
      <c r="C6022" s="9" t="s">
        <v>12057</v>
      </c>
      <c r="D6022" s="28" t="s">
        <v>12058</v>
      </c>
      <c r="E6022" s="10">
        <v>2</v>
      </c>
      <c r="F6022" s="10">
        <v>24</v>
      </c>
      <c r="G6022" s="10">
        <v>11</v>
      </c>
      <c r="H6022" s="14">
        <f t="shared" ref="H6022:H6085" si="188">E6022+F6022+G6022</f>
        <v>37</v>
      </c>
      <c r="I6022" s="16">
        <f t="shared" si="187"/>
        <v>1.66026492443551E-4</v>
      </c>
      <c r="J6022" s="20">
        <v>16602.650000000001</v>
      </c>
      <c r="K6022" s="31"/>
      <c r="L6022" s="7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7"/>
      <c r="X6022" s="7"/>
      <c r="Y6022" s="7"/>
      <c r="Z6022" s="7"/>
      <c r="AA6022" s="7"/>
      <c r="AB6022" s="7"/>
      <c r="AC6022" s="7"/>
      <c r="AD6022" s="7"/>
      <c r="AE6022" s="7"/>
      <c r="AF6022" s="7"/>
      <c r="AG6022" s="7"/>
      <c r="AH6022" s="7"/>
      <c r="AI6022" s="7"/>
      <c r="AJ6022" s="7"/>
      <c r="AK6022" s="7"/>
      <c r="AL6022" s="7"/>
      <c r="AM6022" s="7"/>
      <c r="AN6022" s="7"/>
      <c r="AO6022" s="7"/>
      <c r="AP6022" s="7"/>
      <c r="AQ6022" s="7"/>
      <c r="AR6022" s="7"/>
      <c r="AS6022" s="7"/>
      <c r="AT6022" s="7"/>
      <c r="AU6022" s="7"/>
      <c r="AV6022" s="7"/>
      <c r="AW6022" s="7"/>
      <c r="AX6022" s="7"/>
      <c r="AY6022" s="7"/>
      <c r="AZ6022" s="7"/>
      <c r="BA6022" s="7"/>
      <c r="BB6022" s="7"/>
    </row>
    <row r="6023" spans="1:54" s="1" customFormat="1" ht="19.7" customHeight="1" x14ac:dyDescent="0.2">
      <c r="A6023" s="9" t="s">
        <v>11210</v>
      </c>
      <c r="B6023" s="9" t="s">
        <v>11867</v>
      </c>
      <c r="C6023" s="9" t="s">
        <v>12059</v>
      </c>
      <c r="D6023" s="28" t="s">
        <v>12060</v>
      </c>
      <c r="E6023" s="10">
        <v>3</v>
      </c>
      <c r="F6023" s="10">
        <v>17</v>
      </c>
      <c r="G6023" s="10">
        <v>13</v>
      </c>
      <c r="H6023" s="14">
        <f t="shared" si="188"/>
        <v>33</v>
      </c>
      <c r="I6023" s="16">
        <f t="shared" si="187"/>
        <v>1.4807768244965358E-4</v>
      </c>
      <c r="J6023" s="20">
        <v>14807.77</v>
      </c>
      <c r="K6023" s="31"/>
      <c r="L6023" s="7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7"/>
      <c r="X6023" s="7"/>
      <c r="Y6023" s="7"/>
      <c r="Z6023" s="7"/>
      <c r="AA6023" s="7"/>
      <c r="AB6023" s="7"/>
      <c r="AC6023" s="7"/>
      <c r="AD6023" s="7"/>
      <c r="AE6023" s="7"/>
      <c r="AF6023" s="7"/>
      <c r="AG6023" s="7"/>
      <c r="AH6023" s="7"/>
      <c r="AI6023" s="7"/>
      <c r="AJ6023" s="7"/>
      <c r="AK6023" s="7"/>
      <c r="AL6023" s="7"/>
      <c r="AM6023" s="7"/>
      <c r="AN6023" s="7"/>
      <c r="AO6023" s="7"/>
      <c r="AP6023" s="7"/>
      <c r="AQ6023" s="7"/>
      <c r="AR6023" s="7"/>
      <c r="AS6023" s="7"/>
      <c r="AT6023" s="7"/>
      <c r="AU6023" s="7"/>
      <c r="AV6023" s="7"/>
      <c r="AW6023" s="7"/>
      <c r="AX6023" s="7"/>
      <c r="AY6023" s="7"/>
      <c r="AZ6023" s="7"/>
      <c r="BA6023" s="7"/>
      <c r="BB6023" s="7"/>
    </row>
    <row r="6024" spans="1:54" s="1" customFormat="1" ht="19.7" customHeight="1" x14ac:dyDescent="0.2">
      <c r="A6024" s="9" t="s">
        <v>11210</v>
      </c>
      <c r="B6024" s="9" t="s">
        <v>12061</v>
      </c>
      <c r="C6024" s="9" t="s">
        <v>12062</v>
      </c>
      <c r="D6024" s="28" t="s">
        <v>12063</v>
      </c>
      <c r="E6024" s="10">
        <v>2</v>
      </c>
      <c r="F6024" s="10">
        <v>5</v>
      </c>
      <c r="G6024" s="10"/>
      <c r="H6024" s="14">
        <f t="shared" si="188"/>
        <v>7</v>
      </c>
      <c r="I6024" s="16">
        <f t="shared" si="187"/>
        <v>3.1410417489320457E-5</v>
      </c>
      <c r="J6024" s="20">
        <v>3141.04</v>
      </c>
      <c r="K6024" s="31"/>
      <c r="L6024" s="7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7"/>
      <c r="X6024" s="7"/>
      <c r="Y6024" s="7"/>
      <c r="Z6024" s="7"/>
      <c r="AA6024" s="7"/>
      <c r="AB6024" s="7"/>
      <c r="AC6024" s="7"/>
      <c r="AD6024" s="7"/>
      <c r="AE6024" s="7"/>
      <c r="AF6024" s="7"/>
      <c r="AG6024" s="7"/>
      <c r="AH6024" s="7"/>
      <c r="AI6024" s="7"/>
      <c r="AJ6024" s="7"/>
      <c r="AK6024" s="7"/>
      <c r="AL6024" s="7"/>
      <c r="AM6024" s="7"/>
      <c r="AN6024" s="7"/>
      <c r="AO6024" s="7"/>
      <c r="AP6024" s="7"/>
      <c r="AQ6024" s="7"/>
      <c r="AR6024" s="7"/>
      <c r="AS6024" s="7"/>
      <c r="AT6024" s="7"/>
      <c r="AU6024" s="7"/>
      <c r="AV6024" s="7"/>
      <c r="AW6024" s="7"/>
      <c r="AX6024" s="7"/>
      <c r="AY6024" s="7"/>
      <c r="AZ6024" s="7"/>
      <c r="BA6024" s="7"/>
      <c r="BB6024" s="7"/>
    </row>
    <row r="6025" spans="1:54" s="1" customFormat="1" ht="19.7" customHeight="1" x14ac:dyDescent="0.2">
      <c r="A6025" s="9" t="s">
        <v>11210</v>
      </c>
      <c r="B6025" s="9" t="s">
        <v>12061</v>
      </c>
      <c r="C6025" s="9" t="s">
        <v>12064</v>
      </c>
      <c r="D6025" s="28" t="s">
        <v>12065</v>
      </c>
      <c r="E6025" s="10"/>
      <c r="F6025" s="10">
        <v>2</v>
      </c>
      <c r="G6025" s="10">
        <v>1</v>
      </c>
      <c r="H6025" s="14">
        <f t="shared" si="188"/>
        <v>3</v>
      </c>
      <c r="I6025" s="16">
        <f t="shared" ref="I6025:I6088" si="189">H6025/$H$6132</f>
        <v>1.3461607495423053E-5</v>
      </c>
      <c r="J6025" s="20">
        <v>1346.16</v>
      </c>
      <c r="K6025" s="31"/>
      <c r="L6025" s="7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7"/>
      <c r="X6025" s="7"/>
      <c r="Y6025" s="7"/>
      <c r="Z6025" s="7"/>
      <c r="AA6025" s="7"/>
      <c r="AB6025" s="7"/>
      <c r="AC6025" s="7"/>
      <c r="AD6025" s="7"/>
      <c r="AE6025" s="7"/>
      <c r="AF6025" s="7"/>
      <c r="AG6025" s="7"/>
      <c r="AH6025" s="7"/>
      <c r="AI6025" s="7"/>
      <c r="AJ6025" s="7"/>
      <c r="AK6025" s="7"/>
      <c r="AL6025" s="7"/>
      <c r="AM6025" s="7"/>
      <c r="AN6025" s="7"/>
      <c r="AO6025" s="7"/>
      <c r="AP6025" s="7"/>
      <c r="AQ6025" s="7"/>
      <c r="AR6025" s="7"/>
      <c r="AS6025" s="7"/>
      <c r="AT6025" s="7"/>
      <c r="AU6025" s="7"/>
      <c r="AV6025" s="7"/>
      <c r="AW6025" s="7"/>
      <c r="AX6025" s="7"/>
      <c r="AY6025" s="7"/>
      <c r="AZ6025" s="7"/>
      <c r="BA6025" s="7"/>
      <c r="BB6025" s="7"/>
    </row>
    <row r="6026" spans="1:54" s="1" customFormat="1" ht="19.7" customHeight="1" x14ac:dyDescent="0.2">
      <c r="A6026" s="9" t="s">
        <v>11210</v>
      </c>
      <c r="B6026" s="9" t="s">
        <v>12061</v>
      </c>
      <c r="C6026" s="9" t="s">
        <v>12066</v>
      </c>
      <c r="D6026" s="28" t="s">
        <v>12067</v>
      </c>
      <c r="E6026" s="10"/>
      <c r="F6026" s="10">
        <v>3</v>
      </c>
      <c r="G6026" s="10"/>
      <c r="H6026" s="14">
        <f t="shared" si="188"/>
        <v>3</v>
      </c>
      <c r="I6026" s="16">
        <f t="shared" si="189"/>
        <v>1.3461607495423053E-5</v>
      </c>
      <c r="J6026" s="20">
        <v>1346.16</v>
      </c>
      <c r="K6026" s="31"/>
      <c r="L6026" s="7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7"/>
      <c r="X6026" s="7"/>
      <c r="Y6026" s="7"/>
      <c r="Z6026" s="7"/>
      <c r="AA6026" s="7"/>
      <c r="AB6026" s="7"/>
      <c r="AC6026" s="7"/>
      <c r="AD6026" s="7"/>
      <c r="AE6026" s="7"/>
      <c r="AF6026" s="7"/>
      <c r="AG6026" s="7"/>
      <c r="AH6026" s="7"/>
      <c r="AI6026" s="7"/>
      <c r="AJ6026" s="7"/>
      <c r="AK6026" s="7"/>
      <c r="AL6026" s="7"/>
      <c r="AM6026" s="7"/>
      <c r="AN6026" s="7"/>
      <c r="AO6026" s="7"/>
      <c r="AP6026" s="7"/>
      <c r="AQ6026" s="7"/>
      <c r="AR6026" s="7"/>
      <c r="AS6026" s="7"/>
      <c r="AT6026" s="7"/>
      <c r="AU6026" s="7"/>
      <c r="AV6026" s="7"/>
      <c r="AW6026" s="7"/>
      <c r="AX6026" s="7"/>
      <c r="AY6026" s="7"/>
      <c r="AZ6026" s="7"/>
      <c r="BA6026" s="7"/>
      <c r="BB6026" s="7"/>
    </row>
    <row r="6027" spans="1:54" s="1" customFormat="1" ht="19.7" customHeight="1" x14ac:dyDescent="0.2">
      <c r="A6027" s="9" t="s">
        <v>11210</v>
      </c>
      <c r="B6027" s="9" t="s">
        <v>12061</v>
      </c>
      <c r="C6027" s="9" t="s">
        <v>12068</v>
      </c>
      <c r="D6027" s="28" t="s">
        <v>12069</v>
      </c>
      <c r="E6027" s="10">
        <v>6</v>
      </c>
      <c r="F6027" s="10">
        <v>21</v>
      </c>
      <c r="G6027" s="10">
        <v>11</v>
      </c>
      <c r="H6027" s="14">
        <f t="shared" si="188"/>
        <v>38</v>
      </c>
      <c r="I6027" s="16">
        <f t="shared" si="189"/>
        <v>1.7051369494202535E-4</v>
      </c>
      <c r="J6027" s="20">
        <v>17051.37</v>
      </c>
      <c r="K6027" s="31"/>
      <c r="L6027" s="7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7"/>
      <c r="X6027" s="7"/>
      <c r="Y6027" s="7"/>
      <c r="Z6027" s="7"/>
      <c r="AA6027" s="7"/>
      <c r="AB6027" s="7"/>
      <c r="AC6027" s="7"/>
      <c r="AD6027" s="7"/>
      <c r="AE6027" s="7"/>
      <c r="AF6027" s="7"/>
      <c r="AG6027" s="7"/>
      <c r="AH6027" s="7"/>
      <c r="AI6027" s="7"/>
      <c r="AJ6027" s="7"/>
      <c r="AK6027" s="7"/>
      <c r="AL6027" s="7"/>
      <c r="AM6027" s="7"/>
      <c r="AN6027" s="7"/>
      <c r="AO6027" s="7"/>
      <c r="AP6027" s="7"/>
      <c r="AQ6027" s="7"/>
      <c r="AR6027" s="7"/>
      <c r="AS6027" s="7"/>
      <c r="AT6027" s="7"/>
      <c r="AU6027" s="7"/>
      <c r="AV6027" s="7"/>
      <c r="AW6027" s="7"/>
      <c r="AX6027" s="7"/>
      <c r="AY6027" s="7"/>
      <c r="AZ6027" s="7"/>
      <c r="BA6027" s="7"/>
      <c r="BB6027" s="7"/>
    </row>
    <row r="6028" spans="1:54" s="1" customFormat="1" ht="19.7" customHeight="1" x14ac:dyDescent="0.2">
      <c r="A6028" s="9" t="s">
        <v>11210</v>
      </c>
      <c r="B6028" s="9" t="s">
        <v>12061</v>
      </c>
      <c r="C6028" s="9" t="s">
        <v>12070</v>
      </c>
      <c r="D6028" s="28" t="s">
        <v>12071</v>
      </c>
      <c r="E6028" s="10"/>
      <c r="F6028" s="10">
        <v>3</v>
      </c>
      <c r="G6028" s="10">
        <v>7</v>
      </c>
      <c r="H6028" s="14">
        <f t="shared" si="188"/>
        <v>10</v>
      </c>
      <c r="I6028" s="16">
        <f t="shared" si="189"/>
        <v>4.4872024984743509E-5</v>
      </c>
      <c r="J6028" s="20">
        <v>4487.2</v>
      </c>
      <c r="K6028" s="31"/>
      <c r="L6028" s="7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7"/>
      <c r="X6028" s="7"/>
      <c r="Y6028" s="7"/>
      <c r="Z6028" s="7"/>
      <c r="AA6028" s="7"/>
      <c r="AB6028" s="7"/>
      <c r="AC6028" s="7"/>
      <c r="AD6028" s="7"/>
      <c r="AE6028" s="7"/>
      <c r="AF6028" s="7"/>
      <c r="AG6028" s="7"/>
      <c r="AH6028" s="7"/>
      <c r="AI6028" s="7"/>
      <c r="AJ6028" s="7"/>
      <c r="AK6028" s="7"/>
      <c r="AL6028" s="7"/>
      <c r="AM6028" s="7"/>
      <c r="AN6028" s="7"/>
      <c r="AO6028" s="7"/>
      <c r="AP6028" s="7"/>
      <c r="AQ6028" s="7"/>
      <c r="AR6028" s="7"/>
      <c r="AS6028" s="7"/>
      <c r="AT6028" s="7"/>
      <c r="AU6028" s="7"/>
      <c r="AV6028" s="7"/>
      <c r="AW6028" s="7"/>
      <c r="AX6028" s="7"/>
      <c r="AY6028" s="7"/>
      <c r="AZ6028" s="7"/>
      <c r="BA6028" s="7"/>
      <c r="BB6028" s="7"/>
    </row>
    <row r="6029" spans="1:54" s="1" customFormat="1" ht="19.7" customHeight="1" x14ac:dyDescent="0.2">
      <c r="A6029" s="9" t="s">
        <v>11210</v>
      </c>
      <c r="B6029" s="9" t="s">
        <v>12061</v>
      </c>
      <c r="C6029" s="9" t="s">
        <v>12072</v>
      </c>
      <c r="D6029" s="28" t="s">
        <v>12073</v>
      </c>
      <c r="E6029" s="10">
        <v>2</v>
      </c>
      <c r="F6029" s="10">
        <v>7</v>
      </c>
      <c r="G6029" s="10">
        <v>7</v>
      </c>
      <c r="H6029" s="14">
        <f t="shared" si="188"/>
        <v>16</v>
      </c>
      <c r="I6029" s="16">
        <f t="shared" si="189"/>
        <v>7.1795239975589625E-5</v>
      </c>
      <c r="J6029" s="20">
        <v>7179.52</v>
      </c>
      <c r="K6029" s="31"/>
      <c r="L6029" s="7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7"/>
      <c r="X6029" s="7"/>
      <c r="Y6029" s="7"/>
      <c r="Z6029" s="7"/>
      <c r="AA6029" s="7"/>
      <c r="AB6029" s="7"/>
      <c r="AC6029" s="7"/>
      <c r="AD6029" s="7"/>
      <c r="AE6029" s="7"/>
      <c r="AF6029" s="7"/>
      <c r="AG6029" s="7"/>
      <c r="AH6029" s="7"/>
      <c r="AI6029" s="7"/>
      <c r="AJ6029" s="7"/>
      <c r="AK6029" s="7"/>
      <c r="AL6029" s="7"/>
      <c r="AM6029" s="7"/>
      <c r="AN6029" s="7"/>
      <c r="AO6029" s="7"/>
      <c r="AP6029" s="7"/>
      <c r="AQ6029" s="7"/>
      <c r="AR6029" s="7"/>
      <c r="AS6029" s="7"/>
      <c r="AT6029" s="7"/>
      <c r="AU6029" s="7"/>
      <c r="AV6029" s="7"/>
      <c r="AW6029" s="7"/>
      <c r="AX6029" s="7"/>
      <c r="AY6029" s="7"/>
      <c r="AZ6029" s="7"/>
      <c r="BA6029" s="7"/>
      <c r="BB6029" s="7"/>
    </row>
    <row r="6030" spans="1:54" s="1" customFormat="1" ht="19.7" customHeight="1" x14ac:dyDescent="0.2">
      <c r="A6030" s="9" t="s">
        <v>11210</v>
      </c>
      <c r="B6030" s="9" t="s">
        <v>12061</v>
      </c>
      <c r="C6030" s="9" t="s">
        <v>12074</v>
      </c>
      <c r="D6030" s="28" t="s">
        <v>12075</v>
      </c>
      <c r="E6030" s="10">
        <v>2</v>
      </c>
      <c r="F6030" s="10">
        <v>7</v>
      </c>
      <c r="G6030" s="10">
        <v>6</v>
      </c>
      <c r="H6030" s="14">
        <f t="shared" si="188"/>
        <v>15</v>
      </c>
      <c r="I6030" s="16">
        <f t="shared" si="189"/>
        <v>6.730803747711527E-5</v>
      </c>
      <c r="J6030" s="20">
        <v>6730.8</v>
      </c>
      <c r="K6030" s="31"/>
      <c r="L6030" s="7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7"/>
      <c r="X6030" s="7"/>
      <c r="Y6030" s="7"/>
      <c r="Z6030" s="7"/>
      <c r="AA6030" s="7"/>
      <c r="AB6030" s="7"/>
      <c r="AC6030" s="7"/>
      <c r="AD6030" s="7"/>
      <c r="AE6030" s="7"/>
      <c r="AF6030" s="7"/>
      <c r="AG6030" s="7"/>
      <c r="AH6030" s="7"/>
      <c r="AI6030" s="7"/>
      <c r="AJ6030" s="7"/>
      <c r="AK6030" s="7"/>
      <c r="AL6030" s="7"/>
      <c r="AM6030" s="7"/>
      <c r="AN6030" s="7"/>
      <c r="AO6030" s="7"/>
      <c r="AP6030" s="7"/>
      <c r="AQ6030" s="7"/>
      <c r="AR6030" s="7"/>
      <c r="AS6030" s="7"/>
      <c r="AT6030" s="7"/>
      <c r="AU6030" s="7"/>
      <c r="AV6030" s="7"/>
      <c r="AW6030" s="7"/>
      <c r="AX6030" s="7"/>
      <c r="AY6030" s="7"/>
      <c r="AZ6030" s="7"/>
      <c r="BA6030" s="7"/>
      <c r="BB6030" s="7"/>
    </row>
    <row r="6031" spans="1:54" s="1" customFormat="1" ht="19.7" customHeight="1" x14ac:dyDescent="0.2">
      <c r="A6031" s="9" t="s">
        <v>11210</v>
      </c>
      <c r="B6031" s="9" t="s">
        <v>12061</v>
      </c>
      <c r="C6031" s="9" t="s">
        <v>12076</v>
      </c>
      <c r="D6031" s="28" t="s">
        <v>12077</v>
      </c>
      <c r="E6031" s="10">
        <v>13</v>
      </c>
      <c r="F6031" s="10">
        <v>47</v>
      </c>
      <c r="G6031" s="10">
        <v>47</v>
      </c>
      <c r="H6031" s="14">
        <f t="shared" si="188"/>
        <v>107</v>
      </c>
      <c r="I6031" s="16">
        <f t="shared" si="189"/>
        <v>4.8013066733675557E-4</v>
      </c>
      <c r="J6031" s="20">
        <v>48013.07</v>
      </c>
      <c r="K6031" s="31"/>
      <c r="L6031" s="7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7"/>
      <c r="X6031" s="7"/>
      <c r="Y6031" s="7"/>
      <c r="Z6031" s="7"/>
      <c r="AA6031" s="7"/>
      <c r="AB6031" s="7"/>
      <c r="AC6031" s="7"/>
      <c r="AD6031" s="7"/>
      <c r="AE6031" s="7"/>
      <c r="AF6031" s="7"/>
      <c r="AG6031" s="7"/>
      <c r="AH6031" s="7"/>
      <c r="AI6031" s="7"/>
      <c r="AJ6031" s="7"/>
      <c r="AK6031" s="7"/>
      <c r="AL6031" s="7"/>
      <c r="AM6031" s="7"/>
      <c r="AN6031" s="7"/>
      <c r="AO6031" s="7"/>
      <c r="AP6031" s="7"/>
      <c r="AQ6031" s="7"/>
      <c r="AR6031" s="7"/>
      <c r="AS6031" s="7"/>
      <c r="AT6031" s="7"/>
      <c r="AU6031" s="7"/>
      <c r="AV6031" s="7"/>
      <c r="AW6031" s="7"/>
      <c r="AX6031" s="7"/>
      <c r="AY6031" s="7"/>
      <c r="AZ6031" s="7"/>
      <c r="BA6031" s="7"/>
      <c r="BB6031" s="7"/>
    </row>
    <row r="6032" spans="1:54" s="1" customFormat="1" ht="19.7" customHeight="1" x14ac:dyDescent="0.2">
      <c r="A6032" s="9" t="s">
        <v>11210</v>
      </c>
      <c r="B6032" s="9" t="s">
        <v>12061</v>
      </c>
      <c r="C6032" s="9" t="s">
        <v>12078</v>
      </c>
      <c r="D6032" s="28" t="s">
        <v>12079</v>
      </c>
      <c r="E6032" s="10">
        <v>2</v>
      </c>
      <c r="F6032" s="10">
        <v>17</v>
      </c>
      <c r="G6032" s="10">
        <v>12</v>
      </c>
      <c r="H6032" s="14">
        <f t="shared" si="188"/>
        <v>31</v>
      </c>
      <c r="I6032" s="16">
        <f t="shared" si="189"/>
        <v>1.3910327745270489E-4</v>
      </c>
      <c r="J6032" s="20">
        <v>13910.33</v>
      </c>
      <c r="K6032" s="31"/>
      <c r="L6032" s="7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7"/>
      <c r="X6032" s="7"/>
      <c r="Y6032" s="7"/>
      <c r="Z6032" s="7"/>
      <c r="AA6032" s="7"/>
      <c r="AB6032" s="7"/>
      <c r="AC6032" s="7"/>
      <c r="AD6032" s="7"/>
      <c r="AE6032" s="7"/>
      <c r="AF6032" s="7"/>
      <c r="AG6032" s="7"/>
      <c r="AH6032" s="7"/>
      <c r="AI6032" s="7"/>
      <c r="AJ6032" s="7"/>
      <c r="AK6032" s="7"/>
      <c r="AL6032" s="7"/>
      <c r="AM6032" s="7"/>
      <c r="AN6032" s="7"/>
      <c r="AO6032" s="7"/>
      <c r="AP6032" s="7"/>
      <c r="AQ6032" s="7"/>
      <c r="AR6032" s="7"/>
      <c r="AS6032" s="7"/>
      <c r="AT6032" s="7"/>
      <c r="AU6032" s="7"/>
      <c r="AV6032" s="7"/>
      <c r="AW6032" s="7"/>
      <c r="AX6032" s="7"/>
      <c r="AY6032" s="7"/>
      <c r="AZ6032" s="7"/>
      <c r="BA6032" s="7"/>
      <c r="BB6032" s="7"/>
    </row>
    <row r="6033" spans="1:54" s="1" customFormat="1" ht="19.7" customHeight="1" x14ac:dyDescent="0.2">
      <c r="A6033" s="9" t="s">
        <v>11210</v>
      </c>
      <c r="B6033" s="9" t="s">
        <v>12061</v>
      </c>
      <c r="C6033" s="9" t="s">
        <v>12080</v>
      </c>
      <c r="D6033" s="28" t="s">
        <v>12081</v>
      </c>
      <c r="E6033" s="10">
        <v>1</v>
      </c>
      <c r="F6033" s="10">
        <v>1</v>
      </c>
      <c r="G6033" s="10"/>
      <c r="H6033" s="14">
        <f t="shared" si="188"/>
        <v>2</v>
      </c>
      <c r="I6033" s="16">
        <f t="shared" si="189"/>
        <v>8.9744049969487031E-6</v>
      </c>
      <c r="J6033" s="20">
        <v>897.44</v>
      </c>
      <c r="K6033" s="31"/>
      <c r="L6033" s="7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7"/>
      <c r="X6033" s="7"/>
      <c r="Y6033" s="7"/>
      <c r="Z6033" s="7"/>
      <c r="AA6033" s="7"/>
      <c r="AB6033" s="7"/>
      <c r="AC6033" s="7"/>
      <c r="AD6033" s="7"/>
      <c r="AE6033" s="7"/>
      <c r="AF6033" s="7"/>
      <c r="AG6033" s="7"/>
      <c r="AH6033" s="7"/>
      <c r="AI6033" s="7"/>
      <c r="AJ6033" s="7"/>
      <c r="AK6033" s="7"/>
      <c r="AL6033" s="7"/>
      <c r="AM6033" s="7"/>
      <c r="AN6033" s="7"/>
      <c r="AO6033" s="7"/>
      <c r="AP6033" s="7"/>
      <c r="AQ6033" s="7"/>
      <c r="AR6033" s="7"/>
      <c r="AS6033" s="7"/>
      <c r="AT6033" s="7"/>
      <c r="AU6033" s="7"/>
      <c r="AV6033" s="7"/>
      <c r="AW6033" s="7"/>
      <c r="AX6033" s="7"/>
      <c r="AY6033" s="7"/>
      <c r="AZ6033" s="7"/>
      <c r="BA6033" s="7"/>
      <c r="BB6033" s="7"/>
    </row>
    <row r="6034" spans="1:54" s="1" customFormat="1" ht="19.7" customHeight="1" x14ac:dyDescent="0.2">
      <c r="A6034" s="9" t="s">
        <v>11210</v>
      </c>
      <c r="B6034" s="9" t="s">
        <v>12061</v>
      </c>
      <c r="C6034" s="9" t="s">
        <v>12082</v>
      </c>
      <c r="D6034" s="28" t="s">
        <v>12083</v>
      </c>
      <c r="E6034" s="10">
        <v>4</v>
      </c>
      <c r="F6034" s="10">
        <v>22</v>
      </c>
      <c r="G6034" s="10">
        <v>13</v>
      </c>
      <c r="H6034" s="14">
        <f t="shared" si="188"/>
        <v>39</v>
      </c>
      <c r="I6034" s="16">
        <f t="shared" si="189"/>
        <v>1.7500089744049971E-4</v>
      </c>
      <c r="J6034" s="20">
        <v>17500.09</v>
      </c>
      <c r="K6034" s="31"/>
      <c r="L6034" s="7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7"/>
      <c r="X6034" s="7"/>
      <c r="Y6034" s="7"/>
      <c r="Z6034" s="7"/>
      <c r="AA6034" s="7"/>
      <c r="AB6034" s="7"/>
      <c r="AC6034" s="7"/>
      <c r="AD6034" s="7"/>
      <c r="AE6034" s="7"/>
      <c r="AF6034" s="7"/>
      <c r="AG6034" s="7"/>
      <c r="AH6034" s="7"/>
      <c r="AI6034" s="7"/>
      <c r="AJ6034" s="7"/>
      <c r="AK6034" s="7"/>
      <c r="AL6034" s="7"/>
      <c r="AM6034" s="7"/>
      <c r="AN6034" s="7"/>
      <c r="AO6034" s="7"/>
      <c r="AP6034" s="7"/>
      <c r="AQ6034" s="7"/>
      <c r="AR6034" s="7"/>
      <c r="AS6034" s="7"/>
      <c r="AT6034" s="7"/>
      <c r="AU6034" s="7"/>
      <c r="AV6034" s="7"/>
      <c r="AW6034" s="7"/>
      <c r="AX6034" s="7"/>
      <c r="AY6034" s="7"/>
      <c r="AZ6034" s="7"/>
      <c r="BA6034" s="7"/>
      <c r="BB6034" s="7"/>
    </row>
    <row r="6035" spans="1:54" s="1" customFormat="1" ht="19.7" customHeight="1" x14ac:dyDescent="0.2">
      <c r="A6035" s="9" t="s">
        <v>11210</v>
      </c>
      <c r="B6035" s="9" t="s">
        <v>12061</v>
      </c>
      <c r="C6035" s="9" t="s">
        <v>12084</v>
      </c>
      <c r="D6035" s="28" t="s">
        <v>12085</v>
      </c>
      <c r="E6035" s="10">
        <v>22</v>
      </c>
      <c r="F6035" s="10">
        <v>105</v>
      </c>
      <c r="G6035" s="10">
        <v>80</v>
      </c>
      <c r="H6035" s="14">
        <f t="shared" si="188"/>
        <v>207</v>
      </c>
      <c r="I6035" s="16">
        <f t="shared" si="189"/>
        <v>9.2885091718419074E-4</v>
      </c>
      <c r="J6035" s="20">
        <v>92885.09</v>
      </c>
      <c r="K6035" s="31"/>
      <c r="L6035" s="7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7"/>
      <c r="X6035" s="7"/>
      <c r="Y6035" s="7"/>
      <c r="Z6035" s="7"/>
      <c r="AA6035" s="7"/>
      <c r="AB6035" s="7"/>
      <c r="AC6035" s="7"/>
      <c r="AD6035" s="7"/>
      <c r="AE6035" s="7"/>
      <c r="AF6035" s="7"/>
      <c r="AG6035" s="7"/>
      <c r="AH6035" s="7"/>
      <c r="AI6035" s="7"/>
      <c r="AJ6035" s="7"/>
      <c r="AK6035" s="7"/>
      <c r="AL6035" s="7"/>
      <c r="AM6035" s="7"/>
      <c r="AN6035" s="7"/>
      <c r="AO6035" s="7"/>
      <c r="AP6035" s="7"/>
      <c r="AQ6035" s="7"/>
      <c r="AR6035" s="7"/>
      <c r="AS6035" s="7"/>
      <c r="AT6035" s="7"/>
      <c r="AU6035" s="7"/>
      <c r="AV6035" s="7"/>
      <c r="AW6035" s="7"/>
      <c r="AX6035" s="7"/>
      <c r="AY6035" s="7"/>
      <c r="AZ6035" s="7"/>
      <c r="BA6035" s="7"/>
      <c r="BB6035" s="7"/>
    </row>
    <row r="6036" spans="1:54" s="1" customFormat="1" ht="19.7" customHeight="1" x14ac:dyDescent="0.2">
      <c r="A6036" s="9" t="s">
        <v>11210</v>
      </c>
      <c r="B6036" s="9" t="s">
        <v>12061</v>
      </c>
      <c r="C6036" s="9" t="s">
        <v>12086</v>
      </c>
      <c r="D6036" s="28" t="s">
        <v>12087</v>
      </c>
      <c r="E6036" s="10"/>
      <c r="F6036" s="10">
        <v>8</v>
      </c>
      <c r="G6036" s="10">
        <v>16</v>
      </c>
      <c r="H6036" s="14">
        <f t="shared" si="188"/>
        <v>24</v>
      </c>
      <c r="I6036" s="16">
        <f t="shared" si="189"/>
        <v>1.0769285996338442E-4</v>
      </c>
      <c r="J6036" s="20">
        <v>10769.29</v>
      </c>
      <c r="K6036" s="31"/>
      <c r="L6036" s="7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7"/>
      <c r="X6036" s="7"/>
      <c r="Y6036" s="7"/>
      <c r="Z6036" s="7"/>
      <c r="AA6036" s="7"/>
      <c r="AB6036" s="7"/>
      <c r="AC6036" s="7"/>
      <c r="AD6036" s="7"/>
      <c r="AE6036" s="7"/>
      <c r="AF6036" s="7"/>
      <c r="AG6036" s="7"/>
      <c r="AH6036" s="7"/>
      <c r="AI6036" s="7"/>
      <c r="AJ6036" s="7"/>
      <c r="AK6036" s="7"/>
      <c r="AL6036" s="7"/>
      <c r="AM6036" s="7"/>
      <c r="AN6036" s="7"/>
      <c r="AO6036" s="7"/>
      <c r="AP6036" s="7"/>
      <c r="AQ6036" s="7"/>
      <c r="AR6036" s="7"/>
      <c r="AS6036" s="7"/>
      <c r="AT6036" s="7"/>
      <c r="AU6036" s="7"/>
      <c r="AV6036" s="7"/>
      <c r="AW6036" s="7"/>
      <c r="AX6036" s="7"/>
      <c r="AY6036" s="7"/>
      <c r="AZ6036" s="7"/>
      <c r="BA6036" s="7"/>
      <c r="BB6036" s="7"/>
    </row>
    <row r="6037" spans="1:54" s="1" customFormat="1" ht="19.7" customHeight="1" x14ac:dyDescent="0.2">
      <c r="A6037" s="9" t="s">
        <v>11210</v>
      </c>
      <c r="B6037" s="9" t="s">
        <v>12061</v>
      </c>
      <c r="C6037" s="9" t="s">
        <v>12088</v>
      </c>
      <c r="D6037" s="28" t="s">
        <v>12089</v>
      </c>
      <c r="E6037" s="10">
        <v>1</v>
      </c>
      <c r="F6037" s="10">
        <v>20</v>
      </c>
      <c r="G6037" s="10">
        <v>10</v>
      </c>
      <c r="H6037" s="14">
        <f t="shared" si="188"/>
        <v>31</v>
      </c>
      <c r="I6037" s="16">
        <f t="shared" si="189"/>
        <v>1.3910327745270489E-4</v>
      </c>
      <c r="J6037" s="20">
        <v>13910.33</v>
      </c>
      <c r="K6037" s="31"/>
      <c r="L6037" s="7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7"/>
      <c r="X6037" s="7"/>
      <c r="Y6037" s="7"/>
      <c r="Z6037" s="7"/>
      <c r="AA6037" s="7"/>
      <c r="AB6037" s="7"/>
      <c r="AC6037" s="7"/>
      <c r="AD6037" s="7"/>
      <c r="AE6037" s="7"/>
      <c r="AF6037" s="7"/>
      <c r="AG6037" s="7"/>
      <c r="AH6037" s="7"/>
      <c r="AI6037" s="7"/>
      <c r="AJ6037" s="7"/>
      <c r="AK6037" s="7"/>
      <c r="AL6037" s="7"/>
      <c r="AM6037" s="7"/>
      <c r="AN6037" s="7"/>
      <c r="AO6037" s="7"/>
      <c r="AP6037" s="7"/>
      <c r="AQ6037" s="7"/>
      <c r="AR6037" s="7"/>
      <c r="AS6037" s="7"/>
      <c r="AT6037" s="7"/>
      <c r="AU6037" s="7"/>
      <c r="AV6037" s="7"/>
      <c r="AW6037" s="7"/>
      <c r="AX6037" s="7"/>
      <c r="AY6037" s="7"/>
      <c r="AZ6037" s="7"/>
      <c r="BA6037" s="7"/>
      <c r="BB6037" s="7"/>
    </row>
    <row r="6038" spans="1:54" s="1" customFormat="1" ht="19.7" customHeight="1" x14ac:dyDescent="0.2">
      <c r="A6038" s="9" t="s">
        <v>11210</v>
      </c>
      <c r="B6038" s="9" t="s">
        <v>12061</v>
      </c>
      <c r="C6038" s="9" t="s">
        <v>12090</v>
      </c>
      <c r="D6038" s="28" t="s">
        <v>12091</v>
      </c>
      <c r="E6038" s="10"/>
      <c r="F6038" s="10">
        <v>13</v>
      </c>
      <c r="G6038" s="10">
        <v>10</v>
      </c>
      <c r="H6038" s="14">
        <f t="shared" si="188"/>
        <v>23</v>
      </c>
      <c r="I6038" s="16">
        <f t="shared" si="189"/>
        <v>1.0320565746491008E-4</v>
      </c>
      <c r="J6038" s="20">
        <v>10320.57</v>
      </c>
      <c r="K6038" s="31"/>
      <c r="L6038" s="7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7"/>
      <c r="X6038" s="7"/>
      <c r="Y6038" s="7"/>
      <c r="Z6038" s="7"/>
      <c r="AA6038" s="7"/>
      <c r="AB6038" s="7"/>
      <c r="AC6038" s="7"/>
      <c r="AD6038" s="7"/>
      <c r="AE6038" s="7"/>
      <c r="AF6038" s="7"/>
      <c r="AG6038" s="7"/>
      <c r="AH6038" s="7"/>
      <c r="AI6038" s="7"/>
      <c r="AJ6038" s="7"/>
      <c r="AK6038" s="7"/>
      <c r="AL6038" s="7"/>
      <c r="AM6038" s="7"/>
      <c r="AN6038" s="7"/>
      <c r="AO6038" s="7"/>
      <c r="AP6038" s="7"/>
      <c r="AQ6038" s="7"/>
      <c r="AR6038" s="7"/>
      <c r="AS6038" s="7"/>
      <c r="AT6038" s="7"/>
      <c r="AU6038" s="7"/>
      <c r="AV6038" s="7"/>
      <c r="AW6038" s="7"/>
      <c r="AX6038" s="7"/>
      <c r="AY6038" s="7"/>
      <c r="AZ6038" s="7"/>
      <c r="BA6038" s="7"/>
      <c r="BB6038" s="7"/>
    </row>
    <row r="6039" spans="1:54" s="1" customFormat="1" ht="19.7" customHeight="1" x14ac:dyDescent="0.2">
      <c r="A6039" s="9" t="s">
        <v>11210</v>
      </c>
      <c r="B6039" s="9" t="s">
        <v>12061</v>
      </c>
      <c r="C6039" s="9" t="s">
        <v>12092</v>
      </c>
      <c r="D6039" s="28" t="s">
        <v>12093</v>
      </c>
      <c r="E6039" s="10"/>
      <c r="F6039" s="10">
        <v>2</v>
      </c>
      <c r="G6039" s="10"/>
      <c r="H6039" s="14">
        <f t="shared" si="188"/>
        <v>2</v>
      </c>
      <c r="I6039" s="16">
        <f t="shared" si="189"/>
        <v>8.9744049969487031E-6</v>
      </c>
      <c r="J6039" s="20">
        <v>897.44</v>
      </c>
      <c r="K6039" s="31"/>
      <c r="L6039" s="7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7"/>
      <c r="X6039" s="7"/>
      <c r="Y6039" s="7"/>
      <c r="Z6039" s="7"/>
      <c r="AA6039" s="7"/>
      <c r="AB6039" s="7"/>
      <c r="AC6039" s="7"/>
      <c r="AD6039" s="7"/>
      <c r="AE6039" s="7"/>
      <c r="AF6039" s="7"/>
      <c r="AG6039" s="7"/>
      <c r="AH6039" s="7"/>
      <c r="AI6039" s="7"/>
      <c r="AJ6039" s="7"/>
      <c r="AK6039" s="7"/>
      <c r="AL6039" s="7"/>
      <c r="AM6039" s="7"/>
      <c r="AN6039" s="7"/>
      <c r="AO6039" s="7"/>
      <c r="AP6039" s="7"/>
      <c r="AQ6039" s="7"/>
      <c r="AR6039" s="7"/>
      <c r="AS6039" s="7"/>
      <c r="AT6039" s="7"/>
      <c r="AU6039" s="7"/>
      <c r="AV6039" s="7"/>
      <c r="AW6039" s="7"/>
      <c r="AX6039" s="7"/>
      <c r="AY6039" s="7"/>
      <c r="AZ6039" s="7"/>
      <c r="BA6039" s="7"/>
      <c r="BB6039" s="7"/>
    </row>
    <row r="6040" spans="1:54" s="1" customFormat="1" ht="19.7" customHeight="1" x14ac:dyDescent="0.2">
      <c r="A6040" s="9" t="s">
        <v>11210</v>
      </c>
      <c r="B6040" s="9" t="s">
        <v>12061</v>
      </c>
      <c r="C6040" s="9" t="s">
        <v>12094</v>
      </c>
      <c r="D6040" s="28" t="s">
        <v>12095</v>
      </c>
      <c r="E6040" s="10"/>
      <c r="F6040" s="10">
        <v>6</v>
      </c>
      <c r="G6040" s="10"/>
      <c r="H6040" s="14">
        <f t="shared" si="188"/>
        <v>6</v>
      </c>
      <c r="I6040" s="16">
        <f t="shared" si="189"/>
        <v>2.6923214990846106E-5</v>
      </c>
      <c r="J6040" s="20">
        <v>2692.32</v>
      </c>
      <c r="K6040" s="31"/>
      <c r="L6040" s="7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7"/>
      <c r="X6040" s="7"/>
      <c r="Y6040" s="7"/>
      <c r="Z6040" s="7"/>
      <c r="AA6040" s="7"/>
      <c r="AB6040" s="7"/>
      <c r="AC6040" s="7"/>
      <c r="AD6040" s="7"/>
      <c r="AE6040" s="7"/>
      <c r="AF6040" s="7"/>
      <c r="AG6040" s="7"/>
      <c r="AH6040" s="7"/>
      <c r="AI6040" s="7"/>
      <c r="AJ6040" s="7"/>
      <c r="AK6040" s="7"/>
      <c r="AL6040" s="7"/>
      <c r="AM6040" s="7"/>
      <c r="AN6040" s="7"/>
      <c r="AO6040" s="7"/>
      <c r="AP6040" s="7"/>
      <c r="AQ6040" s="7"/>
      <c r="AR6040" s="7"/>
      <c r="AS6040" s="7"/>
      <c r="AT6040" s="7"/>
      <c r="AU6040" s="7"/>
      <c r="AV6040" s="7"/>
      <c r="AW6040" s="7"/>
      <c r="AX6040" s="7"/>
      <c r="AY6040" s="7"/>
      <c r="AZ6040" s="7"/>
      <c r="BA6040" s="7"/>
      <c r="BB6040" s="7"/>
    </row>
    <row r="6041" spans="1:54" s="1" customFormat="1" ht="19.7" customHeight="1" x14ac:dyDescent="0.2">
      <c r="A6041" s="9" t="s">
        <v>11210</v>
      </c>
      <c r="B6041" s="9" t="s">
        <v>12061</v>
      </c>
      <c r="C6041" s="9" t="s">
        <v>12096</v>
      </c>
      <c r="D6041" s="28" t="s">
        <v>12097</v>
      </c>
      <c r="E6041" s="10">
        <v>7</v>
      </c>
      <c r="F6041" s="10">
        <v>21</v>
      </c>
      <c r="G6041" s="10">
        <v>17</v>
      </c>
      <c r="H6041" s="14">
        <f t="shared" si="188"/>
        <v>45</v>
      </c>
      <c r="I6041" s="16">
        <f t="shared" si="189"/>
        <v>2.0192411243134581E-4</v>
      </c>
      <c r="J6041" s="20">
        <v>20192.41</v>
      </c>
      <c r="K6041" s="31"/>
      <c r="L6041" s="7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7"/>
      <c r="X6041" s="7"/>
      <c r="Y6041" s="7"/>
      <c r="Z6041" s="7"/>
      <c r="AA6041" s="7"/>
      <c r="AB6041" s="7"/>
      <c r="AC6041" s="7"/>
      <c r="AD6041" s="7"/>
      <c r="AE6041" s="7"/>
      <c r="AF6041" s="7"/>
      <c r="AG6041" s="7"/>
      <c r="AH6041" s="7"/>
      <c r="AI6041" s="7"/>
      <c r="AJ6041" s="7"/>
      <c r="AK6041" s="7"/>
      <c r="AL6041" s="7"/>
      <c r="AM6041" s="7"/>
      <c r="AN6041" s="7"/>
      <c r="AO6041" s="7"/>
      <c r="AP6041" s="7"/>
      <c r="AQ6041" s="7"/>
      <c r="AR6041" s="7"/>
      <c r="AS6041" s="7"/>
      <c r="AT6041" s="7"/>
      <c r="AU6041" s="7"/>
      <c r="AV6041" s="7"/>
      <c r="AW6041" s="7"/>
      <c r="AX6041" s="7"/>
      <c r="AY6041" s="7"/>
      <c r="AZ6041" s="7"/>
      <c r="BA6041" s="7"/>
      <c r="BB6041" s="7"/>
    </row>
    <row r="6042" spans="1:54" s="1" customFormat="1" ht="19.7" customHeight="1" x14ac:dyDescent="0.2">
      <c r="A6042" s="9" t="s">
        <v>11210</v>
      </c>
      <c r="B6042" s="9" t="s">
        <v>12061</v>
      </c>
      <c r="C6042" s="9" t="s">
        <v>12098</v>
      </c>
      <c r="D6042" s="28" t="s">
        <v>12099</v>
      </c>
      <c r="E6042" s="10"/>
      <c r="F6042" s="10">
        <v>6</v>
      </c>
      <c r="G6042" s="10"/>
      <c r="H6042" s="14">
        <f t="shared" si="188"/>
        <v>6</v>
      </c>
      <c r="I6042" s="16">
        <f t="shared" si="189"/>
        <v>2.6923214990846106E-5</v>
      </c>
      <c r="J6042" s="20">
        <v>2692.32</v>
      </c>
      <c r="K6042" s="31"/>
      <c r="L6042" s="7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7"/>
      <c r="X6042" s="7"/>
      <c r="Y6042" s="7"/>
      <c r="Z6042" s="7"/>
      <c r="AA6042" s="7"/>
      <c r="AB6042" s="7"/>
      <c r="AC6042" s="7"/>
      <c r="AD6042" s="7"/>
      <c r="AE6042" s="7"/>
      <c r="AF6042" s="7"/>
      <c r="AG6042" s="7"/>
      <c r="AH6042" s="7"/>
      <c r="AI6042" s="7"/>
      <c r="AJ6042" s="7"/>
      <c r="AK6042" s="7"/>
      <c r="AL6042" s="7"/>
      <c r="AM6042" s="7"/>
      <c r="AN6042" s="7"/>
      <c r="AO6042" s="7"/>
      <c r="AP6042" s="7"/>
      <c r="AQ6042" s="7"/>
      <c r="AR6042" s="7"/>
      <c r="AS6042" s="7"/>
      <c r="AT6042" s="7"/>
      <c r="AU6042" s="7"/>
      <c r="AV6042" s="7"/>
      <c r="AW6042" s="7"/>
      <c r="AX6042" s="7"/>
      <c r="AY6042" s="7"/>
      <c r="AZ6042" s="7"/>
      <c r="BA6042" s="7"/>
      <c r="BB6042" s="7"/>
    </row>
    <row r="6043" spans="1:54" s="1" customFormat="1" ht="19.7" customHeight="1" x14ac:dyDescent="0.2">
      <c r="A6043" s="9" t="s">
        <v>11210</v>
      </c>
      <c r="B6043" s="9" t="s">
        <v>12061</v>
      </c>
      <c r="C6043" s="9" t="s">
        <v>12100</v>
      </c>
      <c r="D6043" s="28" t="s">
        <v>12101</v>
      </c>
      <c r="E6043" s="10"/>
      <c r="F6043" s="10">
        <v>1</v>
      </c>
      <c r="G6043" s="10"/>
      <c r="H6043" s="14">
        <f t="shared" si="188"/>
        <v>1</v>
      </c>
      <c r="I6043" s="16">
        <f t="shared" si="189"/>
        <v>4.4872024984743515E-6</v>
      </c>
      <c r="J6043" s="20">
        <v>448.72</v>
      </c>
      <c r="K6043" s="31"/>
      <c r="L6043" s="7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7"/>
      <c r="X6043" s="7"/>
      <c r="Y6043" s="7"/>
      <c r="Z6043" s="7"/>
      <c r="AA6043" s="7"/>
      <c r="AB6043" s="7"/>
      <c r="AC6043" s="7"/>
      <c r="AD6043" s="7"/>
      <c r="AE6043" s="7"/>
      <c r="AF6043" s="7"/>
      <c r="AG6043" s="7"/>
      <c r="AH6043" s="7"/>
      <c r="AI6043" s="7"/>
      <c r="AJ6043" s="7"/>
      <c r="AK6043" s="7"/>
      <c r="AL6043" s="7"/>
      <c r="AM6043" s="7"/>
      <c r="AN6043" s="7"/>
      <c r="AO6043" s="7"/>
      <c r="AP6043" s="7"/>
      <c r="AQ6043" s="7"/>
      <c r="AR6043" s="7"/>
      <c r="AS6043" s="7"/>
      <c r="AT6043" s="7"/>
      <c r="AU6043" s="7"/>
      <c r="AV6043" s="7"/>
      <c r="AW6043" s="7"/>
      <c r="AX6043" s="7"/>
      <c r="AY6043" s="7"/>
      <c r="AZ6043" s="7"/>
      <c r="BA6043" s="7"/>
      <c r="BB6043" s="7"/>
    </row>
    <row r="6044" spans="1:54" s="1" customFormat="1" ht="19.7" customHeight="1" x14ac:dyDescent="0.2">
      <c r="A6044" s="9" t="s">
        <v>11210</v>
      </c>
      <c r="B6044" s="9" t="s">
        <v>12061</v>
      </c>
      <c r="C6044" s="9" t="s">
        <v>12102</v>
      </c>
      <c r="D6044" s="28" t="s">
        <v>12103</v>
      </c>
      <c r="E6044" s="10">
        <v>4</v>
      </c>
      <c r="F6044" s="10">
        <v>28</v>
      </c>
      <c r="G6044" s="10">
        <v>18</v>
      </c>
      <c r="H6044" s="14">
        <f t="shared" si="188"/>
        <v>50</v>
      </c>
      <c r="I6044" s="16">
        <f t="shared" si="189"/>
        <v>2.2436012492371756E-4</v>
      </c>
      <c r="J6044" s="20">
        <v>22436.01</v>
      </c>
      <c r="K6044" s="31"/>
      <c r="L6044" s="7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7"/>
      <c r="X6044" s="7"/>
      <c r="Y6044" s="7"/>
      <c r="Z6044" s="7"/>
      <c r="AA6044" s="7"/>
      <c r="AB6044" s="7"/>
      <c r="AC6044" s="7"/>
      <c r="AD6044" s="7"/>
      <c r="AE6044" s="7"/>
      <c r="AF6044" s="7"/>
      <c r="AG6044" s="7"/>
      <c r="AH6044" s="7"/>
      <c r="AI6044" s="7"/>
      <c r="AJ6044" s="7"/>
      <c r="AK6044" s="7"/>
      <c r="AL6044" s="7"/>
      <c r="AM6044" s="7"/>
      <c r="AN6044" s="7"/>
      <c r="AO6044" s="7"/>
      <c r="AP6044" s="7"/>
      <c r="AQ6044" s="7"/>
      <c r="AR6044" s="7"/>
      <c r="AS6044" s="7"/>
      <c r="AT6044" s="7"/>
      <c r="AU6044" s="7"/>
      <c r="AV6044" s="7"/>
      <c r="AW6044" s="7"/>
      <c r="AX6044" s="7"/>
      <c r="AY6044" s="7"/>
      <c r="AZ6044" s="7"/>
      <c r="BA6044" s="7"/>
      <c r="BB6044" s="7"/>
    </row>
    <row r="6045" spans="1:54" s="1" customFormat="1" ht="19.7" customHeight="1" x14ac:dyDescent="0.2">
      <c r="A6045" s="9" t="s">
        <v>11210</v>
      </c>
      <c r="B6045" s="9" t="s">
        <v>12061</v>
      </c>
      <c r="C6045" s="9" t="s">
        <v>12104</v>
      </c>
      <c r="D6045" s="28" t="s">
        <v>12105</v>
      </c>
      <c r="E6045" s="10"/>
      <c r="F6045" s="10">
        <v>1</v>
      </c>
      <c r="G6045" s="10">
        <v>5</v>
      </c>
      <c r="H6045" s="14">
        <f t="shared" si="188"/>
        <v>6</v>
      </c>
      <c r="I6045" s="16">
        <f t="shared" si="189"/>
        <v>2.6923214990846106E-5</v>
      </c>
      <c r="J6045" s="20">
        <v>2692.32</v>
      </c>
      <c r="K6045" s="31"/>
      <c r="L6045" s="7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7"/>
      <c r="X6045" s="7"/>
      <c r="Y6045" s="7"/>
      <c r="Z6045" s="7"/>
      <c r="AA6045" s="7"/>
      <c r="AB6045" s="7"/>
      <c r="AC6045" s="7"/>
      <c r="AD6045" s="7"/>
      <c r="AE6045" s="7"/>
      <c r="AF6045" s="7"/>
      <c r="AG6045" s="7"/>
      <c r="AH6045" s="7"/>
      <c r="AI6045" s="7"/>
      <c r="AJ6045" s="7"/>
      <c r="AK6045" s="7"/>
      <c r="AL6045" s="7"/>
      <c r="AM6045" s="7"/>
      <c r="AN6045" s="7"/>
      <c r="AO6045" s="7"/>
      <c r="AP6045" s="7"/>
      <c r="AQ6045" s="7"/>
      <c r="AR6045" s="7"/>
      <c r="AS6045" s="7"/>
      <c r="AT6045" s="7"/>
      <c r="AU6045" s="7"/>
      <c r="AV6045" s="7"/>
      <c r="AW6045" s="7"/>
      <c r="AX6045" s="7"/>
      <c r="AY6045" s="7"/>
      <c r="AZ6045" s="7"/>
      <c r="BA6045" s="7"/>
      <c r="BB6045" s="7"/>
    </row>
    <row r="6046" spans="1:54" s="1" customFormat="1" ht="19.7" customHeight="1" x14ac:dyDescent="0.2">
      <c r="A6046" s="9" t="s">
        <v>11210</v>
      </c>
      <c r="B6046" s="9" t="s">
        <v>12061</v>
      </c>
      <c r="C6046" s="9" t="s">
        <v>12106</v>
      </c>
      <c r="D6046" s="28" t="s">
        <v>12107</v>
      </c>
      <c r="E6046" s="10"/>
      <c r="F6046" s="10">
        <v>6</v>
      </c>
      <c r="G6046" s="10">
        <v>7</v>
      </c>
      <c r="H6046" s="14">
        <f t="shared" si="188"/>
        <v>13</v>
      </c>
      <c r="I6046" s="16">
        <f t="shared" si="189"/>
        <v>5.8333632480166567E-5</v>
      </c>
      <c r="J6046" s="20">
        <v>5833.36</v>
      </c>
      <c r="K6046" s="31"/>
      <c r="L6046" s="7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7"/>
      <c r="X6046" s="7"/>
      <c r="Y6046" s="7"/>
      <c r="Z6046" s="7"/>
      <c r="AA6046" s="7"/>
      <c r="AB6046" s="7"/>
      <c r="AC6046" s="7"/>
      <c r="AD6046" s="7"/>
      <c r="AE6046" s="7"/>
      <c r="AF6046" s="7"/>
      <c r="AG6046" s="7"/>
      <c r="AH6046" s="7"/>
      <c r="AI6046" s="7"/>
      <c r="AJ6046" s="7"/>
      <c r="AK6046" s="7"/>
      <c r="AL6046" s="7"/>
      <c r="AM6046" s="7"/>
      <c r="AN6046" s="7"/>
      <c r="AO6046" s="7"/>
      <c r="AP6046" s="7"/>
      <c r="AQ6046" s="7"/>
      <c r="AR6046" s="7"/>
      <c r="AS6046" s="7"/>
      <c r="AT6046" s="7"/>
      <c r="AU6046" s="7"/>
      <c r="AV6046" s="7"/>
      <c r="AW6046" s="7"/>
      <c r="AX6046" s="7"/>
      <c r="AY6046" s="7"/>
      <c r="AZ6046" s="7"/>
      <c r="BA6046" s="7"/>
      <c r="BB6046" s="7"/>
    </row>
    <row r="6047" spans="1:54" s="1" customFormat="1" ht="19.7" customHeight="1" x14ac:dyDescent="0.2">
      <c r="A6047" s="9" t="s">
        <v>11210</v>
      </c>
      <c r="B6047" s="9" t="s">
        <v>12061</v>
      </c>
      <c r="C6047" s="9" t="s">
        <v>12108</v>
      </c>
      <c r="D6047" s="28" t="s">
        <v>12109</v>
      </c>
      <c r="E6047" s="10"/>
      <c r="F6047" s="10">
        <v>8</v>
      </c>
      <c r="G6047" s="10">
        <v>8</v>
      </c>
      <c r="H6047" s="14">
        <f t="shared" si="188"/>
        <v>16</v>
      </c>
      <c r="I6047" s="16">
        <f t="shared" si="189"/>
        <v>7.1795239975589625E-5</v>
      </c>
      <c r="J6047" s="20">
        <v>7179.52</v>
      </c>
      <c r="K6047" s="31"/>
      <c r="L6047" s="7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7"/>
      <c r="X6047" s="7"/>
      <c r="Y6047" s="7"/>
      <c r="Z6047" s="7"/>
      <c r="AA6047" s="7"/>
      <c r="AB6047" s="7"/>
      <c r="AC6047" s="7"/>
      <c r="AD6047" s="7"/>
      <c r="AE6047" s="7"/>
      <c r="AF6047" s="7"/>
      <c r="AG6047" s="7"/>
      <c r="AH6047" s="7"/>
      <c r="AI6047" s="7"/>
      <c r="AJ6047" s="7"/>
      <c r="AK6047" s="7"/>
      <c r="AL6047" s="7"/>
      <c r="AM6047" s="7"/>
      <c r="AN6047" s="7"/>
      <c r="AO6047" s="7"/>
      <c r="AP6047" s="7"/>
      <c r="AQ6047" s="7"/>
      <c r="AR6047" s="7"/>
      <c r="AS6047" s="7"/>
      <c r="AT6047" s="7"/>
      <c r="AU6047" s="7"/>
      <c r="AV6047" s="7"/>
      <c r="AW6047" s="7"/>
      <c r="AX6047" s="7"/>
      <c r="AY6047" s="7"/>
      <c r="AZ6047" s="7"/>
      <c r="BA6047" s="7"/>
      <c r="BB6047" s="7"/>
    </row>
    <row r="6048" spans="1:54" s="1" customFormat="1" ht="19.7" customHeight="1" x14ac:dyDescent="0.2">
      <c r="A6048" s="9" t="s">
        <v>11210</v>
      </c>
      <c r="B6048" s="9" t="s">
        <v>12061</v>
      </c>
      <c r="C6048" s="9" t="s">
        <v>12110</v>
      </c>
      <c r="D6048" s="28" t="s">
        <v>12111</v>
      </c>
      <c r="E6048" s="10">
        <v>6</v>
      </c>
      <c r="F6048" s="10">
        <v>41</v>
      </c>
      <c r="G6048" s="10">
        <v>20</v>
      </c>
      <c r="H6048" s="14">
        <f t="shared" si="188"/>
        <v>67</v>
      </c>
      <c r="I6048" s="16">
        <f t="shared" si="189"/>
        <v>3.0064256739778154E-4</v>
      </c>
      <c r="J6048" s="20">
        <v>30064.26</v>
      </c>
      <c r="K6048" s="31"/>
      <c r="L6048" s="7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7"/>
      <c r="X6048" s="7"/>
      <c r="Y6048" s="7"/>
      <c r="Z6048" s="7"/>
      <c r="AA6048" s="7"/>
      <c r="AB6048" s="7"/>
      <c r="AC6048" s="7"/>
      <c r="AD6048" s="7"/>
      <c r="AE6048" s="7"/>
      <c r="AF6048" s="7"/>
      <c r="AG6048" s="7"/>
      <c r="AH6048" s="7"/>
      <c r="AI6048" s="7"/>
      <c r="AJ6048" s="7"/>
      <c r="AK6048" s="7"/>
      <c r="AL6048" s="7"/>
      <c r="AM6048" s="7"/>
      <c r="AN6048" s="7"/>
      <c r="AO6048" s="7"/>
      <c r="AP6048" s="7"/>
      <c r="AQ6048" s="7"/>
      <c r="AR6048" s="7"/>
      <c r="AS6048" s="7"/>
      <c r="AT6048" s="7"/>
      <c r="AU6048" s="7"/>
      <c r="AV6048" s="7"/>
      <c r="AW6048" s="7"/>
      <c r="AX6048" s="7"/>
      <c r="AY6048" s="7"/>
      <c r="AZ6048" s="7"/>
      <c r="BA6048" s="7"/>
      <c r="BB6048" s="7"/>
    </row>
    <row r="6049" spans="1:54" s="1" customFormat="1" ht="19.7" customHeight="1" x14ac:dyDescent="0.2">
      <c r="A6049" s="9" t="s">
        <v>11210</v>
      </c>
      <c r="B6049" s="9" t="s">
        <v>12061</v>
      </c>
      <c r="C6049" s="9" t="s">
        <v>12112</v>
      </c>
      <c r="D6049" s="28" t="s">
        <v>12113</v>
      </c>
      <c r="E6049" s="10">
        <v>3</v>
      </c>
      <c r="F6049" s="10">
        <v>6</v>
      </c>
      <c r="G6049" s="10">
        <v>12</v>
      </c>
      <c r="H6049" s="14">
        <f t="shared" si="188"/>
        <v>21</v>
      </c>
      <c r="I6049" s="16">
        <f t="shared" si="189"/>
        <v>9.4231252467961372E-5</v>
      </c>
      <c r="J6049" s="20">
        <v>9423.1299999999992</v>
      </c>
      <c r="K6049" s="31"/>
      <c r="L6049" s="7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7"/>
      <c r="X6049" s="7"/>
      <c r="Y6049" s="7"/>
      <c r="Z6049" s="7"/>
      <c r="AA6049" s="7"/>
      <c r="AB6049" s="7"/>
      <c r="AC6049" s="7"/>
      <c r="AD6049" s="7"/>
      <c r="AE6049" s="7"/>
      <c r="AF6049" s="7"/>
      <c r="AG6049" s="7"/>
      <c r="AH6049" s="7"/>
      <c r="AI6049" s="7"/>
      <c r="AJ6049" s="7"/>
      <c r="AK6049" s="7"/>
      <c r="AL6049" s="7"/>
      <c r="AM6049" s="7"/>
      <c r="AN6049" s="7"/>
      <c r="AO6049" s="7"/>
      <c r="AP6049" s="7"/>
      <c r="AQ6049" s="7"/>
      <c r="AR6049" s="7"/>
      <c r="AS6049" s="7"/>
      <c r="AT6049" s="7"/>
      <c r="AU6049" s="7"/>
      <c r="AV6049" s="7"/>
      <c r="AW6049" s="7"/>
      <c r="AX6049" s="7"/>
      <c r="AY6049" s="7"/>
      <c r="AZ6049" s="7"/>
      <c r="BA6049" s="7"/>
      <c r="BB6049" s="7"/>
    </row>
    <row r="6050" spans="1:54" s="1" customFormat="1" ht="19.7" customHeight="1" x14ac:dyDescent="0.2">
      <c r="A6050" s="9" t="s">
        <v>11210</v>
      </c>
      <c r="B6050" s="9" t="s">
        <v>12061</v>
      </c>
      <c r="C6050" s="9" t="s">
        <v>12114</v>
      </c>
      <c r="D6050" s="28" t="s">
        <v>12115</v>
      </c>
      <c r="E6050" s="10"/>
      <c r="F6050" s="10">
        <v>9</v>
      </c>
      <c r="G6050" s="10">
        <v>12</v>
      </c>
      <c r="H6050" s="14">
        <f t="shared" si="188"/>
        <v>21</v>
      </c>
      <c r="I6050" s="16">
        <f t="shared" si="189"/>
        <v>9.4231252467961372E-5</v>
      </c>
      <c r="J6050" s="20">
        <v>9423.1299999999992</v>
      </c>
      <c r="K6050" s="31"/>
      <c r="L6050" s="7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7"/>
      <c r="X6050" s="7"/>
      <c r="Y6050" s="7"/>
      <c r="Z6050" s="7"/>
      <c r="AA6050" s="7"/>
      <c r="AB6050" s="7"/>
      <c r="AC6050" s="7"/>
      <c r="AD6050" s="7"/>
      <c r="AE6050" s="7"/>
      <c r="AF6050" s="7"/>
      <c r="AG6050" s="7"/>
      <c r="AH6050" s="7"/>
      <c r="AI6050" s="7"/>
      <c r="AJ6050" s="7"/>
      <c r="AK6050" s="7"/>
      <c r="AL6050" s="7"/>
      <c r="AM6050" s="7"/>
      <c r="AN6050" s="7"/>
      <c r="AO6050" s="7"/>
      <c r="AP6050" s="7"/>
      <c r="AQ6050" s="7"/>
      <c r="AR6050" s="7"/>
      <c r="AS6050" s="7"/>
      <c r="AT6050" s="7"/>
      <c r="AU6050" s="7"/>
      <c r="AV6050" s="7"/>
      <c r="AW6050" s="7"/>
      <c r="AX6050" s="7"/>
      <c r="AY6050" s="7"/>
      <c r="AZ6050" s="7"/>
      <c r="BA6050" s="7"/>
      <c r="BB6050" s="7"/>
    </row>
    <row r="6051" spans="1:54" s="1" customFormat="1" ht="19.7" customHeight="1" x14ac:dyDescent="0.2">
      <c r="A6051" s="9" t="s">
        <v>11210</v>
      </c>
      <c r="B6051" s="9" t="s">
        <v>12061</v>
      </c>
      <c r="C6051" s="9" t="s">
        <v>12116</v>
      </c>
      <c r="D6051" s="28" t="s">
        <v>12117</v>
      </c>
      <c r="E6051" s="10">
        <v>3</v>
      </c>
      <c r="F6051" s="10">
        <v>39</v>
      </c>
      <c r="G6051" s="10">
        <v>26</v>
      </c>
      <c r="H6051" s="14">
        <f t="shared" si="188"/>
        <v>68</v>
      </c>
      <c r="I6051" s="16">
        <f t="shared" si="189"/>
        <v>3.0512976989625586E-4</v>
      </c>
      <c r="J6051" s="20">
        <v>30512.98</v>
      </c>
      <c r="K6051" s="31"/>
      <c r="L6051" s="7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7"/>
      <c r="X6051" s="7"/>
      <c r="Y6051" s="7"/>
      <c r="Z6051" s="7"/>
      <c r="AA6051" s="7"/>
      <c r="AB6051" s="7"/>
      <c r="AC6051" s="7"/>
      <c r="AD6051" s="7"/>
      <c r="AE6051" s="7"/>
      <c r="AF6051" s="7"/>
      <c r="AG6051" s="7"/>
      <c r="AH6051" s="7"/>
      <c r="AI6051" s="7"/>
      <c r="AJ6051" s="7"/>
      <c r="AK6051" s="7"/>
      <c r="AL6051" s="7"/>
      <c r="AM6051" s="7"/>
      <c r="AN6051" s="7"/>
      <c r="AO6051" s="7"/>
      <c r="AP6051" s="7"/>
      <c r="AQ6051" s="7"/>
      <c r="AR6051" s="7"/>
      <c r="AS6051" s="7"/>
      <c r="AT6051" s="7"/>
      <c r="AU6051" s="7"/>
      <c r="AV6051" s="7"/>
      <c r="AW6051" s="7"/>
      <c r="AX6051" s="7"/>
      <c r="AY6051" s="7"/>
      <c r="AZ6051" s="7"/>
      <c r="BA6051" s="7"/>
      <c r="BB6051" s="7"/>
    </row>
    <row r="6052" spans="1:54" s="1" customFormat="1" ht="19.7" customHeight="1" x14ac:dyDescent="0.2">
      <c r="A6052" s="9" t="s">
        <v>11210</v>
      </c>
      <c r="B6052" s="9" t="s">
        <v>12061</v>
      </c>
      <c r="C6052" s="9" t="s">
        <v>12118</v>
      </c>
      <c r="D6052" s="28" t="s">
        <v>12119</v>
      </c>
      <c r="E6052" s="10"/>
      <c r="F6052" s="10">
        <v>1</v>
      </c>
      <c r="G6052" s="10"/>
      <c r="H6052" s="14">
        <f t="shared" si="188"/>
        <v>1</v>
      </c>
      <c r="I6052" s="16">
        <f t="shared" si="189"/>
        <v>4.4872024984743515E-6</v>
      </c>
      <c r="J6052" s="20">
        <v>448.72</v>
      </c>
      <c r="K6052" s="31"/>
      <c r="L6052" s="7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7"/>
      <c r="X6052" s="7"/>
      <c r="Y6052" s="7"/>
      <c r="Z6052" s="7"/>
      <c r="AA6052" s="7"/>
      <c r="AB6052" s="7"/>
      <c r="AC6052" s="7"/>
      <c r="AD6052" s="7"/>
      <c r="AE6052" s="7"/>
      <c r="AF6052" s="7"/>
      <c r="AG6052" s="7"/>
      <c r="AH6052" s="7"/>
      <c r="AI6052" s="7"/>
      <c r="AJ6052" s="7"/>
      <c r="AK6052" s="7"/>
      <c r="AL6052" s="7"/>
      <c r="AM6052" s="7"/>
      <c r="AN6052" s="7"/>
      <c r="AO6052" s="7"/>
      <c r="AP6052" s="7"/>
      <c r="AQ6052" s="7"/>
      <c r="AR6052" s="7"/>
      <c r="AS6052" s="7"/>
      <c r="AT6052" s="7"/>
      <c r="AU6052" s="7"/>
      <c r="AV6052" s="7"/>
      <c r="AW6052" s="7"/>
      <c r="AX6052" s="7"/>
      <c r="AY6052" s="7"/>
      <c r="AZ6052" s="7"/>
      <c r="BA6052" s="7"/>
      <c r="BB6052" s="7"/>
    </row>
    <row r="6053" spans="1:54" s="1" customFormat="1" ht="19.7" customHeight="1" x14ac:dyDescent="0.2">
      <c r="A6053" s="9" t="s">
        <v>11210</v>
      </c>
      <c r="B6053" s="9" t="s">
        <v>12061</v>
      </c>
      <c r="C6053" s="9" t="s">
        <v>12120</v>
      </c>
      <c r="D6053" s="28" t="s">
        <v>12121</v>
      </c>
      <c r="E6053" s="10">
        <v>1</v>
      </c>
      <c r="F6053" s="10">
        <v>4</v>
      </c>
      <c r="G6053" s="10">
        <v>8</v>
      </c>
      <c r="H6053" s="14">
        <f t="shared" si="188"/>
        <v>13</v>
      </c>
      <c r="I6053" s="16">
        <f t="shared" si="189"/>
        <v>5.8333632480166567E-5</v>
      </c>
      <c r="J6053" s="20">
        <v>5833.36</v>
      </c>
      <c r="K6053" s="31"/>
      <c r="L6053" s="7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7"/>
      <c r="X6053" s="7"/>
      <c r="Y6053" s="7"/>
      <c r="Z6053" s="7"/>
      <c r="AA6053" s="7"/>
      <c r="AB6053" s="7"/>
      <c r="AC6053" s="7"/>
      <c r="AD6053" s="7"/>
      <c r="AE6053" s="7"/>
      <c r="AF6053" s="7"/>
      <c r="AG6053" s="7"/>
      <c r="AH6053" s="7"/>
      <c r="AI6053" s="7"/>
      <c r="AJ6053" s="7"/>
      <c r="AK6053" s="7"/>
      <c r="AL6053" s="7"/>
      <c r="AM6053" s="7"/>
      <c r="AN6053" s="7"/>
      <c r="AO6053" s="7"/>
      <c r="AP6053" s="7"/>
      <c r="AQ6053" s="7"/>
      <c r="AR6053" s="7"/>
      <c r="AS6053" s="7"/>
      <c r="AT6053" s="7"/>
      <c r="AU6053" s="7"/>
      <c r="AV6053" s="7"/>
      <c r="AW6053" s="7"/>
      <c r="AX6053" s="7"/>
      <c r="AY6053" s="7"/>
      <c r="AZ6053" s="7"/>
      <c r="BA6053" s="7"/>
      <c r="BB6053" s="7"/>
    </row>
    <row r="6054" spans="1:54" s="1" customFormat="1" ht="19.7" customHeight="1" x14ac:dyDescent="0.2">
      <c r="A6054" s="9" t="s">
        <v>11210</v>
      </c>
      <c r="B6054" s="9" t="s">
        <v>12061</v>
      </c>
      <c r="C6054" s="9" t="s">
        <v>12122</v>
      </c>
      <c r="D6054" s="28" t="s">
        <v>12123</v>
      </c>
      <c r="E6054" s="10"/>
      <c r="F6054" s="10">
        <v>8</v>
      </c>
      <c r="G6054" s="10">
        <v>6</v>
      </c>
      <c r="H6054" s="14">
        <f t="shared" si="188"/>
        <v>14</v>
      </c>
      <c r="I6054" s="16">
        <f t="shared" si="189"/>
        <v>6.2820834978640915E-5</v>
      </c>
      <c r="J6054" s="20">
        <v>6282.08</v>
      </c>
      <c r="K6054" s="31"/>
      <c r="L6054" s="7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7"/>
      <c r="X6054" s="7"/>
      <c r="Y6054" s="7"/>
      <c r="Z6054" s="7"/>
      <c r="AA6054" s="7"/>
      <c r="AB6054" s="7"/>
      <c r="AC6054" s="7"/>
      <c r="AD6054" s="7"/>
      <c r="AE6054" s="7"/>
      <c r="AF6054" s="7"/>
      <c r="AG6054" s="7"/>
      <c r="AH6054" s="7"/>
      <c r="AI6054" s="7"/>
      <c r="AJ6054" s="7"/>
      <c r="AK6054" s="7"/>
      <c r="AL6054" s="7"/>
      <c r="AM6054" s="7"/>
      <c r="AN6054" s="7"/>
      <c r="AO6054" s="7"/>
      <c r="AP6054" s="7"/>
      <c r="AQ6054" s="7"/>
      <c r="AR6054" s="7"/>
      <c r="AS6054" s="7"/>
      <c r="AT6054" s="7"/>
      <c r="AU6054" s="7"/>
      <c r="AV6054" s="7"/>
      <c r="AW6054" s="7"/>
      <c r="AX6054" s="7"/>
      <c r="AY6054" s="7"/>
      <c r="AZ6054" s="7"/>
      <c r="BA6054" s="7"/>
      <c r="BB6054" s="7"/>
    </row>
    <row r="6055" spans="1:54" s="1" customFormat="1" ht="19.7" customHeight="1" x14ac:dyDescent="0.2">
      <c r="A6055" s="9" t="s">
        <v>11210</v>
      </c>
      <c r="B6055" s="9" t="s">
        <v>12061</v>
      </c>
      <c r="C6055" s="9" t="s">
        <v>12124</v>
      </c>
      <c r="D6055" s="28" t="s">
        <v>12125</v>
      </c>
      <c r="E6055" s="10"/>
      <c r="F6055" s="10">
        <v>22</v>
      </c>
      <c r="G6055" s="10">
        <v>20</v>
      </c>
      <c r="H6055" s="14">
        <f t="shared" si="188"/>
        <v>42</v>
      </c>
      <c r="I6055" s="16">
        <f t="shared" si="189"/>
        <v>1.8846250493592274E-4</v>
      </c>
      <c r="J6055" s="20">
        <v>18846.25</v>
      </c>
      <c r="K6055" s="31"/>
      <c r="L6055" s="7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7"/>
      <c r="X6055" s="7"/>
      <c r="Y6055" s="7"/>
      <c r="Z6055" s="7"/>
      <c r="AA6055" s="7"/>
      <c r="AB6055" s="7"/>
      <c r="AC6055" s="7"/>
      <c r="AD6055" s="7"/>
      <c r="AE6055" s="7"/>
      <c r="AF6055" s="7"/>
      <c r="AG6055" s="7"/>
      <c r="AH6055" s="7"/>
      <c r="AI6055" s="7"/>
      <c r="AJ6055" s="7"/>
      <c r="AK6055" s="7"/>
      <c r="AL6055" s="7"/>
      <c r="AM6055" s="7"/>
      <c r="AN6055" s="7"/>
      <c r="AO6055" s="7"/>
      <c r="AP6055" s="7"/>
      <c r="AQ6055" s="7"/>
      <c r="AR6055" s="7"/>
      <c r="AS6055" s="7"/>
      <c r="AT6055" s="7"/>
      <c r="AU6055" s="7"/>
      <c r="AV6055" s="7"/>
      <c r="AW6055" s="7"/>
      <c r="AX6055" s="7"/>
      <c r="AY6055" s="7"/>
      <c r="AZ6055" s="7"/>
      <c r="BA6055" s="7"/>
      <c r="BB6055" s="7"/>
    </row>
    <row r="6056" spans="1:54" s="1" customFormat="1" ht="19.7" customHeight="1" x14ac:dyDescent="0.2">
      <c r="A6056" s="9" t="s">
        <v>11210</v>
      </c>
      <c r="B6056" s="9" t="s">
        <v>12061</v>
      </c>
      <c r="C6056" s="9" t="s">
        <v>12126</v>
      </c>
      <c r="D6056" s="28" t="s">
        <v>12127</v>
      </c>
      <c r="E6056" s="10">
        <v>2</v>
      </c>
      <c r="F6056" s="10">
        <v>5</v>
      </c>
      <c r="G6056" s="10">
        <v>7</v>
      </c>
      <c r="H6056" s="14">
        <f t="shared" si="188"/>
        <v>14</v>
      </c>
      <c r="I6056" s="16">
        <f t="shared" si="189"/>
        <v>6.2820834978640915E-5</v>
      </c>
      <c r="J6056" s="20">
        <v>6282.08</v>
      </c>
      <c r="K6056" s="31"/>
      <c r="L6056" s="7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7"/>
      <c r="X6056" s="7"/>
      <c r="Y6056" s="7"/>
      <c r="Z6056" s="7"/>
      <c r="AA6056" s="7"/>
      <c r="AB6056" s="7"/>
      <c r="AC6056" s="7"/>
      <c r="AD6056" s="7"/>
      <c r="AE6056" s="7"/>
      <c r="AF6056" s="7"/>
      <c r="AG6056" s="7"/>
      <c r="AH6056" s="7"/>
      <c r="AI6056" s="7"/>
      <c r="AJ6056" s="7"/>
      <c r="AK6056" s="7"/>
      <c r="AL6056" s="7"/>
      <c r="AM6056" s="7"/>
      <c r="AN6056" s="7"/>
      <c r="AO6056" s="7"/>
      <c r="AP6056" s="7"/>
      <c r="AQ6056" s="7"/>
      <c r="AR6056" s="7"/>
      <c r="AS6056" s="7"/>
      <c r="AT6056" s="7"/>
      <c r="AU6056" s="7"/>
      <c r="AV6056" s="7"/>
      <c r="AW6056" s="7"/>
      <c r="AX6056" s="7"/>
      <c r="AY6056" s="7"/>
      <c r="AZ6056" s="7"/>
      <c r="BA6056" s="7"/>
      <c r="BB6056" s="7"/>
    </row>
    <row r="6057" spans="1:54" s="1" customFormat="1" ht="19.7" customHeight="1" x14ac:dyDescent="0.2">
      <c r="A6057" s="9" t="s">
        <v>11210</v>
      </c>
      <c r="B6057" s="9" t="s">
        <v>12061</v>
      </c>
      <c r="C6057" s="9" t="s">
        <v>12128</v>
      </c>
      <c r="D6057" s="28" t="s">
        <v>12129</v>
      </c>
      <c r="E6057" s="10">
        <v>4</v>
      </c>
      <c r="F6057" s="10">
        <v>26</v>
      </c>
      <c r="G6057" s="10">
        <v>19</v>
      </c>
      <c r="H6057" s="14">
        <f t="shared" si="188"/>
        <v>49</v>
      </c>
      <c r="I6057" s="16">
        <f t="shared" si="189"/>
        <v>2.198729224252432E-4</v>
      </c>
      <c r="J6057" s="20">
        <v>21987.29</v>
      </c>
      <c r="K6057" s="31"/>
      <c r="L6057" s="7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7"/>
      <c r="X6057" s="7"/>
      <c r="Y6057" s="7"/>
      <c r="Z6057" s="7"/>
      <c r="AA6057" s="7"/>
      <c r="AB6057" s="7"/>
      <c r="AC6057" s="7"/>
      <c r="AD6057" s="7"/>
      <c r="AE6057" s="7"/>
      <c r="AF6057" s="7"/>
      <c r="AG6057" s="7"/>
      <c r="AH6057" s="7"/>
      <c r="AI6057" s="7"/>
      <c r="AJ6057" s="7"/>
      <c r="AK6057" s="7"/>
      <c r="AL6057" s="7"/>
      <c r="AM6057" s="7"/>
      <c r="AN6057" s="7"/>
      <c r="AO6057" s="7"/>
      <c r="AP6057" s="7"/>
      <c r="AQ6057" s="7"/>
      <c r="AR6057" s="7"/>
      <c r="AS6057" s="7"/>
      <c r="AT6057" s="7"/>
      <c r="AU6057" s="7"/>
      <c r="AV6057" s="7"/>
      <c r="AW6057" s="7"/>
      <c r="AX6057" s="7"/>
      <c r="AY6057" s="7"/>
      <c r="AZ6057" s="7"/>
      <c r="BA6057" s="7"/>
      <c r="BB6057" s="7"/>
    </row>
    <row r="6058" spans="1:54" s="1" customFormat="1" ht="19.7" customHeight="1" x14ac:dyDescent="0.2">
      <c r="A6058" s="9" t="s">
        <v>11210</v>
      </c>
      <c r="B6058" s="9" t="s">
        <v>12061</v>
      </c>
      <c r="C6058" s="9" t="s">
        <v>12130</v>
      </c>
      <c r="D6058" s="28" t="s">
        <v>12131</v>
      </c>
      <c r="E6058" s="10">
        <v>2</v>
      </c>
      <c r="F6058" s="10">
        <v>5</v>
      </c>
      <c r="G6058" s="10"/>
      <c r="H6058" s="14">
        <f t="shared" si="188"/>
        <v>7</v>
      </c>
      <c r="I6058" s="16">
        <f t="shared" si="189"/>
        <v>3.1410417489320457E-5</v>
      </c>
      <c r="J6058" s="20">
        <v>3141.04</v>
      </c>
      <c r="K6058" s="31"/>
      <c r="L6058" s="7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7"/>
      <c r="X6058" s="7"/>
      <c r="Y6058" s="7"/>
      <c r="Z6058" s="7"/>
      <c r="AA6058" s="7"/>
      <c r="AB6058" s="7"/>
      <c r="AC6058" s="7"/>
      <c r="AD6058" s="7"/>
      <c r="AE6058" s="7"/>
      <c r="AF6058" s="7"/>
      <c r="AG6058" s="7"/>
      <c r="AH6058" s="7"/>
      <c r="AI6058" s="7"/>
      <c r="AJ6058" s="7"/>
      <c r="AK6058" s="7"/>
      <c r="AL6058" s="7"/>
      <c r="AM6058" s="7"/>
      <c r="AN6058" s="7"/>
      <c r="AO6058" s="7"/>
      <c r="AP6058" s="7"/>
      <c r="AQ6058" s="7"/>
      <c r="AR6058" s="7"/>
      <c r="AS6058" s="7"/>
      <c r="AT6058" s="7"/>
      <c r="AU6058" s="7"/>
      <c r="AV6058" s="7"/>
      <c r="AW6058" s="7"/>
      <c r="AX6058" s="7"/>
      <c r="AY6058" s="7"/>
      <c r="AZ6058" s="7"/>
      <c r="BA6058" s="7"/>
      <c r="BB6058" s="7"/>
    </row>
    <row r="6059" spans="1:54" s="1" customFormat="1" ht="19.7" customHeight="1" x14ac:dyDescent="0.2">
      <c r="A6059" s="9" t="s">
        <v>11210</v>
      </c>
      <c r="B6059" s="9" t="s">
        <v>12061</v>
      </c>
      <c r="C6059" s="9" t="s">
        <v>12132</v>
      </c>
      <c r="D6059" s="28" t="s">
        <v>12133</v>
      </c>
      <c r="E6059" s="10">
        <v>8</v>
      </c>
      <c r="F6059" s="10">
        <v>27</v>
      </c>
      <c r="G6059" s="10">
        <v>20</v>
      </c>
      <c r="H6059" s="14">
        <f t="shared" si="188"/>
        <v>55</v>
      </c>
      <c r="I6059" s="16">
        <f t="shared" si="189"/>
        <v>2.4679613741608933E-4</v>
      </c>
      <c r="J6059" s="20">
        <v>24679.61</v>
      </c>
      <c r="K6059" s="31"/>
      <c r="L6059" s="7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7"/>
      <c r="X6059" s="7"/>
      <c r="Y6059" s="7"/>
      <c r="Z6059" s="7"/>
      <c r="AA6059" s="7"/>
      <c r="AB6059" s="7"/>
      <c r="AC6059" s="7"/>
      <c r="AD6059" s="7"/>
      <c r="AE6059" s="7"/>
      <c r="AF6059" s="7"/>
      <c r="AG6059" s="7"/>
      <c r="AH6059" s="7"/>
      <c r="AI6059" s="7"/>
      <c r="AJ6059" s="7"/>
      <c r="AK6059" s="7"/>
      <c r="AL6059" s="7"/>
      <c r="AM6059" s="7"/>
      <c r="AN6059" s="7"/>
      <c r="AO6059" s="7"/>
      <c r="AP6059" s="7"/>
      <c r="AQ6059" s="7"/>
      <c r="AR6059" s="7"/>
      <c r="AS6059" s="7"/>
      <c r="AT6059" s="7"/>
      <c r="AU6059" s="7"/>
      <c r="AV6059" s="7"/>
      <c r="AW6059" s="7"/>
      <c r="AX6059" s="7"/>
      <c r="AY6059" s="7"/>
      <c r="AZ6059" s="7"/>
      <c r="BA6059" s="7"/>
      <c r="BB6059" s="7"/>
    </row>
    <row r="6060" spans="1:54" s="1" customFormat="1" ht="19.7" customHeight="1" x14ac:dyDescent="0.2">
      <c r="A6060" s="9" t="s">
        <v>11210</v>
      </c>
      <c r="B6060" s="9" t="s">
        <v>12061</v>
      </c>
      <c r="C6060" s="9" t="s">
        <v>12134</v>
      </c>
      <c r="D6060" s="28" t="s">
        <v>12135</v>
      </c>
      <c r="E6060" s="10"/>
      <c r="F6060" s="10">
        <v>3</v>
      </c>
      <c r="G6060" s="10">
        <v>1</v>
      </c>
      <c r="H6060" s="14">
        <f t="shared" si="188"/>
        <v>4</v>
      </c>
      <c r="I6060" s="16">
        <f t="shared" si="189"/>
        <v>1.7948809993897406E-5</v>
      </c>
      <c r="J6060" s="20">
        <v>1794.88</v>
      </c>
      <c r="K6060" s="31"/>
      <c r="L6060" s="7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7"/>
      <c r="X6060" s="7"/>
      <c r="Y6060" s="7"/>
      <c r="Z6060" s="7"/>
      <c r="AA6060" s="7"/>
      <c r="AB6060" s="7"/>
      <c r="AC6060" s="7"/>
      <c r="AD6060" s="7"/>
      <c r="AE6060" s="7"/>
      <c r="AF6060" s="7"/>
      <c r="AG6060" s="7"/>
      <c r="AH6060" s="7"/>
      <c r="AI6060" s="7"/>
      <c r="AJ6060" s="7"/>
      <c r="AK6060" s="7"/>
      <c r="AL6060" s="7"/>
      <c r="AM6060" s="7"/>
      <c r="AN6060" s="7"/>
      <c r="AO6060" s="7"/>
      <c r="AP6060" s="7"/>
      <c r="AQ6060" s="7"/>
      <c r="AR6060" s="7"/>
      <c r="AS6060" s="7"/>
      <c r="AT6060" s="7"/>
      <c r="AU6060" s="7"/>
      <c r="AV6060" s="7"/>
      <c r="AW6060" s="7"/>
      <c r="AX6060" s="7"/>
      <c r="AY6060" s="7"/>
      <c r="AZ6060" s="7"/>
      <c r="BA6060" s="7"/>
      <c r="BB6060" s="7"/>
    </row>
    <row r="6061" spans="1:54" s="1" customFormat="1" ht="19.7" customHeight="1" x14ac:dyDescent="0.2">
      <c r="A6061" s="9" t="s">
        <v>11210</v>
      </c>
      <c r="B6061" s="9" t="s">
        <v>12061</v>
      </c>
      <c r="C6061" s="9" t="s">
        <v>12136</v>
      </c>
      <c r="D6061" s="28" t="s">
        <v>12137</v>
      </c>
      <c r="E6061" s="10"/>
      <c r="F6061" s="10">
        <v>7</v>
      </c>
      <c r="G6061" s="10">
        <v>4</v>
      </c>
      <c r="H6061" s="14">
        <f t="shared" si="188"/>
        <v>11</v>
      </c>
      <c r="I6061" s="16">
        <f t="shared" si="189"/>
        <v>4.9359227483217863E-5</v>
      </c>
      <c r="J6061" s="20">
        <v>4935.92</v>
      </c>
      <c r="K6061" s="31"/>
      <c r="L6061" s="7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7"/>
      <c r="X6061" s="7"/>
      <c r="Y6061" s="7"/>
      <c r="Z6061" s="7"/>
      <c r="AA6061" s="7"/>
      <c r="AB6061" s="7"/>
      <c r="AC6061" s="7"/>
      <c r="AD6061" s="7"/>
      <c r="AE6061" s="7"/>
      <c r="AF6061" s="7"/>
      <c r="AG6061" s="7"/>
      <c r="AH6061" s="7"/>
      <c r="AI6061" s="7"/>
      <c r="AJ6061" s="7"/>
      <c r="AK6061" s="7"/>
      <c r="AL6061" s="7"/>
      <c r="AM6061" s="7"/>
      <c r="AN6061" s="7"/>
      <c r="AO6061" s="7"/>
      <c r="AP6061" s="7"/>
      <c r="AQ6061" s="7"/>
      <c r="AR6061" s="7"/>
      <c r="AS6061" s="7"/>
      <c r="AT6061" s="7"/>
      <c r="AU6061" s="7"/>
      <c r="AV6061" s="7"/>
      <c r="AW6061" s="7"/>
      <c r="AX6061" s="7"/>
      <c r="AY6061" s="7"/>
      <c r="AZ6061" s="7"/>
      <c r="BA6061" s="7"/>
      <c r="BB6061" s="7"/>
    </row>
    <row r="6062" spans="1:54" s="1" customFormat="1" ht="19.7" customHeight="1" x14ac:dyDescent="0.2">
      <c r="A6062" s="9" t="s">
        <v>11210</v>
      </c>
      <c r="B6062" s="9" t="s">
        <v>12061</v>
      </c>
      <c r="C6062" s="9" t="s">
        <v>12138</v>
      </c>
      <c r="D6062" s="28" t="s">
        <v>12139</v>
      </c>
      <c r="E6062" s="10"/>
      <c r="F6062" s="10">
        <v>1</v>
      </c>
      <c r="G6062" s="10"/>
      <c r="H6062" s="14">
        <f t="shared" si="188"/>
        <v>1</v>
      </c>
      <c r="I6062" s="16">
        <f t="shared" si="189"/>
        <v>4.4872024984743515E-6</v>
      </c>
      <c r="J6062" s="20">
        <v>448.72</v>
      </c>
      <c r="K6062" s="31"/>
      <c r="L6062" s="7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7"/>
      <c r="X6062" s="7"/>
      <c r="Y6062" s="7"/>
      <c r="Z6062" s="7"/>
      <c r="AA6062" s="7"/>
      <c r="AB6062" s="7"/>
      <c r="AC6062" s="7"/>
      <c r="AD6062" s="7"/>
      <c r="AE6062" s="7"/>
      <c r="AF6062" s="7"/>
      <c r="AG6062" s="7"/>
      <c r="AH6062" s="7"/>
      <c r="AI6062" s="7"/>
      <c r="AJ6062" s="7"/>
      <c r="AK6062" s="7"/>
      <c r="AL6062" s="7"/>
      <c r="AM6062" s="7"/>
      <c r="AN6062" s="7"/>
      <c r="AO6062" s="7"/>
      <c r="AP6062" s="7"/>
      <c r="AQ6062" s="7"/>
      <c r="AR6062" s="7"/>
      <c r="AS6062" s="7"/>
      <c r="AT6062" s="7"/>
      <c r="AU6062" s="7"/>
      <c r="AV6062" s="7"/>
      <c r="AW6062" s="7"/>
      <c r="AX6062" s="7"/>
      <c r="AY6062" s="7"/>
      <c r="AZ6062" s="7"/>
      <c r="BA6062" s="7"/>
      <c r="BB6062" s="7"/>
    </row>
    <row r="6063" spans="1:54" s="1" customFormat="1" ht="19.7" customHeight="1" x14ac:dyDescent="0.2">
      <c r="A6063" s="9" t="s">
        <v>11210</v>
      </c>
      <c r="B6063" s="9" t="s">
        <v>12061</v>
      </c>
      <c r="C6063" s="9" t="s">
        <v>12140</v>
      </c>
      <c r="D6063" s="28" t="s">
        <v>12141</v>
      </c>
      <c r="E6063" s="10">
        <v>0</v>
      </c>
      <c r="F6063" s="10">
        <v>2</v>
      </c>
      <c r="G6063" s="10">
        <v>4</v>
      </c>
      <c r="H6063" s="14">
        <f t="shared" si="188"/>
        <v>6</v>
      </c>
      <c r="I6063" s="16">
        <f t="shared" si="189"/>
        <v>2.6923214990846106E-5</v>
      </c>
      <c r="J6063" s="20">
        <v>2692.32</v>
      </c>
      <c r="K6063" s="31"/>
      <c r="L6063" s="7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7"/>
      <c r="X6063" s="7"/>
      <c r="Y6063" s="7"/>
      <c r="Z6063" s="7"/>
      <c r="AA6063" s="7"/>
      <c r="AB6063" s="7"/>
      <c r="AC6063" s="7"/>
      <c r="AD6063" s="7"/>
      <c r="AE6063" s="7"/>
      <c r="AF6063" s="7"/>
      <c r="AG6063" s="7"/>
      <c r="AH6063" s="7"/>
      <c r="AI6063" s="7"/>
      <c r="AJ6063" s="7"/>
      <c r="AK6063" s="7"/>
      <c r="AL6063" s="7"/>
      <c r="AM6063" s="7"/>
      <c r="AN6063" s="7"/>
      <c r="AO6063" s="7"/>
      <c r="AP6063" s="7"/>
      <c r="AQ6063" s="7"/>
      <c r="AR6063" s="7"/>
      <c r="AS6063" s="7"/>
      <c r="AT6063" s="7"/>
      <c r="AU6063" s="7"/>
      <c r="AV6063" s="7"/>
      <c r="AW6063" s="7"/>
      <c r="AX6063" s="7"/>
      <c r="AY6063" s="7"/>
      <c r="AZ6063" s="7"/>
      <c r="BA6063" s="7"/>
      <c r="BB6063" s="7"/>
    </row>
    <row r="6064" spans="1:54" s="1" customFormat="1" ht="19.7" customHeight="1" x14ac:dyDescent="0.2">
      <c r="A6064" s="9" t="s">
        <v>11210</v>
      </c>
      <c r="B6064" s="9" t="s">
        <v>12061</v>
      </c>
      <c r="C6064" s="9" t="s">
        <v>12142</v>
      </c>
      <c r="D6064" s="28" t="s">
        <v>12143</v>
      </c>
      <c r="E6064" s="10">
        <v>2</v>
      </c>
      <c r="F6064" s="10">
        <v>14</v>
      </c>
      <c r="G6064" s="10">
        <v>7</v>
      </c>
      <c r="H6064" s="14">
        <f t="shared" si="188"/>
        <v>23</v>
      </c>
      <c r="I6064" s="16">
        <f t="shared" si="189"/>
        <v>1.0320565746491008E-4</v>
      </c>
      <c r="J6064" s="20">
        <v>10320.57</v>
      </c>
      <c r="K6064" s="31"/>
      <c r="L6064" s="7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7"/>
      <c r="X6064" s="7"/>
      <c r="Y6064" s="7"/>
      <c r="Z6064" s="7"/>
      <c r="AA6064" s="7"/>
      <c r="AB6064" s="7"/>
      <c r="AC6064" s="7"/>
      <c r="AD6064" s="7"/>
      <c r="AE6064" s="7"/>
      <c r="AF6064" s="7"/>
      <c r="AG6064" s="7"/>
      <c r="AH6064" s="7"/>
      <c r="AI6064" s="7"/>
      <c r="AJ6064" s="7"/>
      <c r="AK6064" s="7"/>
      <c r="AL6064" s="7"/>
      <c r="AM6064" s="7"/>
      <c r="AN6064" s="7"/>
      <c r="AO6064" s="7"/>
      <c r="AP6064" s="7"/>
      <c r="AQ6064" s="7"/>
      <c r="AR6064" s="7"/>
      <c r="AS6064" s="7"/>
      <c r="AT6064" s="7"/>
      <c r="AU6064" s="7"/>
      <c r="AV6064" s="7"/>
      <c r="AW6064" s="7"/>
      <c r="AX6064" s="7"/>
      <c r="AY6064" s="7"/>
      <c r="AZ6064" s="7"/>
      <c r="BA6064" s="7"/>
      <c r="BB6064" s="7"/>
    </row>
    <row r="6065" spans="1:54" s="1" customFormat="1" ht="19.7" customHeight="1" x14ac:dyDescent="0.2">
      <c r="A6065" s="9" t="s">
        <v>11210</v>
      </c>
      <c r="B6065" s="9" t="s">
        <v>12061</v>
      </c>
      <c r="C6065" s="9" t="s">
        <v>12144</v>
      </c>
      <c r="D6065" s="28" t="s">
        <v>12145</v>
      </c>
      <c r="E6065" s="10"/>
      <c r="F6065" s="10">
        <v>2</v>
      </c>
      <c r="G6065" s="10"/>
      <c r="H6065" s="14">
        <f t="shared" si="188"/>
        <v>2</v>
      </c>
      <c r="I6065" s="16">
        <f t="shared" si="189"/>
        <v>8.9744049969487031E-6</v>
      </c>
      <c r="J6065" s="20">
        <v>897.44</v>
      </c>
      <c r="K6065" s="31"/>
      <c r="L6065" s="7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7"/>
      <c r="X6065" s="7"/>
      <c r="Y6065" s="7"/>
      <c r="Z6065" s="7"/>
      <c r="AA6065" s="7"/>
      <c r="AB6065" s="7"/>
      <c r="AC6065" s="7"/>
      <c r="AD6065" s="7"/>
      <c r="AE6065" s="7"/>
      <c r="AF6065" s="7"/>
      <c r="AG6065" s="7"/>
      <c r="AH6065" s="7"/>
      <c r="AI6065" s="7"/>
      <c r="AJ6065" s="7"/>
      <c r="AK6065" s="7"/>
      <c r="AL6065" s="7"/>
      <c r="AM6065" s="7"/>
      <c r="AN6065" s="7"/>
      <c r="AO6065" s="7"/>
      <c r="AP6065" s="7"/>
      <c r="AQ6065" s="7"/>
      <c r="AR6065" s="7"/>
      <c r="AS6065" s="7"/>
      <c r="AT6065" s="7"/>
      <c r="AU6065" s="7"/>
      <c r="AV6065" s="7"/>
      <c r="AW6065" s="7"/>
      <c r="AX6065" s="7"/>
      <c r="AY6065" s="7"/>
      <c r="AZ6065" s="7"/>
      <c r="BA6065" s="7"/>
      <c r="BB6065" s="7"/>
    </row>
    <row r="6066" spans="1:54" s="1" customFormat="1" ht="19.7" customHeight="1" x14ac:dyDescent="0.2">
      <c r="A6066" s="9" t="s">
        <v>11210</v>
      </c>
      <c r="B6066" s="9" t="s">
        <v>12061</v>
      </c>
      <c r="C6066" s="9" t="s">
        <v>12146</v>
      </c>
      <c r="D6066" s="28" t="s">
        <v>12147</v>
      </c>
      <c r="E6066" s="10"/>
      <c r="F6066" s="10">
        <v>11</v>
      </c>
      <c r="G6066" s="10">
        <v>6</v>
      </c>
      <c r="H6066" s="14">
        <f t="shared" si="188"/>
        <v>17</v>
      </c>
      <c r="I6066" s="16">
        <f t="shared" si="189"/>
        <v>7.6282442474063966E-5</v>
      </c>
      <c r="J6066" s="20">
        <v>7628.24</v>
      </c>
      <c r="K6066" s="31"/>
      <c r="L6066" s="7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7"/>
      <c r="X6066" s="7"/>
      <c r="Y6066" s="7"/>
      <c r="Z6066" s="7"/>
      <c r="AA6066" s="7"/>
      <c r="AB6066" s="7"/>
      <c r="AC6066" s="7"/>
      <c r="AD6066" s="7"/>
      <c r="AE6066" s="7"/>
      <c r="AF6066" s="7"/>
      <c r="AG6066" s="7"/>
      <c r="AH6066" s="7"/>
      <c r="AI6066" s="7"/>
      <c r="AJ6066" s="7"/>
      <c r="AK6066" s="7"/>
      <c r="AL6066" s="7"/>
      <c r="AM6066" s="7"/>
      <c r="AN6066" s="7"/>
      <c r="AO6066" s="7"/>
      <c r="AP6066" s="7"/>
      <c r="AQ6066" s="7"/>
      <c r="AR6066" s="7"/>
      <c r="AS6066" s="7"/>
      <c r="AT6066" s="7"/>
      <c r="AU6066" s="7"/>
      <c r="AV6066" s="7"/>
      <c r="AW6066" s="7"/>
      <c r="AX6066" s="7"/>
      <c r="AY6066" s="7"/>
      <c r="AZ6066" s="7"/>
      <c r="BA6066" s="7"/>
      <c r="BB6066" s="7"/>
    </row>
    <row r="6067" spans="1:54" s="1" customFormat="1" ht="19.7" customHeight="1" x14ac:dyDescent="0.2">
      <c r="A6067" s="9" t="s">
        <v>11210</v>
      </c>
      <c r="B6067" s="9" t="s">
        <v>12061</v>
      </c>
      <c r="C6067" s="9" t="s">
        <v>12148</v>
      </c>
      <c r="D6067" s="28" t="s">
        <v>12149</v>
      </c>
      <c r="E6067" s="10"/>
      <c r="F6067" s="10">
        <v>7</v>
      </c>
      <c r="G6067" s="10">
        <v>12</v>
      </c>
      <c r="H6067" s="14">
        <f t="shared" si="188"/>
        <v>19</v>
      </c>
      <c r="I6067" s="16">
        <f t="shared" si="189"/>
        <v>8.5256847471012676E-5</v>
      </c>
      <c r="J6067" s="20">
        <v>8525.68</v>
      </c>
      <c r="K6067" s="31"/>
      <c r="L6067" s="7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7"/>
      <c r="X6067" s="7"/>
      <c r="Y6067" s="7"/>
      <c r="Z6067" s="7"/>
      <c r="AA6067" s="7"/>
      <c r="AB6067" s="7"/>
      <c r="AC6067" s="7"/>
      <c r="AD6067" s="7"/>
      <c r="AE6067" s="7"/>
      <c r="AF6067" s="7"/>
      <c r="AG6067" s="7"/>
      <c r="AH6067" s="7"/>
      <c r="AI6067" s="7"/>
      <c r="AJ6067" s="7"/>
      <c r="AK6067" s="7"/>
      <c r="AL6067" s="7"/>
      <c r="AM6067" s="7"/>
      <c r="AN6067" s="7"/>
      <c r="AO6067" s="7"/>
      <c r="AP6067" s="7"/>
      <c r="AQ6067" s="7"/>
      <c r="AR6067" s="7"/>
      <c r="AS6067" s="7"/>
      <c r="AT6067" s="7"/>
      <c r="AU6067" s="7"/>
      <c r="AV6067" s="7"/>
      <c r="AW6067" s="7"/>
      <c r="AX6067" s="7"/>
      <c r="AY6067" s="7"/>
      <c r="AZ6067" s="7"/>
      <c r="BA6067" s="7"/>
      <c r="BB6067" s="7"/>
    </row>
    <row r="6068" spans="1:54" s="1" customFormat="1" ht="19.7" customHeight="1" x14ac:dyDescent="0.2">
      <c r="A6068" s="9" t="s">
        <v>11210</v>
      </c>
      <c r="B6068" s="9" t="s">
        <v>12061</v>
      </c>
      <c r="C6068" s="9" t="s">
        <v>12150</v>
      </c>
      <c r="D6068" s="28" t="s">
        <v>12151</v>
      </c>
      <c r="E6068" s="10"/>
      <c r="F6068" s="10">
        <v>15</v>
      </c>
      <c r="G6068" s="10">
        <v>15</v>
      </c>
      <c r="H6068" s="14">
        <f t="shared" si="188"/>
        <v>30</v>
      </c>
      <c r="I6068" s="16">
        <f t="shared" si="189"/>
        <v>1.3461607495423054E-4</v>
      </c>
      <c r="J6068" s="20">
        <v>13461.61</v>
      </c>
      <c r="K6068" s="31"/>
      <c r="L6068" s="7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7"/>
      <c r="X6068" s="7"/>
      <c r="Y6068" s="7"/>
      <c r="Z6068" s="7"/>
      <c r="AA6068" s="7"/>
      <c r="AB6068" s="7"/>
      <c r="AC6068" s="7"/>
      <c r="AD6068" s="7"/>
      <c r="AE6068" s="7"/>
      <c r="AF6068" s="7"/>
      <c r="AG6068" s="7"/>
      <c r="AH6068" s="7"/>
      <c r="AI6068" s="7"/>
      <c r="AJ6068" s="7"/>
      <c r="AK6068" s="7"/>
      <c r="AL6068" s="7"/>
      <c r="AM6068" s="7"/>
      <c r="AN6068" s="7"/>
      <c r="AO6068" s="7"/>
      <c r="AP6068" s="7"/>
      <c r="AQ6068" s="7"/>
      <c r="AR6068" s="7"/>
      <c r="AS6068" s="7"/>
      <c r="AT6068" s="7"/>
      <c r="AU6068" s="7"/>
      <c r="AV6068" s="7"/>
      <c r="AW6068" s="7"/>
      <c r="AX6068" s="7"/>
      <c r="AY6068" s="7"/>
      <c r="AZ6068" s="7"/>
      <c r="BA6068" s="7"/>
      <c r="BB6068" s="7"/>
    </row>
    <row r="6069" spans="1:54" s="1" customFormat="1" ht="19.7" customHeight="1" x14ac:dyDescent="0.2">
      <c r="A6069" s="9" t="s">
        <v>11210</v>
      </c>
      <c r="B6069" s="9" t="s">
        <v>12061</v>
      </c>
      <c r="C6069" s="9" t="s">
        <v>12152</v>
      </c>
      <c r="D6069" s="28" t="s">
        <v>12153</v>
      </c>
      <c r="E6069" s="10"/>
      <c r="F6069" s="10">
        <v>12</v>
      </c>
      <c r="G6069" s="10">
        <v>0</v>
      </c>
      <c r="H6069" s="14">
        <f t="shared" si="188"/>
        <v>12</v>
      </c>
      <c r="I6069" s="16">
        <f t="shared" si="189"/>
        <v>5.3846429981692212E-5</v>
      </c>
      <c r="J6069" s="20">
        <v>5384.64</v>
      </c>
      <c r="K6069" s="31"/>
      <c r="L6069" s="7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7"/>
      <c r="X6069" s="7"/>
      <c r="Y6069" s="7"/>
      <c r="Z6069" s="7"/>
      <c r="AA6069" s="7"/>
      <c r="AB6069" s="7"/>
      <c r="AC6069" s="7"/>
      <c r="AD6069" s="7"/>
      <c r="AE6069" s="7"/>
      <c r="AF6069" s="7"/>
      <c r="AG6069" s="7"/>
      <c r="AH6069" s="7"/>
      <c r="AI6069" s="7"/>
      <c r="AJ6069" s="7"/>
      <c r="AK6069" s="7"/>
      <c r="AL6069" s="7"/>
      <c r="AM6069" s="7"/>
      <c r="AN6069" s="7"/>
      <c r="AO6069" s="7"/>
      <c r="AP6069" s="7"/>
      <c r="AQ6069" s="7"/>
      <c r="AR6069" s="7"/>
      <c r="AS6069" s="7"/>
      <c r="AT6069" s="7"/>
      <c r="AU6069" s="7"/>
      <c r="AV6069" s="7"/>
      <c r="AW6069" s="7"/>
      <c r="AX6069" s="7"/>
      <c r="AY6069" s="7"/>
      <c r="AZ6069" s="7"/>
      <c r="BA6069" s="7"/>
      <c r="BB6069" s="7"/>
    </row>
    <row r="6070" spans="1:54" s="1" customFormat="1" ht="19.7" customHeight="1" x14ac:dyDescent="0.2">
      <c r="A6070" s="9" t="s">
        <v>11210</v>
      </c>
      <c r="B6070" s="9" t="s">
        <v>12061</v>
      </c>
      <c r="C6070" s="9" t="s">
        <v>12154</v>
      </c>
      <c r="D6070" s="28" t="s">
        <v>12155</v>
      </c>
      <c r="E6070" s="10">
        <v>7</v>
      </c>
      <c r="F6070" s="10">
        <v>51</v>
      </c>
      <c r="G6070" s="10">
        <v>31</v>
      </c>
      <c r="H6070" s="14">
        <f t="shared" si="188"/>
        <v>89</v>
      </c>
      <c r="I6070" s="16">
        <f t="shared" si="189"/>
        <v>3.9936102236421724E-4</v>
      </c>
      <c r="J6070" s="20">
        <v>39936.1</v>
      </c>
      <c r="K6070" s="31"/>
      <c r="L6070" s="7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7"/>
      <c r="X6070" s="7"/>
      <c r="Y6070" s="7"/>
      <c r="Z6070" s="7"/>
      <c r="AA6070" s="7"/>
      <c r="AB6070" s="7"/>
      <c r="AC6070" s="7"/>
      <c r="AD6070" s="7"/>
      <c r="AE6070" s="7"/>
      <c r="AF6070" s="7"/>
      <c r="AG6070" s="7"/>
      <c r="AH6070" s="7"/>
      <c r="AI6070" s="7"/>
      <c r="AJ6070" s="7"/>
      <c r="AK6070" s="7"/>
      <c r="AL6070" s="7"/>
      <c r="AM6070" s="7"/>
      <c r="AN6070" s="7"/>
      <c r="AO6070" s="7"/>
      <c r="AP6070" s="7"/>
      <c r="AQ6070" s="7"/>
      <c r="AR6070" s="7"/>
      <c r="AS6070" s="7"/>
      <c r="AT6070" s="7"/>
      <c r="AU6070" s="7"/>
      <c r="AV6070" s="7"/>
      <c r="AW6070" s="7"/>
      <c r="AX6070" s="7"/>
      <c r="AY6070" s="7"/>
      <c r="AZ6070" s="7"/>
      <c r="BA6070" s="7"/>
      <c r="BB6070" s="7"/>
    </row>
    <row r="6071" spans="1:54" s="1" customFormat="1" ht="19.7" customHeight="1" x14ac:dyDescent="0.2">
      <c r="A6071" s="9" t="s">
        <v>11210</v>
      </c>
      <c r="B6071" s="9" t="s">
        <v>12061</v>
      </c>
      <c r="C6071" s="9" t="s">
        <v>12156</v>
      </c>
      <c r="D6071" s="28" t="s">
        <v>12157</v>
      </c>
      <c r="E6071" s="10">
        <v>2</v>
      </c>
      <c r="F6071" s="10">
        <v>8</v>
      </c>
      <c r="G6071" s="10">
        <v>10</v>
      </c>
      <c r="H6071" s="14">
        <f t="shared" si="188"/>
        <v>20</v>
      </c>
      <c r="I6071" s="16">
        <f t="shared" si="189"/>
        <v>8.9744049969487017E-5</v>
      </c>
      <c r="J6071" s="20">
        <v>8974.4</v>
      </c>
      <c r="K6071" s="31"/>
      <c r="L6071" s="7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7"/>
      <c r="X6071" s="7"/>
      <c r="Y6071" s="7"/>
      <c r="Z6071" s="7"/>
      <c r="AA6071" s="7"/>
      <c r="AB6071" s="7"/>
      <c r="AC6071" s="7"/>
      <c r="AD6071" s="7"/>
      <c r="AE6071" s="7"/>
      <c r="AF6071" s="7"/>
      <c r="AG6071" s="7"/>
      <c r="AH6071" s="7"/>
      <c r="AI6071" s="7"/>
      <c r="AJ6071" s="7"/>
      <c r="AK6071" s="7"/>
      <c r="AL6071" s="7"/>
      <c r="AM6071" s="7"/>
      <c r="AN6071" s="7"/>
      <c r="AO6071" s="7"/>
      <c r="AP6071" s="7"/>
      <c r="AQ6071" s="7"/>
      <c r="AR6071" s="7"/>
      <c r="AS6071" s="7"/>
      <c r="AT6071" s="7"/>
      <c r="AU6071" s="7"/>
      <c r="AV6071" s="7"/>
      <c r="AW6071" s="7"/>
      <c r="AX6071" s="7"/>
      <c r="AY6071" s="7"/>
      <c r="AZ6071" s="7"/>
      <c r="BA6071" s="7"/>
      <c r="BB6071" s="7"/>
    </row>
    <row r="6072" spans="1:54" s="1" customFormat="1" ht="19.7" customHeight="1" x14ac:dyDescent="0.2">
      <c r="A6072" s="9" t="s">
        <v>11210</v>
      </c>
      <c r="B6072" s="9" t="s">
        <v>12061</v>
      </c>
      <c r="C6072" s="9" t="s">
        <v>12158</v>
      </c>
      <c r="D6072" s="28" t="s">
        <v>12159</v>
      </c>
      <c r="E6072" s="10"/>
      <c r="F6072" s="10">
        <v>7</v>
      </c>
      <c r="G6072" s="10">
        <v>4</v>
      </c>
      <c r="H6072" s="14">
        <f t="shared" si="188"/>
        <v>11</v>
      </c>
      <c r="I6072" s="16">
        <f t="shared" si="189"/>
        <v>4.9359227483217863E-5</v>
      </c>
      <c r="J6072" s="20">
        <v>4935.92</v>
      </c>
      <c r="K6072" s="31"/>
      <c r="L6072" s="7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7"/>
      <c r="X6072" s="7"/>
      <c r="Y6072" s="7"/>
      <c r="Z6072" s="7"/>
      <c r="AA6072" s="7"/>
      <c r="AB6072" s="7"/>
      <c r="AC6072" s="7"/>
      <c r="AD6072" s="7"/>
      <c r="AE6072" s="7"/>
      <c r="AF6072" s="7"/>
      <c r="AG6072" s="7"/>
      <c r="AH6072" s="7"/>
      <c r="AI6072" s="7"/>
      <c r="AJ6072" s="7"/>
      <c r="AK6072" s="7"/>
      <c r="AL6072" s="7"/>
      <c r="AM6072" s="7"/>
      <c r="AN6072" s="7"/>
      <c r="AO6072" s="7"/>
      <c r="AP6072" s="7"/>
      <c r="AQ6072" s="7"/>
      <c r="AR6072" s="7"/>
      <c r="AS6072" s="7"/>
      <c r="AT6072" s="7"/>
      <c r="AU6072" s="7"/>
      <c r="AV6072" s="7"/>
      <c r="AW6072" s="7"/>
      <c r="AX6072" s="7"/>
      <c r="AY6072" s="7"/>
      <c r="AZ6072" s="7"/>
      <c r="BA6072" s="7"/>
      <c r="BB6072" s="7"/>
    </row>
    <row r="6073" spans="1:54" s="1" customFormat="1" ht="19.7" customHeight="1" x14ac:dyDescent="0.2">
      <c r="A6073" s="9" t="s">
        <v>11210</v>
      </c>
      <c r="B6073" s="9" t="s">
        <v>12061</v>
      </c>
      <c r="C6073" s="9" t="s">
        <v>12160</v>
      </c>
      <c r="D6073" s="28" t="s">
        <v>12161</v>
      </c>
      <c r="E6073" s="10">
        <v>7</v>
      </c>
      <c r="F6073" s="10">
        <v>34</v>
      </c>
      <c r="G6073" s="10">
        <v>23</v>
      </c>
      <c r="H6073" s="14">
        <f t="shared" si="188"/>
        <v>64</v>
      </c>
      <c r="I6073" s="16">
        <f t="shared" si="189"/>
        <v>2.871809599023585E-4</v>
      </c>
      <c r="J6073" s="20">
        <v>28718.1</v>
      </c>
      <c r="K6073" s="31"/>
      <c r="L6073" s="7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7"/>
      <c r="X6073" s="7"/>
      <c r="Y6073" s="7"/>
      <c r="Z6073" s="7"/>
      <c r="AA6073" s="7"/>
      <c r="AB6073" s="7"/>
      <c r="AC6073" s="7"/>
      <c r="AD6073" s="7"/>
      <c r="AE6073" s="7"/>
      <c r="AF6073" s="7"/>
      <c r="AG6073" s="7"/>
      <c r="AH6073" s="7"/>
      <c r="AI6073" s="7"/>
      <c r="AJ6073" s="7"/>
      <c r="AK6073" s="7"/>
      <c r="AL6073" s="7"/>
      <c r="AM6073" s="7"/>
      <c r="AN6073" s="7"/>
      <c r="AO6073" s="7"/>
      <c r="AP6073" s="7"/>
      <c r="AQ6073" s="7"/>
      <c r="AR6073" s="7"/>
      <c r="AS6073" s="7"/>
      <c r="AT6073" s="7"/>
      <c r="AU6073" s="7"/>
      <c r="AV6073" s="7"/>
      <c r="AW6073" s="7"/>
      <c r="AX6073" s="7"/>
      <c r="AY6073" s="7"/>
      <c r="AZ6073" s="7"/>
      <c r="BA6073" s="7"/>
      <c r="BB6073" s="7"/>
    </row>
    <row r="6074" spans="1:54" s="1" customFormat="1" ht="19.7" customHeight="1" x14ac:dyDescent="0.2">
      <c r="A6074" s="9" t="s">
        <v>11210</v>
      </c>
      <c r="B6074" s="9" t="s">
        <v>12061</v>
      </c>
      <c r="C6074" s="9" t="s">
        <v>12162</v>
      </c>
      <c r="D6074" s="28" t="s">
        <v>12163</v>
      </c>
      <c r="E6074" s="10">
        <v>6</v>
      </c>
      <c r="F6074" s="10">
        <v>17</v>
      </c>
      <c r="G6074" s="10">
        <v>21</v>
      </c>
      <c r="H6074" s="14">
        <f t="shared" si="188"/>
        <v>44</v>
      </c>
      <c r="I6074" s="16">
        <f t="shared" si="189"/>
        <v>1.9743690993287145E-4</v>
      </c>
      <c r="J6074" s="20">
        <v>19743.689999999999</v>
      </c>
      <c r="K6074" s="31"/>
      <c r="L6074" s="7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7"/>
      <c r="X6074" s="7"/>
      <c r="Y6074" s="7"/>
      <c r="Z6074" s="7"/>
      <c r="AA6074" s="7"/>
      <c r="AB6074" s="7"/>
      <c r="AC6074" s="7"/>
      <c r="AD6074" s="7"/>
      <c r="AE6074" s="7"/>
      <c r="AF6074" s="7"/>
      <c r="AG6074" s="7"/>
      <c r="AH6074" s="7"/>
      <c r="AI6074" s="7"/>
      <c r="AJ6074" s="7"/>
      <c r="AK6074" s="7"/>
      <c r="AL6074" s="7"/>
      <c r="AM6074" s="7"/>
      <c r="AN6074" s="7"/>
      <c r="AO6074" s="7"/>
      <c r="AP6074" s="7"/>
      <c r="AQ6074" s="7"/>
      <c r="AR6074" s="7"/>
      <c r="AS6074" s="7"/>
      <c r="AT6074" s="7"/>
      <c r="AU6074" s="7"/>
      <c r="AV6074" s="7"/>
      <c r="AW6074" s="7"/>
      <c r="AX6074" s="7"/>
      <c r="AY6074" s="7"/>
      <c r="AZ6074" s="7"/>
      <c r="BA6074" s="7"/>
      <c r="BB6074" s="7"/>
    </row>
    <row r="6075" spans="1:54" s="1" customFormat="1" ht="19.7" customHeight="1" x14ac:dyDescent="0.2">
      <c r="A6075" s="9" t="s">
        <v>11210</v>
      </c>
      <c r="B6075" s="9" t="s">
        <v>12061</v>
      </c>
      <c r="C6075" s="9" t="s">
        <v>12164</v>
      </c>
      <c r="D6075" s="28" t="s">
        <v>12165</v>
      </c>
      <c r="E6075" s="10">
        <v>2</v>
      </c>
      <c r="F6075" s="10">
        <v>17</v>
      </c>
      <c r="G6075" s="10">
        <v>19</v>
      </c>
      <c r="H6075" s="14">
        <f t="shared" si="188"/>
        <v>38</v>
      </c>
      <c r="I6075" s="16">
        <f t="shared" si="189"/>
        <v>1.7051369494202535E-4</v>
      </c>
      <c r="J6075" s="20">
        <v>17051.37</v>
      </c>
      <c r="K6075" s="31"/>
      <c r="L6075" s="7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7"/>
      <c r="X6075" s="7"/>
      <c r="Y6075" s="7"/>
      <c r="Z6075" s="7"/>
      <c r="AA6075" s="7"/>
      <c r="AB6075" s="7"/>
      <c r="AC6075" s="7"/>
      <c r="AD6075" s="7"/>
      <c r="AE6075" s="7"/>
      <c r="AF6075" s="7"/>
      <c r="AG6075" s="7"/>
      <c r="AH6075" s="7"/>
      <c r="AI6075" s="7"/>
      <c r="AJ6075" s="7"/>
      <c r="AK6075" s="7"/>
      <c r="AL6075" s="7"/>
      <c r="AM6075" s="7"/>
      <c r="AN6075" s="7"/>
      <c r="AO6075" s="7"/>
      <c r="AP6075" s="7"/>
      <c r="AQ6075" s="7"/>
      <c r="AR6075" s="7"/>
      <c r="AS6075" s="7"/>
      <c r="AT6075" s="7"/>
      <c r="AU6075" s="7"/>
      <c r="AV6075" s="7"/>
      <c r="AW6075" s="7"/>
      <c r="AX6075" s="7"/>
      <c r="AY6075" s="7"/>
      <c r="AZ6075" s="7"/>
      <c r="BA6075" s="7"/>
      <c r="BB6075" s="7"/>
    </row>
    <row r="6076" spans="1:54" s="1" customFormat="1" ht="19.7" customHeight="1" x14ac:dyDescent="0.2">
      <c r="A6076" s="9" t="s">
        <v>11210</v>
      </c>
      <c r="B6076" s="9" t="s">
        <v>12061</v>
      </c>
      <c r="C6076" s="9" t="s">
        <v>12166</v>
      </c>
      <c r="D6076" s="28" t="s">
        <v>12167</v>
      </c>
      <c r="E6076" s="10"/>
      <c r="F6076" s="10">
        <v>16</v>
      </c>
      <c r="G6076" s="10">
        <v>13</v>
      </c>
      <c r="H6076" s="14">
        <f t="shared" si="188"/>
        <v>29</v>
      </c>
      <c r="I6076" s="16">
        <f t="shared" si="189"/>
        <v>1.3012887245575618E-4</v>
      </c>
      <c r="J6076" s="20">
        <v>13012.89</v>
      </c>
      <c r="K6076" s="31"/>
      <c r="L6076" s="7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7"/>
      <c r="X6076" s="7"/>
      <c r="Y6076" s="7"/>
      <c r="Z6076" s="7"/>
      <c r="AA6076" s="7"/>
      <c r="AB6076" s="7"/>
      <c r="AC6076" s="7"/>
      <c r="AD6076" s="7"/>
      <c r="AE6076" s="7"/>
      <c r="AF6076" s="7"/>
      <c r="AG6076" s="7"/>
      <c r="AH6076" s="7"/>
      <c r="AI6076" s="7"/>
      <c r="AJ6076" s="7"/>
      <c r="AK6076" s="7"/>
      <c r="AL6076" s="7"/>
      <c r="AM6076" s="7"/>
      <c r="AN6076" s="7"/>
      <c r="AO6076" s="7"/>
      <c r="AP6076" s="7"/>
      <c r="AQ6076" s="7"/>
      <c r="AR6076" s="7"/>
      <c r="AS6076" s="7"/>
      <c r="AT6076" s="7"/>
      <c r="AU6076" s="7"/>
      <c r="AV6076" s="7"/>
      <c r="AW6076" s="7"/>
      <c r="AX6076" s="7"/>
      <c r="AY6076" s="7"/>
      <c r="AZ6076" s="7"/>
      <c r="BA6076" s="7"/>
      <c r="BB6076" s="7"/>
    </row>
    <row r="6077" spans="1:54" s="1" customFormat="1" ht="19.7" customHeight="1" x14ac:dyDescent="0.2">
      <c r="A6077" s="9" t="s">
        <v>11210</v>
      </c>
      <c r="B6077" s="9" t="s">
        <v>12061</v>
      </c>
      <c r="C6077" s="9" t="s">
        <v>12168</v>
      </c>
      <c r="D6077" s="28" t="s">
        <v>12169</v>
      </c>
      <c r="E6077" s="10">
        <v>26</v>
      </c>
      <c r="F6077" s="10">
        <v>73</v>
      </c>
      <c r="G6077" s="10">
        <v>47</v>
      </c>
      <c r="H6077" s="14">
        <f t="shared" si="188"/>
        <v>146</v>
      </c>
      <c r="I6077" s="16">
        <f t="shared" si="189"/>
        <v>6.5513156477725522E-4</v>
      </c>
      <c r="J6077" s="20">
        <v>65513.16</v>
      </c>
      <c r="K6077" s="31"/>
      <c r="L6077" s="7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7"/>
      <c r="X6077" s="7"/>
      <c r="Y6077" s="7"/>
      <c r="Z6077" s="7"/>
      <c r="AA6077" s="7"/>
      <c r="AB6077" s="7"/>
      <c r="AC6077" s="7"/>
      <c r="AD6077" s="7"/>
      <c r="AE6077" s="7"/>
      <c r="AF6077" s="7"/>
      <c r="AG6077" s="7"/>
      <c r="AH6077" s="7"/>
      <c r="AI6077" s="7"/>
      <c r="AJ6077" s="7"/>
      <c r="AK6077" s="7"/>
      <c r="AL6077" s="7"/>
      <c r="AM6077" s="7"/>
      <c r="AN6077" s="7"/>
      <c r="AO6077" s="7"/>
      <c r="AP6077" s="7"/>
      <c r="AQ6077" s="7"/>
      <c r="AR6077" s="7"/>
      <c r="AS6077" s="7"/>
      <c r="AT6077" s="7"/>
      <c r="AU6077" s="7"/>
      <c r="AV6077" s="7"/>
      <c r="AW6077" s="7"/>
      <c r="AX6077" s="7"/>
      <c r="AY6077" s="7"/>
      <c r="AZ6077" s="7"/>
      <c r="BA6077" s="7"/>
      <c r="BB6077" s="7"/>
    </row>
    <row r="6078" spans="1:54" s="1" customFormat="1" ht="19.7" customHeight="1" x14ac:dyDescent="0.2">
      <c r="A6078" s="9" t="s">
        <v>11210</v>
      </c>
      <c r="B6078" s="9" t="s">
        <v>12061</v>
      </c>
      <c r="C6078" s="9" t="s">
        <v>12170</v>
      </c>
      <c r="D6078" s="28" t="s">
        <v>12171</v>
      </c>
      <c r="E6078" s="10"/>
      <c r="F6078" s="10">
        <v>11</v>
      </c>
      <c r="G6078" s="10">
        <v>12</v>
      </c>
      <c r="H6078" s="14">
        <f t="shared" si="188"/>
        <v>23</v>
      </c>
      <c r="I6078" s="16">
        <f t="shared" si="189"/>
        <v>1.0320565746491008E-4</v>
      </c>
      <c r="J6078" s="20">
        <v>10320.57</v>
      </c>
      <c r="K6078" s="31"/>
      <c r="L6078" s="7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7"/>
      <c r="X6078" s="7"/>
      <c r="Y6078" s="7"/>
      <c r="Z6078" s="7"/>
      <c r="AA6078" s="7"/>
      <c r="AB6078" s="7"/>
      <c r="AC6078" s="7"/>
      <c r="AD6078" s="7"/>
      <c r="AE6078" s="7"/>
      <c r="AF6078" s="7"/>
      <c r="AG6078" s="7"/>
      <c r="AH6078" s="7"/>
      <c r="AI6078" s="7"/>
      <c r="AJ6078" s="7"/>
      <c r="AK6078" s="7"/>
      <c r="AL6078" s="7"/>
      <c r="AM6078" s="7"/>
      <c r="AN6078" s="7"/>
      <c r="AO6078" s="7"/>
      <c r="AP6078" s="7"/>
      <c r="AQ6078" s="7"/>
      <c r="AR6078" s="7"/>
      <c r="AS6078" s="7"/>
      <c r="AT6078" s="7"/>
      <c r="AU6078" s="7"/>
      <c r="AV6078" s="7"/>
      <c r="AW6078" s="7"/>
      <c r="AX6078" s="7"/>
      <c r="AY6078" s="7"/>
      <c r="AZ6078" s="7"/>
      <c r="BA6078" s="7"/>
      <c r="BB6078" s="7"/>
    </row>
    <row r="6079" spans="1:54" s="1" customFormat="1" ht="19.7" customHeight="1" x14ac:dyDescent="0.2">
      <c r="A6079" s="9" t="s">
        <v>11210</v>
      </c>
      <c r="B6079" s="9" t="s">
        <v>12061</v>
      </c>
      <c r="C6079" s="9" t="s">
        <v>12172</v>
      </c>
      <c r="D6079" s="28" t="s">
        <v>12173</v>
      </c>
      <c r="E6079" s="10"/>
      <c r="F6079" s="10">
        <v>1</v>
      </c>
      <c r="G6079" s="10">
        <v>2</v>
      </c>
      <c r="H6079" s="14">
        <f t="shared" si="188"/>
        <v>3</v>
      </c>
      <c r="I6079" s="16">
        <f t="shared" si="189"/>
        <v>1.3461607495423053E-5</v>
      </c>
      <c r="J6079" s="20">
        <v>1346.16</v>
      </c>
      <c r="K6079" s="31"/>
      <c r="L6079" s="7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7"/>
      <c r="X6079" s="7"/>
      <c r="Y6079" s="7"/>
      <c r="Z6079" s="7"/>
      <c r="AA6079" s="7"/>
      <c r="AB6079" s="7"/>
      <c r="AC6079" s="7"/>
      <c r="AD6079" s="7"/>
      <c r="AE6079" s="7"/>
      <c r="AF6079" s="7"/>
      <c r="AG6079" s="7"/>
      <c r="AH6079" s="7"/>
      <c r="AI6079" s="7"/>
      <c r="AJ6079" s="7"/>
      <c r="AK6079" s="7"/>
      <c r="AL6079" s="7"/>
      <c r="AM6079" s="7"/>
      <c r="AN6079" s="7"/>
      <c r="AO6079" s="7"/>
      <c r="AP6079" s="7"/>
      <c r="AQ6079" s="7"/>
      <c r="AR6079" s="7"/>
      <c r="AS6079" s="7"/>
      <c r="AT6079" s="7"/>
      <c r="AU6079" s="7"/>
      <c r="AV6079" s="7"/>
      <c r="AW6079" s="7"/>
      <c r="AX6079" s="7"/>
      <c r="AY6079" s="7"/>
      <c r="AZ6079" s="7"/>
      <c r="BA6079" s="7"/>
      <c r="BB6079" s="7"/>
    </row>
    <row r="6080" spans="1:54" s="1" customFormat="1" ht="19.7" customHeight="1" x14ac:dyDescent="0.2">
      <c r="A6080" s="9" t="s">
        <v>11210</v>
      </c>
      <c r="B6080" s="9" t="s">
        <v>12061</v>
      </c>
      <c r="C6080" s="9" t="s">
        <v>12174</v>
      </c>
      <c r="D6080" s="28" t="s">
        <v>12175</v>
      </c>
      <c r="E6080" s="10"/>
      <c r="F6080" s="10">
        <v>11</v>
      </c>
      <c r="G6080" s="10">
        <v>5</v>
      </c>
      <c r="H6080" s="14">
        <f t="shared" si="188"/>
        <v>16</v>
      </c>
      <c r="I6080" s="16">
        <f t="shared" si="189"/>
        <v>7.1795239975589625E-5</v>
      </c>
      <c r="J6080" s="20">
        <v>7179.52</v>
      </c>
      <c r="K6080" s="31"/>
      <c r="L6080" s="7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7"/>
      <c r="X6080" s="7"/>
      <c r="Y6080" s="7"/>
      <c r="Z6080" s="7"/>
      <c r="AA6080" s="7"/>
      <c r="AB6080" s="7"/>
      <c r="AC6080" s="7"/>
      <c r="AD6080" s="7"/>
      <c r="AE6080" s="7"/>
      <c r="AF6080" s="7"/>
      <c r="AG6080" s="7"/>
      <c r="AH6080" s="7"/>
      <c r="AI6080" s="7"/>
      <c r="AJ6080" s="7"/>
      <c r="AK6080" s="7"/>
      <c r="AL6080" s="7"/>
      <c r="AM6080" s="7"/>
      <c r="AN6080" s="7"/>
      <c r="AO6080" s="7"/>
      <c r="AP6080" s="7"/>
      <c r="AQ6080" s="7"/>
      <c r="AR6080" s="7"/>
      <c r="AS6080" s="7"/>
      <c r="AT6080" s="7"/>
      <c r="AU6080" s="7"/>
      <c r="AV6080" s="7"/>
      <c r="AW6080" s="7"/>
      <c r="AX6080" s="7"/>
      <c r="AY6080" s="7"/>
      <c r="AZ6080" s="7"/>
      <c r="BA6080" s="7"/>
      <c r="BB6080" s="7"/>
    </row>
    <row r="6081" spans="1:54" s="1" customFormat="1" ht="19.7" customHeight="1" x14ac:dyDescent="0.2">
      <c r="A6081" s="9" t="s">
        <v>11210</v>
      </c>
      <c r="B6081" s="9" t="s">
        <v>12061</v>
      </c>
      <c r="C6081" s="9" t="s">
        <v>12176</v>
      </c>
      <c r="D6081" s="28" t="s">
        <v>12177</v>
      </c>
      <c r="E6081" s="10"/>
      <c r="F6081" s="10">
        <v>6</v>
      </c>
      <c r="G6081" s="10"/>
      <c r="H6081" s="14">
        <f t="shared" si="188"/>
        <v>6</v>
      </c>
      <c r="I6081" s="16">
        <f t="shared" si="189"/>
        <v>2.6923214990846106E-5</v>
      </c>
      <c r="J6081" s="20">
        <v>2692.32</v>
      </c>
      <c r="K6081" s="31"/>
      <c r="L6081" s="7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7"/>
      <c r="X6081" s="7"/>
      <c r="Y6081" s="7"/>
      <c r="Z6081" s="7"/>
      <c r="AA6081" s="7"/>
      <c r="AB6081" s="7"/>
      <c r="AC6081" s="7"/>
      <c r="AD6081" s="7"/>
      <c r="AE6081" s="7"/>
      <c r="AF6081" s="7"/>
      <c r="AG6081" s="7"/>
      <c r="AH6081" s="7"/>
      <c r="AI6081" s="7"/>
      <c r="AJ6081" s="7"/>
      <c r="AK6081" s="7"/>
      <c r="AL6081" s="7"/>
      <c r="AM6081" s="7"/>
      <c r="AN6081" s="7"/>
      <c r="AO6081" s="7"/>
      <c r="AP6081" s="7"/>
      <c r="AQ6081" s="7"/>
      <c r="AR6081" s="7"/>
      <c r="AS6081" s="7"/>
      <c r="AT6081" s="7"/>
      <c r="AU6081" s="7"/>
      <c r="AV6081" s="7"/>
      <c r="AW6081" s="7"/>
      <c r="AX6081" s="7"/>
      <c r="AY6081" s="7"/>
      <c r="AZ6081" s="7"/>
      <c r="BA6081" s="7"/>
      <c r="BB6081" s="7"/>
    </row>
    <row r="6082" spans="1:54" s="1" customFormat="1" ht="19.7" customHeight="1" x14ac:dyDescent="0.2">
      <c r="A6082" s="9" t="s">
        <v>11210</v>
      </c>
      <c r="B6082" s="9" t="s">
        <v>12061</v>
      </c>
      <c r="C6082" s="9" t="s">
        <v>12178</v>
      </c>
      <c r="D6082" s="28" t="s">
        <v>12179</v>
      </c>
      <c r="E6082" s="10">
        <v>2</v>
      </c>
      <c r="F6082" s="10">
        <v>2</v>
      </c>
      <c r="G6082" s="10">
        <v>4</v>
      </c>
      <c r="H6082" s="14">
        <f t="shared" si="188"/>
        <v>8</v>
      </c>
      <c r="I6082" s="16">
        <f t="shared" si="189"/>
        <v>3.5897619987794812E-5</v>
      </c>
      <c r="J6082" s="20">
        <v>3589.76</v>
      </c>
      <c r="K6082" s="31"/>
      <c r="L6082" s="7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7"/>
      <c r="X6082" s="7"/>
      <c r="Y6082" s="7"/>
      <c r="Z6082" s="7"/>
      <c r="AA6082" s="7"/>
      <c r="AB6082" s="7"/>
      <c r="AC6082" s="7"/>
      <c r="AD6082" s="7"/>
      <c r="AE6082" s="7"/>
      <c r="AF6082" s="7"/>
      <c r="AG6082" s="7"/>
      <c r="AH6082" s="7"/>
      <c r="AI6082" s="7"/>
      <c r="AJ6082" s="7"/>
      <c r="AK6082" s="7"/>
      <c r="AL6082" s="7"/>
      <c r="AM6082" s="7"/>
      <c r="AN6082" s="7"/>
      <c r="AO6082" s="7"/>
      <c r="AP6082" s="7"/>
      <c r="AQ6082" s="7"/>
      <c r="AR6082" s="7"/>
      <c r="AS6082" s="7"/>
      <c r="AT6082" s="7"/>
      <c r="AU6082" s="7"/>
      <c r="AV6082" s="7"/>
      <c r="AW6082" s="7"/>
      <c r="AX6082" s="7"/>
      <c r="AY6082" s="7"/>
      <c r="AZ6082" s="7"/>
      <c r="BA6082" s="7"/>
      <c r="BB6082" s="7"/>
    </row>
    <row r="6083" spans="1:54" s="1" customFormat="1" ht="19.7" customHeight="1" x14ac:dyDescent="0.2">
      <c r="A6083" s="9" t="s">
        <v>11210</v>
      </c>
      <c r="B6083" s="9" t="s">
        <v>12061</v>
      </c>
      <c r="C6083" s="9" t="s">
        <v>12180</v>
      </c>
      <c r="D6083" s="28" t="s">
        <v>12181</v>
      </c>
      <c r="E6083" s="10">
        <v>6</v>
      </c>
      <c r="F6083" s="10">
        <v>21</v>
      </c>
      <c r="G6083" s="10">
        <v>15</v>
      </c>
      <c r="H6083" s="14">
        <f t="shared" si="188"/>
        <v>42</v>
      </c>
      <c r="I6083" s="16">
        <f t="shared" si="189"/>
        <v>1.8846250493592274E-4</v>
      </c>
      <c r="J6083" s="20">
        <v>18846.25</v>
      </c>
      <c r="K6083" s="31"/>
      <c r="L6083" s="7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7"/>
      <c r="X6083" s="7"/>
      <c r="Y6083" s="7"/>
      <c r="Z6083" s="7"/>
      <c r="AA6083" s="7"/>
      <c r="AB6083" s="7"/>
      <c r="AC6083" s="7"/>
      <c r="AD6083" s="7"/>
      <c r="AE6083" s="7"/>
      <c r="AF6083" s="7"/>
      <c r="AG6083" s="7"/>
      <c r="AH6083" s="7"/>
      <c r="AI6083" s="7"/>
      <c r="AJ6083" s="7"/>
      <c r="AK6083" s="7"/>
      <c r="AL6083" s="7"/>
      <c r="AM6083" s="7"/>
      <c r="AN6083" s="7"/>
      <c r="AO6083" s="7"/>
      <c r="AP6083" s="7"/>
      <c r="AQ6083" s="7"/>
      <c r="AR6083" s="7"/>
      <c r="AS6083" s="7"/>
      <c r="AT6083" s="7"/>
      <c r="AU6083" s="7"/>
      <c r="AV6083" s="7"/>
      <c r="AW6083" s="7"/>
      <c r="AX6083" s="7"/>
      <c r="AY6083" s="7"/>
      <c r="AZ6083" s="7"/>
      <c r="BA6083" s="7"/>
      <c r="BB6083" s="7"/>
    </row>
    <row r="6084" spans="1:54" s="1" customFormat="1" ht="19.7" customHeight="1" x14ac:dyDescent="0.2">
      <c r="A6084" s="9" t="s">
        <v>11210</v>
      </c>
      <c r="B6084" s="9" t="s">
        <v>12061</v>
      </c>
      <c r="C6084" s="9" t="s">
        <v>12182</v>
      </c>
      <c r="D6084" s="28" t="s">
        <v>12183</v>
      </c>
      <c r="E6084" s="10"/>
      <c r="F6084" s="10">
        <v>2</v>
      </c>
      <c r="G6084" s="10">
        <v>4</v>
      </c>
      <c r="H6084" s="14">
        <f t="shared" si="188"/>
        <v>6</v>
      </c>
      <c r="I6084" s="16">
        <f t="shared" si="189"/>
        <v>2.6923214990846106E-5</v>
      </c>
      <c r="J6084" s="20">
        <v>2692.32</v>
      </c>
      <c r="K6084" s="31"/>
      <c r="L6084" s="7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7"/>
      <c r="X6084" s="7"/>
      <c r="Y6084" s="7"/>
      <c r="Z6084" s="7"/>
      <c r="AA6084" s="7"/>
      <c r="AB6084" s="7"/>
      <c r="AC6084" s="7"/>
      <c r="AD6084" s="7"/>
      <c r="AE6084" s="7"/>
      <c r="AF6084" s="7"/>
      <c r="AG6084" s="7"/>
      <c r="AH6084" s="7"/>
      <c r="AI6084" s="7"/>
      <c r="AJ6084" s="7"/>
      <c r="AK6084" s="7"/>
      <c r="AL6084" s="7"/>
      <c r="AM6084" s="7"/>
      <c r="AN6084" s="7"/>
      <c r="AO6084" s="7"/>
      <c r="AP6084" s="7"/>
      <c r="AQ6084" s="7"/>
      <c r="AR6084" s="7"/>
      <c r="AS6084" s="7"/>
      <c r="AT6084" s="7"/>
      <c r="AU6084" s="7"/>
      <c r="AV6084" s="7"/>
      <c r="AW6084" s="7"/>
      <c r="AX6084" s="7"/>
      <c r="AY6084" s="7"/>
      <c r="AZ6084" s="7"/>
      <c r="BA6084" s="7"/>
      <c r="BB6084" s="7"/>
    </row>
    <row r="6085" spans="1:54" s="1" customFormat="1" ht="19.7" customHeight="1" x14ac:dyDescent="0.2">
      <c r="A6085" s="9" t="s">
        <v>11210</v>
      </c>
      <c r="B6085" s="9" t="s">
        <v>12061</v>
      </c>
      <c r="C6085" s="9" t="s">
        <v>12184</v>
      </c>
      <c r="D6085" s="28" t="s">
        <v>12185</v>
      </c>
      <c r="E6085" s="10"/>
      <c r="F6085" s="10">
        <v>19</v>
      </c>
      <c r="G6085" s="10">
        <v>13</v>
      </c>
      <c r="H6085" s="14">
        <f t="shared" si="188"/>
        <v>32</v>
      </c>
      <c r="I6085" s="16">
        <f t="shared" si="189"/>
        <v>1.4359047995117925E-4</v>
      </c>
      <c r="J6085" s="20">
        <v>14359.05</v>
      </c>
      <c r="K6085" s="31"/>
      <c r="L6085" s="7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7"/>
      <c r="X6085" s="7"/>
      <c r="Y6085" s="7"/>
      <c r="Z6085" s="7"/>
      <c r="AA6085" s="7"/>
      <c r="AB6085" s="7"/>
      <c r="AC6085" s="7"/>
      <c r="AD6085" s="7"/>
      <c r="AE6085" s="7"/>
      <c r="AF6085" s="7"/>
      <c r="AG6085" s="7"/>
      <c r="AH6085" s="7"/>
      <c r="AI6085" s="7"/>
      <c r="AJ6085" s="7"/>
      <c r="AK6085" s="7"/>
      <c r="AL6085" s="7"/>
      <c r="AM6085" s="7"/>
      <c r="AN6085" s="7"/>
      <c r="AO6085" s="7"/>
      <c r="AP6085" s="7"/>
      <c r="AQ6085" s="7"/>
      <c r="AR6085" s="7"/>
      <c r="AS6085" s="7"/>
      <c r="AT6085" s="7"/>
      <c r="AU6085" s="7"/>
      <c r="AV6085" s="7"/>
      <c r="AW6085" s="7"/>
      <c r="AX6085" s="7"/>
      <c r="AY6085" s="7"/>
      <c r="AZ6085" s="7"/>
      <c r="BA6085" s="7"/>
      <c r="BB6085" s="7"/>
    </row>
    <row r="6086" spans="1:54" s="1" customFormat="1" ht="19.7" customHeight="1" x14ac:dyDescent="0.2">
      <c r="A6086" s="9" t="s">
        <v>11210</v>
      </c>
      <c r="B6086" s="9" t="s">
        <v>12061</v>
      </c>
      <c r="C6086" s="9" t="s">
        <v>12186</v>
      </c>
      <c r="D6086" s="28" t="s">
        <v>12187</v>
      </c>
      <c r="E6086" s="10">
        <v>0</v>
      </c>
      <c r="F6086" s="10">
        <v>1</v>
      </c>
      <c r="G6086" s="10"/>
      <c r="H6086" s="14">
        <f t="shared" ref="H6086:H6132" si="190">E6086+F6086+G6086</f>
        <v>1</v>
      </c>
      <c r="I6086" s="16">
        <f t="shared" si="189"/>
        <v>4.4872024984743515E-6</v>
      </c>
      <c r="J6086" s="20">
        <v>448.72</v>
      </c>
      <c r="K6086" s="31"/>
      <c r="L6086" s="7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7"/>
      <c r="X6086" s="7"/>
      <c r="Y6086" s="7"/>
      <c r="Z6086" s="7"/>
      <c r="AA6086" s="7"/>
      <c r="AB6086" s="7"/>
      <c r="AC6086" s="7"/>
      <c r="AD6086" s="7"/>
      <c r="AE6086" s="7"/>
      <c r="AF6086" s="7"/>
      <c r="AG6086" s="7"/>
      <c r="AH6086" s="7"/>
      <c r="AI6086" s="7"/>
      <c r="AJ6086" s="7"/>
      <c r="AK6086" s="7"/>
      <c r="AL6086" s="7"/>
      <c r="AM6086" s="7"/>
      <c r="AN6086" s="7"/>
      <c r="AO6086" s="7"/>
      <c r="AP6086" s="7"/>
      <c r="AQ6086" s="7"/>
      <c r="AR6086" s="7"/>
      <c r="AS6086" s="7"/>
      <c r="AT6086" s="7"/>
      <c r="AU6086" s="7"/>
      <c r="AV6086" s="7"/>
      <c r="AW6086" s="7"/>
      <c r="AX6086" s="7"/>
      <c r="AY6086" s="7"/>
      <c r="AZ6086" s="7"/>
      <c r="BA6086" s="7"/>
      <c r="BB6086" s="7"/>
    </row>
    <row r="6087" spans="1:54" s="1" customFormat="1" ht="19.7" customHeight="1" x14ac:dyDescent="0.2">
      <c r="A6087" s="9" t="s">
        <v>11210</v>
      </c>
      <c r="B6087" s="9" t="s">
        <v>12061</v>
      </c>
      <c r="C6087" s="9" t="s">
        <v>12188</v>
      </c>
      <c r="D6087" s="28" t="s">
        <v>12189</v>
      </c>
      <c r="E6087" s="10"/>
      <c r="F6087" s="10">
        <v>2</v>
      </c>
      <c r="G6087" s="10"/>
      <c r="H6087" s="14">
        <f t="shared" si="190"/>
        <v>2</v>
      </c>
      <c r="I6087" s="16">
        <f t="shared" si="189"/>
        <v>8.9744049969487031E-6</v>
      </c>
      <c r="J6087" s="20">
        <v>897.44</v>
      </c>
      <c r="K6087" s="31"/>
      <c r="L6087" s="7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7"/>
      <c r="X6087" s="7"/>
      <c r="Y6087" s="7"/>
      <c r="Z6087" s="7"/>
      <c r="AA6087" s="7"/>
      <c r="AB6087" s="7"/>
      <c r="AC6087" s="7"/>
      <c r="AD6087" s="7"/>
      <c r="AE6087" s="7"/>
      <c r="AF6087" s="7"/>
      <c r="AG6087" s="7"/>
      <c r="AH6087" s="7"/>
      <c r="AI6087" s="7"/>
      <c r="AJ6087" s="7"/>
      <c r="AK6087" s="7"/>
      <c r="AL6087" s="7"/>
      <c r="AM6087" s="7"/>
      <c r="AN6087" s="7"/>
      <c r="AO6087" s="7"/>
      <c r="AP6087" s="7"/>
      <c r="AQ6087" s="7"/>
      <c r="AR6087" s="7"/>
      <c r="AS6087" s="7"/>
      <c r="AT6087" s="7"/>
      <c r="AU6087" s="7"/>
      <c r="AV6087" s="7"/>
      <c r="AW6087" s="7"/>
      <c r="AX6087" s="7"/>
      <c r="AY6087" s="7"/>
      <c r="AZ6087" s="7"/>
      <c r="BA6087" s="7"/>
      <c r="BB6087" s="7"/>
    </row>
    <row r="6088" spans="1:54" s="1" customFormat="1" ht="19.7" customHeight="1" x14ac:dyDescent="0.2">
      <c r="A6088" s="9" t="s">
        <v>11210</v>
      </c>
      <c r="B6088" s="9" t="s">
        <v>12061</v>
      </c>
      <c r="C6088" s="9" t="s">
        <v>12190</v>
      </c>
      <c r="D6088" s="28" t="s">
        <v>12191</v>
      </c>
      <c r="E6088" s="10"/>
      <c r="F6088" s="10">
        <v>8</v>
      </c>
      <c r="G6088" s="10">
        <v>9</v>
      </c>
      <c r="H6088" s="14">
        <f t="shared" si="190"/>
        <v>17</v>
      </c>
      <c r="I6088" s="16">
        <f t="shared" si="189"/>
        <v>7.6282442474063966E-5</v>
      </c>
      <c r="J6088" s="20">
        <v>7628.24</v>
      </c>
      <c r="K6088" s="31"/>
      <c r="L6088" s="7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7"/>
      <c r="X6088" s="7"/>
      <c r="Y6088" s="7"/>
      <c r="Z6088" s="7"/>
      <c r="AA6088" s="7"/>
      <c r="AB6088" s="7"/>
      <c r="AC6088" s="7"/>
      <c r="AD6088" s="7"/>
      <c r="AE6088" s="7"/>
      <c r="AF6088" s="7"/>
      <c r="AG6088" s="7"/>
      <c r="AH6088" s="7"/>
      <c r="AI6088" s="7"/>
      <c r="AJ6088" s="7"/>
      <c r="AK6088" s="7"/>
      <c r="AL6088" s="7"/>
      <c r="AM6088" s="7"/>
      <c r="AN6088" s="7"/>
      <c r="AO6088" s="7"/>
      <c r="AP6088" s="7"/>
      <c r="AQ6088" s="7"/>
      <c r="AR6088" s="7"/>
      <c r="AS6088" s="7"/>
      <c r="AT6088" s="7"/>
      <c r="AU6088" s="7"/>
      <c r="AV6088" s="7"/>
      <c r="AW6088" s="7"/>
      <c r="AX6088" s="7"/>
      <c r="AY6088" s="7"/>
      <c r="AZ6088" s="7"/>
      <c r="BA6088" s="7"/>
      <c r="BB6088" s="7"/>
    </row>
    <row r="6089" spans="1:54" s="1" customFormat="1" ht="19.7" customHeight="1" x14ac:dyDescent="0.2">
      <c r="A6089" s="9" t="s">
        <v>11210</v>
      </c>
      <c r="B6089" s="9" t="s">
        <v>12061</v>
      </c>
      <c r="C6089" s="9" t="s">
        <v>12192</v>
      </c>
      <c r="D6089" s="28" t="s">
        <v>12193</v>
      </c>
      <c r="E6089" s="10">
        <v>6</v>
      </c>
      <c r="F6089" s="10">
        <v>26</v>
      </c>
      <c r="G6089" s="10">
        <v>22</v>
      </c>
      <c r="H6089" s="14">
        <f t="shared" si="190"/>
        <v>54</v>
      </c>
      <c r="I6089" s="16">
        <f t="shared" ref="I6089:I6132" si="191">H6089/$H$6132</f>
        <v>2.4230893491761495E-4</v>
      </c>
      <c r="J6089" s="20">
        <v>24230.89</v>
      </c>
      <c r="K6089" s="31"/>
      <c r="L6089" s="7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7"/>
      <c r="X6089" s="7"/>
      <c r="Y6089" s="7"/>
      <c r="Z6089" s="7"/>
      <c r="AA6089" s="7"/>
      <c r="AB6089" s="7"/>
      <c r="AC6089" s="7"/>
      <c r="AD6089" s="7"/>
      <c r="AE6089" s="7"/>
      <c r="AF6089" s="7"/>
      <c r="AG6089" s="7"/>
      <c r="AH6089" s="7"/>
      <c r="AI6089" s="7"/>
      <c r="AJ6089" s="7"/>
      <c r="AK6089" s="7"/>
      <c r="AL6089" s="7"/>
      <c r="AM6089" s="7"/>
      <c r="AN6089" s="7"/>
      <c r="AO6089" s="7"/>
      <c r="AP6089" s="7"/>
      <c r="AQ6089" s="7"/>
      <c r="AR6089" s="7"/>
      <c r="AS6089" s="7"/>
      <c r="AT6089" s="7"/>
      <c r="AU6089" s="7"/>
      <c r="AV6089" s="7"/>
      <c r="AW6089" s="7"/>
      <c r="AX6089" s="7"/>
      <c r="AY6089" s="7"/>
      <c r="AZ6089" s="7"/>
      <c r="BA6089" s="7"/>
      <c r="BB6089" s="7"/>
    </row>
    <row r="6090" spans="1:54" s="1" customFormat="1" ht="19.7" customHeight="1" x14ac:dyDescent="0.2">
      <c r="A6090" s="9" t="s">
        <v>11210</v>
      </c>
      <c r="B6090" s="9" t="s">
        <v>12061</v>
      </c>
      <c r="C6090" s="9" t="s">
        <v>12194</v>
      </c>
      <c r="D6090" s="28" t="s">
        <v>12195</v>
      </c>
      <c r="E6090" s="10">
        <v>1</v>
      </c>
      <c r="F6090" s="10">
        <v>7</v>
      </c>
      <c r="G6090" s="10">
        <v>6</v>
      </c>
      <c r="H6090" s="14">
        <f t="shared" si="190"/>
        <v>14</v>
      </c>
      <c r="I6090" s="16">
        <f t="shared" si="191"/>
        <v>6.2820834978640915E-5</v>
      </c>
      <c r="J6090" s="20">
        <v>6282.08</v>
      </c>
      <c r="K6090" s="31"/>
      <c r="L6090" s="7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7"/>
      <c r="X6090" s="7"/>
      <c r="Y6090" s="7"/>
      <c r="Z6090" s="7"/>
      <c r="AA6090" s="7"/>
      <c r="AB6090" s="7"/>
      <c r="AC6090" s="7"/>
      <c r="AD6090" s="7"/>
      <c r="AE6090" s="7"/>
      <c r="AF6090" s="7"/>
      <c r="AG6090" s="7"/>
      <c r="AH6090" s="7"/>
      <c r="AI6090" s="7"/>
      <c r="AJ6090" s="7"/>
      <c r="AK6090" s="7"/>
      <c r="AL6090" s="7"/>
      <c r="AM6090" s="7"/>
      <c r="AN6090" s="7"/>
      <c r="AO6090" s="7"/>
      <c r="AP6090" s="7"/>
      <c r="AQ6090" s="7"/>
      <c r="AR6090" s="7"/>
      <c r="AS6090" s="7"/>
      <c r="AT6090" s="7"/>
      <c r="AU6090" s="7"/>
      <c r="AV6090" s="7"/>
      <c r="AW6090" s="7"/>
      <c r="AX6090" s="7"/>
      <c r="AY6090" s="7"/>
      <c r="AZ6090" s="7"/>
      <c r="BA6090" s="7"/>
      <c r="BB6090" s="7"/>
    </row>
    <row r="6091" spans="1:54" s="1" customFormat="1" ht="19.7" customHeight="1" x14ac:dyDescent="0.2">
      <c r="A6091" s="9" t="s">
        <v>11210</v>
      </c>
      <c r="B6091" s="9" t="s">
        <v>12061</v>
      </c>
      <c r="C6091" s="9" t="s">
        <v>12196</v>
      </c>
      <c r="D6091" s="28" t="s">
        <v>12197</v>
      </c>
      <c r="E6091" s="10">
        <v>1</v>
      </c>
      <c r="F6091" s="10">
        <v>1</v>
      </c>
      <c r="G6091" s="10"/>
      <c r="H6091" s="14">
        <f t="shared" si="190"/>
        <v>2</v>
      </c>
      <c r="I6091" s="16">
        <f t="shared" si="191"/>
        <v>8.9744049969487031E-6</v>
      </c>
      <c r="J6091" s="20">
        <v>897.44</v>
      </c>
      <c r="K6091" s="31"/>
      <c r="L6091" s="7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7"/>
      <c r="X6091" s="7"/>
      <c r="Y6091" s="7"/>
      <c r="Z6091" s="7"/>
      <c r="AA6091" s="7"/>
      <c r="AB6091" s="7"/>
      <c r="AC6091" s="7"/>
      <c r="AD6091" s="7"/>
      <c r="AE6091" s="7"/>
      <c r="AF6091" s="7"/>
      <c r="AG6091" s="7"/>
      <c r="AH6091" s="7"/>
      <c r="AI6091" s="7"/>
      <c r="AJ6091" s="7"/>
      <c r="AK6091" s="7"/>
      <c r="AL6091" s="7"/>
      <c r="AM6091" s="7"/>
      <c r="AN6091" s="7"/>
      <c r="AO6091" s="7"/>
      <c r="AP6091" s="7"/>
      <c r="AQ6091" s="7"/>
      <c r="AR6091" s="7"/>
      <c r="AS6091" s="7"/>
      <c r="AT6091" s="7"/>
      <c r="AU6091" s="7"/>
      <c r="AV6091" s="7"/>
      <c r="AW6091" s="7"/>
      <c r="AX6091" s="7"/>
      <c r="AY6091" s="7"/>
      <c r="AZ6091" s="7"/>
      <c r="BA6091" s="7"/>
      <c r="BB6091" s="7"/>
    </row>
    <row r="6092" spans="1:54" s="1" customFormat="1" ht="19.7" customHeight="1" x14ac:dyDescent="0.2">
      <c r="A6092" s="9" t="s">
        <v>11210</v>
      </c>
      <c r="B6092" s="9" t="s">
        <v>12061</v>
      </c>
      <c r="C6092" s="9" t="s">
        <v>12198</v>
      </c>
      <c r="D6092" s="28" t="s">
        <v>12199</v>
      </c>
      <c r="E6092" s="10">
        <v>2</v>
      </c>
      <c r="F6092" s="10">
        <v>1</v>
      </c>
      <c r="G6092" s="10"/>
      <c r="H6092" s="14">
        <f t="shared" si="190"/>
        <v>3</v>
      </c>
      <c r="I6092" s="16">
        <f t="shared" si="191"/>
        <v>1.3461607495423053E-5</v>
      </c>
      <c r="J6092" s="20">
        <v>1346.16</v>
      </c>
      <c r="K6092" s="31"/>
      <c r="L6092" s="7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7"/>
      <c r="X6092" s="7"/>
      <c r="Y6092" s="7"/>
      <c r="Z6092" s="7"/>
      <c r="AA6092" s="7"/>
      <c r="AB6092" s="7"/>
      <c r="AC6092" s="7"/>
      <c r="AD6092" s="7"/>
      <c r="AE6092" s="7"/>
      <c r="AF6092" s="7"/>
      <c r="AG6092" s="7"/>
      <c r="AH6092" s="7"/>
      <c r="AI6092" s="7"/>
      <c r="AJ6092" s="7"/>
      <c r="AK6092" s="7"/>
      <c r="AL6092" s="7"/>
      <c r="AM6092" s="7"/>
      <c r="AN6092" s="7"/>
      <c r="AO6092" s="7"/>
      <c r="AP6092" s="7"/>
      <c r="AQ6092" s="7"/>
      <c r="AR6092" s="7"/>
      <c r="AS6092" s="7"/>
      <c r="AT6092" s="7"/>
      <c r="AU6092" s="7"/>
      <c r="AV6092" s="7"/>
      <c r="AW6092" s="7"/>
      <c r="AX6092" s="7"/>
      <c r="AY6092" s="7"/>
      <c r="AZ6092" s="7"/>
      <c r="BA6092" s="7"/>
      <c r="BB6092" s="7"/>
    </row>
    <row r="6093" spans="1:54" s="1" customFormat="1" ht="19.7" customHeight="1" x14ac:dyDescent="0.2">
      <c r="A6093" s="9" t="s">
        <v>11210</v>
      </c>
      <c r="B6093" s="9" t="s">
        <v>12061</v>
      </c>
      <c r="C6093" s="9" t="s">
        <v>12200</v>
      </c>
      <c r="D6093" s="28" t="s">
        <v>12201</v>
      </c>
      <c r="E6093" s="10">
        <v>5</v>
      </c>
      <c r="F6093" s="10">
        <v>16</v>
      </c>
      <c r="G6093" s="10">
        <v>17</v>
      </c>
      <c r="H6093" s="14">
        <f t="shared" si="190"/>
        <v>38</v>
      </c>
      <c r="I6093" s="16">
        <f t="shared" si="191"/>
        <v>1.7051369494202535E-4</v>
      </c>
      <c r="J6093" s="20">
        <v>17051.37</v>
      </c>
      <c r="K6093" s="31"/>
      <c r="L6093" s="7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7"/>
      <c r="X6093" s="7"/>
      <c r="Y6093" s="7"/>
      <c r="Z6093" s="7"/>
      <c r="AA6093" s="7"/>
      <c r="AB6093" s="7"/>
      <c r="AC6093" s="7"/>
      <c r="AD6093" s="7"/>
      <c r="AE6093" s="7"/>
      <c r="AF6093" s="7"/>
      <c r="AG6093" s="7"/>
      <c r="AH6093" s="7"/>
      <c r="AI6093" s="7"/>
      <c r="AJ6093" s="7"/>
      <c r="AK6093" s="7"/>
      <c r="AL6093" s="7"/>
      <c r="AM6093" s="7"/>
      <c r="AN6093" s="7"/>
      <c r="AO6093" s="7"/>
      <c r="AP6093" s="7"/>
      <c r="AQ6093" s="7"/>
      <c r="AR6093" s="7"/>
      <c r="AS6093" s="7"/>
      <c r="AT6093" s="7"/>
      <c r="AU6093" s="7"/>
      <c r="AV6093" s="7"/>
      <c r="AW6093" s="7"/>
      <c r="AX6093" s="7"/>
      <c r="AY6093" s="7"/>
      <c r="AZ6093" s="7"/>
      <c r="BA6093" s="7"/>
      <c r="BB6093" s="7"/>
    </row>
    <row r="6094" spans="1:54" s="1" customFormat="1" ht="19.7" customHeight="1" x14ac:dyDescent="0.2">
      <c r="A6094" s="9" t="s">
        <v>11210</v>
      </c>
      <c r="B6094" s="9" t="s">
        <v>12061</v>
      </c>
      <c r="C6094" s="9" t="s">
        <v>12202</v>
      </c>
      <c r="D6094" s="28" t="s">
        <v>12203</v>
      </c>
      <c r="E6094" s="10"/>
      <c r="F6094" s="10">
        <v>5</v>
      </c>
      <c r="G6094" s="10">
        <v>7</v>
      </c>
      <c r="H6094" s="14">
        <f t="shared" si="190"/>
        <v>12</v>
      </c>
      <c r="I6094" s="16">
        <f t="shared" si="191"/>
        <v>5.3846429981692212E-5</v>
      </c>
      <c r="J6094" s="20">
        <v>5384.64</v>
      </c>
      <c r="K6094" s="31"/>
      <c r="L6094" s="7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7"/>
      <c r="X6094" s="7"/>
      <c r="Y6094" s="7"/>
      <c r="Z6094" s="7"/>
      <c r="AA6094" s="7"/>
      <c r="AB6094" s="7"/>
      <c r="AC6094" s="7"/>
      <c r="AD6094" s="7"/>
      <c r="AE6094" s="7"/>
      <c r="AF6094" s="7"/>
      <c r="AG6094" s="7"/>
      <c r="AH6094" s="7"/>
      <c r="AI6094" s="7"/>
      <c r="AJ6094" s="7"/>
      <c r="AK6094" s="7"/>
      <c r="AL6094" s="7"/>
      <c r="AM6094" s="7"/>
      <c r="AN6094" s="7"/>
      <c r="AO6094" s="7"/>
      <c r="AP6094" s="7"/>
      <c r="AQ6094" s="7"/>
      <c r="AR6094" s="7"/>
      <c r="AS6094" s="7"/>
      <c r="AT6094" s="7"/>
      <c r="AU6094" s="7"/>
      <c r="AV6094" s="7"/>
      <c r="AW6094" s="7"/>
      <c r="AX6094" s="7"/>
      <c r="AY6094" s="7"/>
      <c r="AZ6094" s="7"/>
      <c r="BA6094" s="7"/>
      <c r="BB6094" s="7"/>
    </row>
    <row r="6095" spans="1:54" s="1" customFormat="1" ht="19.7" customHeight="1" x14ac:dyDescent="0.2">
      <c r="A6095" s="9" t="s">
        <v>11210</v>
      </c>
      <c r="B6095" s="9" t="s">
        <v>12061</v>
      </c>
      <c r="C6095" s="9" t="s">
        <v>12204</v>
      </c>
      <c r="D6095" s="28" t="s">
        <v>12205</v>
      </c>
      <c r="E6095" s="10"/>
      <c r="F6095" s="10">
        <v>2</v>
      </c>
      <c r="G6095" s="10">
        <v>9</v>
      </c>
      <c r="H6095" s="14">
        <f t="shared" si="190"/>
        <v>11</v>
      </c>
      <c r="I6095" s="16">
        <f t="shared" si="191"/>
        <v>4.9359227483217863E-5</v>
      </c>
      <c r="J6095" s="20">
        <v>4935.92</v>
      </c>
      <c r="K6095" s="31"/>
      <c r="L6095" s="7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7"/>
      <c r="X6095" s="7"/>
      <c r="Y6095" s="7"/>
      <c r="Z6095" s="7"/>
      <c r="AA6095" s="7"/>
      <c r="AB6095" s="7"/>
      <c r="AC6095" s="7"/>
      <c r="AD6095" s="7"/>
      <c r="AE6095" s="7"/>
      <c r="AF6095" s="7"/>
      <c r="AG6095" s="7"/>
      <c r="AH6095" s="7"/>
      <c r="AI6095" s="7"/>
      <c r="AJ6095" s="7"/>
      <c r="AK6095" s="7"/>
      <c r="AL6095" s="7"/>
      <c r="AM6095" s="7"/>
      <c r="AN6095" s="7"/>
      <c r="AO6095" s="7"/>
      <c r="AP6095" s="7"/>
      <c r="AQ6095" s="7"/>
      <c r="AR6095" s="7"/>
      <c r="AS6095" s="7"/>
      <c r="AT6095" s="7"/>
      <c r="AU6095" s="7"/>
      <c r="AV6095" s="7"/>
      <c r="AW6095" s="7"/>
      <c r="AX6095" s="7"/>
      <c r="AY6095" s="7"/>
      <c r="AZ6095" s="7"/>
      <c r="BA6095" s="7"/>
      <c r="BB6095" s="7"/>
    </row>
    <row r="6096" spans="1:54" s="1" customFormat="1" ht="19.7" customHeight="1" x14ac:dyDescent="0.2">
      <c r="A6096" s="9" t="s">
        <v>11210</v>
      </c>
      <c r="B6096" s="9" t="s">
        <v>12061</v>
      </c>
      <c r="C6096" s="9" t="s">
        <v>12206</v>
      </c>
      <c r="D6096" s="28" t="s">
        <v>12207</v>
      </c>
      <c r="E6096" s="10"/>
      <c r="F6096" s="10">
        <v>10</v>
      </c>
      <c r="G6096" s="10">
        <v>11</v>
      </c>
      <c r="H6096" s="14">
        <f t="shared" si="190"/>
        <v>21</v>
      </c>
      <c r="I6096" s="16">
        <f t="shared" si="191"/>
        <v>9.4231252467961372E-5</v>
      </c>
      <c r="J6096" s="20">
        <v>9423.1299999999992</v>
      </c>
      <c r="K6096" s="31"/>
      <c r="L6096" s="7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7"/>
      <c r="X6096" s="7"/>
      <c r="Y6096" s="7"/>
      <c r="Z6096" s="7"/>
      <c r="AA6096" s="7"/>
      <c r="AB6096" s="7"/>
      <c r="AC6096" s="7"/>
      <c r="AD6096" s="7"/>
      <c r="AE6096" s="7"/>
      <c r="AF6096" s="7"/>
      <c r="AG6096" s="7"/>
      <c r="AH6096" s="7"/>
      <c r="AI6096" s="7"/>
      <c r="AJ6096" s="7"/>
      <c r="AK6096" s="7"/>
      <c r="AL6096" s="7"/>
      <c r="AM6096" s="7"/>
      <c r="AN6096" s="7"/>
      <c r="AO6096" s="7"/>
      <c r="AP6096" s="7"/>
      <c r="AQ6096" s="7"/>
      <c r="AR6096" s="7"/>
      <c r="AS6096" s="7"/>
      <c r="AT6096" s="7"/>
      <c r="AU6096" s="7"/>
      <c r="AV6096" s="7"/>
      <c r="AW6096" s="7"/>
      <c r="AX6096" s="7"/>
      <c r="AY6096" s="7"/>
      <c r="AZ6096" s="7"/>
      <c r="BA6096" s="7"/>
      <c r="BB6096" s="7"/>
    </row>
    <row r="6097" spans="1:54" s="1" customFormat="1" ht="19.7" customHeight="1" x14ac:dyDescent="0.2">
      <c r="A6097" s="9" t="s">
        <v>11210</v>
      </c>
      <c r="B6097" s="9" t="s">
        <v>12061</v>
      </c>
      <c r="C6097" s="9" t="s">
        <v>12208</v>
      </c>
      <c r="D6097" s="28" t="s">
        <v>12209</v>
      </c>
      <c r="E6097" s="10"/>
      <c r="F6097" s="10">
        <v>10</v>
      </c>
      <c r="G6097" s="10">
        <v>15</v>
      </c>
      <c r="H6097" s="14">
        <f t="shared" si="190"/>
        <v>25</v>
      </c>
      <c r="I6097" s="16">
        <f t="shared" si="191"/>
        <v>1.1218006246185878E-4</v>
      </c>
      <c r="J6097" s="20">
        <v>11218.01</v>
      </c>
      <c r="K6097" s="31"/>
      <c r="L6097" s="7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7"/>
      <c r="X6097" s="7"/>
      <c r="Y6097" s="7"/>
      <c r="Z6097" s="7"/>
      <c r="AA6097" s="7"/>
      <c r="AB6097" s="7"/>
      <c r="AC6097" s="7"/>
      <c r="AD6097" s="7"/>
      <c r="AE6097" s="7"/>
      <c r="AF6097" s="7"/>
      <c r="AG6097" s="7"/>
      <c r="AH6097" s="7"/>
      <c r="AI6097" s="7"/>
      <c r="AJ6097" s="7"/>
      <c r="AK6097" s="7"/>
      <c r="AL6097" s="7"/>
      <c r="AM6097" s="7"/>
      <c r="AN6097" s="7"/>
      <c r="AO6097" s="7"/>
      <c r="AP6097" s="7"/>
      <c r="AQ6097" s="7"/>
      <c r="AR6097" s="7"/>
      <c r="AS6097" s="7"/>
      <c r="AT6097" s="7"/>
      <c r="AU6097" s="7"/>
      <c r="AV6097" s="7"/>
      <c r="AW6097" s="7"/>
      <c r="AX6097" s="7"/>
      <c r="AY6097" s="7"/>
      <c r="AZ6097" s="7"/>
      <c r="BA6097" s="7"/>
      <c r="BB6097" s="7"/>
    </row>
    <row r="6098" spans="1:54" s="1" customFormat="1" ht="19.7" customHeight="1" x14ac:dyDescent="0.2">
      <c r="A6098" s="9" t="s">
        <v>11210</v>
      </c>
      <c r="B6098" s="9" t="s">
        <v>12061</v>
      </c>
      <c r="C6098" s="9" t="s">
        <v>12210</v>
      </c>
      <c r="D6098" s="28" t="s">
        <v>12211</v>
      </c>
      <c r="E6098" s="10">
        <v>1</v>
      </c>
      <c r="F6098" s="10">
        <v>12</v>
      </c>
      <c r="G6098" s="10">
        <v>9</v>
      </c>
      <c r="H6098" s="14">
        <f t="shared" si="190"/>
        <v>22</v>
      </c>
      <c r="I6098" s="16">
        <f t="shared" si="191"/>
        <v>9.8718454966435727E-5</v>
      </c>
      <c r="J6098" s="20">
        <v>9871.85</v>
      </c>
      <c r="K6098" s="31"/>
      <c r="L6098" s="7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7"/>
      <c r="X6098" s="7"/>
      <c r="Y6098" s="7"/>
      <c r="Z6098" s="7"/>
      <c r="AA6098" s="7"/>
      <c r="AB6098" s="7"/>
      <c r="AC6098" s="7"/>
      <c r="AD6098" s="7"/>
      <c r="AE6098" s="7"/>
      <c r="AF6098" s="7"/>
      <c r="AG6098" s="7"/>
      <c r="AH6098" s="7"/>
      <c r="AI6098" s="7"/>
      <c r="AJ6098" s="7"/>
      <c r="AK6098" s="7"/>
      <c r="AL6098" s="7"/>
      <c r="AM6098" s="7"/>
      <c r="AN6098" s="7"/>
      <c r="AO6098" s="7"/>
      <c r="AP6098" s="7"/>
      <c r="AQ6098" s="7"/>
      <c r="AR6098" s="7"/>
      <c r="AS6098" s="7"/>
      <c r="AT6098" s="7"/>
      <c r="AU6098" s="7"/>
      <c r="AV6098" s="7"/>
      <c r="AW6098" s="7"/>
      <c r="AX6098" s="7"/>
      <c r="AY6098" s="7"/>
      <c r="AZ6098" s="7"/>
      <c r="BA6098" s="7"/>
      <c r="BB6098" s="7"/>
    </row>
    <row r="6099" spans="1:54" s="1" customFormat="1" ht="19.7" customHeight="1" x14ac:dyDescent="0.2">
      <c r="A6099" s="9" t="s">
        <v>11210</v>
      </c>
      <c r="B6099" s="9" t="s">
        <v>12061</v>
      </c>
      <c r="C6099" s="9" t="s">
        <v>12212</v>
      </c>
      <c r="D6099" s="28" t="s">
        <v>12213</v>
      </c>
      <c r="E6099" s="10">
        <v>1</v>
      </c>
      <c r="F6099" s="10">
        <v>4</v>
      </c>
      <c r="G6099" s="10">
        <v>2</v>
      </c>
      <c r="H6099" s="14">
        <f t="shared" si="190"/>
        <v>7</v>
      </c>
      <c r="I6099" s="16">
        <f t="shared" si="191"/>
        <v>3.1410417489320457E-5</v>
      </c>
      <c r="J6099" s="20">
        <v>3141.04</v>
      </c>
      <c r="K6099" s="31"/>
      <c r="L6099" s="7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7"/>
      <c r="X6099" s="7"/>
      <c r="Y6099" s="7"/>
      <c r="Z6099" s="7"/>
      <c r="AA6099" s="7"/>
      <c r="AB6099" s="7"/>
      <c r="AC6099" s="7"/>
      <c r="AD6099" s="7"/>
      <c r="AE6099" s="7"/>
      <c r="AF6099" s="7"/>
      <c r="AG6099" s="7"/>
      <c r="AH6099" s="7"/>
      <c r="AI6099" s="7"/>
      <c r="AJ6099" s="7"/>
      <c r="AK6099" s="7"/>
      <c r="AL6099" s="7"/>
      <c r="AM6099" s="7"/>
      <c r="AN6099" s="7"/>
      <c r="AO6099" s="7"/>
      <c r="AP6099" s="7"/>
      <c r="AQ6099" s="7"/>
      <c r="AR6099" s="7"/>
      <c r="AS6099" s="7"/>
      <c r="AT6099" s="7"/>
      <c r="AU6099" s="7"/>
      <c r="AV6099" s="7"/>
      <c r="AW6099" s="7"/>
      <c r="AX6099" s="7"/>
      <c r="AY6099" s="7"/>
      <c r="AZ6099" s="7"/>
      <c r="BA6099" s="7"/>
      <c r="BB6099" s="7"/>
    </row>
    <row r="6100" spans="1:54" s="1" customFormat="1" ht="19.7" customHeight="1" x14ac:dyDescent="0.2">
      <c r="A6100" s="9" t="s">
        <v>11210</v>
      </c>
      <c r="B6100" s="9" t="s">
        <v>12061</v>
      </c>
      <c r="C6100" s="9" t="s">
        <v>12214</v>
      </c>
      <c r="D6100" s="28" t="s">
        <v>12215</v>
      </c>
      <c r="E6100" s="10"/>
      <c r="F6100" s="10">
        <v>31</v>
      </c>
      <c r="G6100" s="10">
        <v>22</v>
      </c>
      <c r="H6100" s="14">
        <f t="shared" si="190"/>
        <v>53</v>
      </c>
      <c r="I6100" s="16">
        <f t="shared" si="191"/>
        <v>2.3782173241914062E-4</v>
      </c>
      <c r="J6100" s="20">
        <v>23782.17</v>
      </c>
      <c r="K6100" s="31"/>
      <c r="L6100" s="7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7"/>
      <c r="X6100" s="7"/>
      <c r="Y6100" s="7"/>
      <c r="Z6100" s="7"/>
      <c r="AA6100" s="7"/>
      <c r="AB6100" s="7"/>
      <c r="AC6100" s="7"/>
      <c r="AD6100" s="7"/>
      <c r="AE6100" s="7"/>
      <c r="AF6100" s="7"/>
      <c r="AG6100" s="7"/>
      <c r="AH6100" s="7"/>
      <c r="AI6100" s="7"/>
      <c r="AJ6100" s="7"/>
      <c r="AK6100" s="7"/>
      <c r="AL6100" s="7"/>
      <c r="AM6100" s="7"/>
      <c r="AN6100" s="7"/>
      <c r="AO6100" s="7"/>
      <c r="AP6100" s="7"/>
      <c r="AQ6100" s="7"/>
      <c r="AR6100" s="7"/>
      <c r="AS6100" s="7"/>
      <c r="AT6100" s="7"/>
      <c r="AU6100" s="7"/>
      <c r="AV6100" s="7"/>
      <c r="AW6100" s="7"/>
      <c r="AX6100" s="7"/>
      <c r="AY6100" s="7"/>
      <c r="AZ6100" s="7"/>
      <c r="BA6100" s="7"/>
      <c r="BB6100" s="7"/>
    </row>
    <row r="6101" spans="1:54" s="1" customFormat="1" ht="19.7" customHeight="1" x14ac:dyDescent="0.2">
      <c r="A6101" s="9" t="s">
        <v>11210</v>
      </c>
      <c r="B6101" s="9" t="s">
        <v>12061</v>
      </c>
      <c r="C6101" s="9" t="s">
        <v>12216</v>
      </c>
      <c r="D6101" s="28" t="s">
        <v>12217</v>
      </c>
      <c r="E6101" s="10">
        <v>5</v>
      </c>
      <c r="F6101" s="10">
        <v>50</v>
      </c>
      <c r="G6101" s="10">
        <v>26</v>
      </c>
      <c r="H6101" s="14">
        <f t="shared" si="190"/>
        <v>81</v>
      </c>
      <c r="I6101" s="16">
        <f t="shared" si="191"/>
        <v>3.6346340237642245E-4</v>
      </c>
      <c r="J6101" s="20">
        <v>36346.339999999997</v>
      </c>
      <c r="K6101" s="31"/>
      <c r="L6101" s="7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7"/>
      <c r="X6101" s="7"/>
      <c r="Y6101" s="7"/>
      <c r="Z6101" s="7"/>
      <c r="AA6101" s="7"/>
      <c r="AB6101" s="7"/>
      <c r="AC6101" s="7"/>
      <c r="AD6101" s="7"/>
      <c r="AE6101" s="7"/>
      <c r="AF6101" s="7"/>
      <c r="AG6101" s="7"/>
      <c r="AH6101" s="7"/>
      <c r="AI6101" s="7"/>
      <c r="AJ6101" s="7"/>
      <c r="AK6101" s="7"/>
      <c r="AL6101" s="7"/>
      <c r="AM6101" s="7"/>
      <c r="AN6101" s="7"/>
      <c r="AO6101" s="7"/>
      <c r="AP6101" s="7"/>
      <c r="AQ6101" s="7"/>
      <c r="AR6101" s="7"/>
      <c r="AS6101" s="7"/>
      <c r="AT6101" s="7"/>
      <c r="AU6101" s="7"/>
      <c r="AV6101" s="7"/>
      <c r="AW6101" s="7"/>
      <c r="AX6101" s="7"/>
      <c r="AY6101" s="7"/>
      <c r="AZ6101" s="7"/>
      <c r="BA6101" s="7"/>
      <c r="BB6101" s="7"/>
    </row>
    <row r="6102" spans="1:54" s="1" customFormat="1" ht="19.7" customHeight="1" x14ac:dyDescent="0.2">
      <c r="A6102" s="9" t="s">
        <v>11210</v>
      </c>
      <c r="B6102" s="9" t="s">
        <v>12061</v>
      </c>
      <c r="C6102" s="9" t="s">
        <v>12218</v>
      </c>
      <c r="D6102" s="28" t="s">
        <v>12219</v>
      </c>
      <c r="E6102" s="10">
        <v>7</v>
      </c>
      <c r="F6102" s="10">
        <v>25</v>
      </c>
      <c r="G6102" s="10">
        <v>10</v>
      </c>
      <c r="H6102" s="14">
        <f t="shared" si="190"/>
        <v>42</v>
      </c>
      <c r="I6102" s="16">
        <f t="shared" si="191"/>
        <v>1.8846250493592274E-4</v>
      </c>
      <c r="J6102" s="20">
        <v>18846.25</v>
      </c>
      <c r="K6102" s="31"/>
      <c r="L6102" s="7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7"/>
      <c r="X6102" s="7"/>
      <c r="Y6102" s="7"/>
      <c r="Z6102" s="7"/>
      <c r="AA6102" s="7"/>
      <c r="AB6102" s="7"/>
      <c r="AC6102" s="7"/>
      <c r="AD6102" s="7"/>
      <c r="AE6102" s="7"/>
      <c r="AF6102" s="7"/>
      <c r="AG6102" s="7"/>
      <c r="AH6102" s="7"/>
      <c r="AI6102" s="7"/>
      <c r="AJ6102" s="7"/>
      <c r="AK6102" s="7"/>
      <c r="AL6102" s="7"/>
      <c r="AM6102" s="7"/>
      <c r="AN6102" s="7"/>
      <c r="AO6102" s="7"/>
      <c r="AP6102" s="7"/>
      <c r="AQ6102" s="7"/>
      <c r="AR6102" s="7"/>
      <c r="AS6102" s="7"/>
      <c r="AT6102" s="7"/>
      <c r="AU6102" s="7"/>
      <c r="AV6102" s="7"/>
      <c r="AW6102" s="7"/>
      <c r="AX6102" s="7"/>
      <c r="AY6102" s="7"/>
      <c r="AZ6102" s="7"/>
      <c r="BA6102" s="7"/>
      <c r="BB6102" s="7"/>
    </row>
    <row r="6103" spans="1:54" s="1" customFormat="1" ht="19.7" customHeight="1" x14ac:dyDescent="0.2">
      <c r="A6103" s="9" t="s">
        <v>11210</v>
      </c>
      <c r="B6103" s="9" t="s">
        <v>12061</v>
      </c>
      <c r="C6103" s="9" t="s">
        <v>12220</v>
      </c>
      <c r="D6103" s="28" t="s">
        <v>12221</v>
      </c>
      <c r="E6103" s="10">
        <v>1</v>
      </c>
      <c r="F6103" s="10">
        <v>1</v>
      </c>
      <c r="G6103" s="10"/>
      <c r="H6103" s="14">
        <f t="shared" si="190"/>
        <v>2</v>
      </c>
      <c r="I6103" s="16">
        <f t="shared" si="191"/>
        <v>8.9744049969487031E-6</v>
      </c>
      <c r="J6103" s="20">
        <v>897.44</v>
      </c>
      <c r="K6103" s="31"/>
      <c r="L6103" s="7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7"/>
      <c r="X6103" s="7"/>
      <c r="Y6103" s="7"/>
      <c r="Z6103" s="7"/>
      <c r="AA6103" s="7"/>
      <c r="AB6103" s="7"/>
      <c r="AC6103" s="7"/>
      <c r="AD6103" s="7"/>
      <c r="AE6103" s="7"/>
      <c r="AF6103" s="7"/>
      <c r="AG6103" s="7"/>
      <c r="AH6103" s="7"/>
      <c r="AI6103" s="7"/>
      <c r="AJ6103" s="7"/>
      <c r="AK6103" s="7"/>
      <c r="AL6103" s="7"/>
      <c r="AM6103" s="7"/>
      <c r="AN6103" s="7"/>
      <c r="AO6103" s="7"/>
      <c r="AP6103" s="7"/>
      <c r="AQ6103" s="7"/>
      <c r="AR6103" s="7"/>
      <c r="AS6103" s="7"/>
      <c r="AT6103" s="7"/>
      <c r="AU6103" s="7"/>
      <c r="AV6103" s="7"/>
      <c r="AW6103" s="7"/>
      <c r="AX6103" s="7"/>
      <c r="AY6103" s="7"/>
      <c r="AZ6103" s="7"/>
      <c r="BA6103" s="7"/>
      <c r="BB6103" s="7"/>
    </row>
    <row r="6104" spans="1:54" s="1" customFormat="1" ht="19.7" customHeight="1" x14ac:dyDescent="0.2">
      <c r="A6104" s="9" t="s">
        <v>11210</v>
      </c>
      <c r="B6104" s="9" t="s">
        <v>12061</v>
      </c>
      <c r="C6104" s="9" t="s">
        <v>12222</v>
      </c>
      <c r="D6104" s="28" t="s">
        <v>12223</v>
      </c>
      <c r="E6104" s="10">
        <v>2</v>
      </c>
      <c r="F6104" s="10">
        <v>40</v>
      </c>
      <c r="G6104" s="10">
        <v>23</v>
      </c>
      <c r="H6104" s="14">
        <f t="shared" si="190"/>
        <v>65</v>
      </c>
      <c r="I6104" s="16">
        <f t="shared" si="191"/>
        <v>2.9166816240083283E-4</v>
      </c>
      <c r="J6104" s="20">
        <v>29166.82</v>
      </c>
      <c r="K6104" s="31"/>
      <c r="L6104" s="7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7"/>
      <c r="X6104" s="7"/>
      <c r="Y6104" s="7"/>
      <c r="Z6104" s="7"/>
      <c r="AA6104" s="7"/>
      <c r="AB6104" s="7"/>
      <c r="AC6104" s="7"/>
      <c r="AD6104" s="7"/>
      <c r="AE6104" s="7"/>
      <c r="AF6104" s="7"/>
      <c r="AG6104" s="7"/>
      <c r="AH6104" s="7"/>
      <c r="AI6104" s="7"/>
      <c r="AJ6104" s="7"/>
      <c r="AK6104" s="7"/>
      <c r="AL6104" s="7"/>
      <c r="AM6104" s="7"/>
      <c r="AN6104" s="7"/>
      <c r="AO6104" s="7"/>
      <c r="AP6104" s="7"/>
      <c r="AQ6104" s="7"/>
      <c r="AR6104" s="7"/>
      <c r="AS6104" s="7"/>
      <c r="AT6104" s="7"/>
      <c r="AU6104" s="7"/>
      <c r="AV6104" s="7"/>
      <c r="AW6104" s="7"/>
      <c r="AX6104" s="7"/>
      <c r="AY6104" s="7"/>
      <c r="AZ6104" s="7"/>
      <c r="BA6104" s="7"/>
      <c r="BB6104" s="7"/>
    </row>
    <row r="6105" spans="1:54" s="1" customFormat="1" ht="19.7" customHeight="1" x14ac:dyDescent="0.2">
      <c r="A6105" s="9" t="s">
        <v>11210</v>
      </c>
      <c r="B6105" s="9" t="s">
        <v>12061</v>
      </c>
      <c r="C6105" s="9" t="s">
        <v>12224</v>
      </c>
      <c r="D6105" s="28" t="s">
        <v>12225</v>
      </c>
      <c r="E6105" s="10">
        <v>1</v>
      </c>
      <c r="F6105" s="10">
        <v>5</v>
      </c>
      <c r="G6105" s="10">
        <v>4</v>
      </c>
      <c r="H6105" s="14">
        <f t="shared" si="190"/>
        <v>10</v>
      </c>
      <c r="I6105" s="16">
        <f t="shared" si="191"/>
        <v>4.4872024984743509E-5</v>
      </c>
      <c r="J6105" s="20">
        <v>4487.2</v>
      </c>
      <c r="K6105" s="31"/>
      <c r="L6105" s="7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7"/>
      <c r="X6105" s="7"/>
      <c r="Y6105" s="7"/>
      <c r="Z6105" s="7"/>
      <c r="AA6105" s="7"/>
      <c r="AB6105" s="7"/>
      <c r="AC6105" s="7"/>
      <c r="AD6105" s="7"/>
      <c r="AE6105" s="7"/>
      <c r="AF6105" s="7"/>
      <c r="AG6105" s="7"/>
      <c r="AH6105" s="7"/>
      <c r="AI6105" s="7"/>
      <c r="AJ6105" s="7"/>
      <c r="AK6105" s="7"/>
      <c r="AL6105" s="7"/>
      <c r="AM6105" s="7"/>
      <c r="AN6105" s="7"/>
      <c r="AO6105" s="7"/>
      <c r="AP6105" s="7"/>
      <c r="AQ6105" s="7"/>
      <c r="AR6105" s="7"/>
      <c r="AS6105" s="7"/>
      <c r="AT6105" s="7"/>
      <c r="AU6105" s="7"/>
      <c r="AV6105" s="7"/>
      <c r="AW6105" s="7"/>
      <c r="AX6105" s="7"/>
      <c r="AY6105" s="7"/>
      <c r="AZ6105" s="7"/>
      <c r="BA6105" s="7"/>
      <c r="BB6105" s="7"/>
    </row>
    <row r="6106" spans="1:54" s="1" customFormat="1" ht="19.7" customHeight="1" x14ac:dyDescent="0.2">
      <c r="A6106" s="9" t="s">
        <v>11210</v>
      </c>
      <c r="B6106" s="9" t="s">
        <v>12061</v>
      </c>
      <c r="C6106" s="9" t="s">
        <v>12226</v>
      </c>
      <c r="D6106" s="28" t="s">
        <v>12227</v>
      </c>
      <c r="E6106" s="10">
        <v>3</v>
      </c>
      <c r="F6106" s="10">
        <v>20</v>
      </c>
      <c r="G6106" s="10">
        <v>16</v>
      </c>
      <c r="H6106" s="14">
        <f t="shared" si="190"/>
        <v>39</v>
      </c>
      <c r="I6106" s="16">
        <f t="shared" si="191"/>
        <v>1.7500089744049971E-4</v>
      </c>
      <c r="J6106" s="20">
        <v>17500.09</v>
      </c>
      <c r="K6106" s="31"/>
      <c r="L6106" s="7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7"/>
      <c r="X6106" s="7"/>
      <c r="Y6106" s="7"/>
      <c r="Z6106" s="7"/>
      <c r="AA6106" s="7"/>
      <c r="AB6106" s="7"/>
      <c r="AC6106" s="7"/>
      <c r="AD6106" s="7"/>
      <c r="AE6106" s="7"/>
      <c r="AF6106" s="7"/>
      <c r="AG6106" s="7"/>
      <c r="AH6106" s="7"/>
      <c r="AI6106" s="7"/>
      <c r="AJ6106" s="7"/>
      <c r="AK6106" s="7"/>
      <c r="AL6106" s="7"/>
      <c r="AM6106" s="7"/>
      <c r="AN6106" s="7"/>
      <c r="AO6106" s="7"/>
      <c r="AP6106" s="7"/>
      <c r="AQ6106" s="7"/>
      <c r="AR6106" s="7"/>
      <c r="AS6106" s="7"/>
      <c r="AT6106" s="7"/>
      <c r="AU6106" s="7"/>
      <c r="AV6106" s="7"/>
      <c r="AW6106" s="7"/>
      <c r="AX6106" s="7"/>
      <c r="AY6106" s="7"/>
      <c r="AZ6106" s="7"/>
      <c r="BA6106" s="7"/>
      <c r="BB6106" s="7"/>
    </row>
    <row r="6107" spans="1:54" s="1" customFormat="1" ht="19.7" customHeight="1" x14ac:dyDescent="0.2">
      <c r="A6107" s="9" t="s">
        <v>11210</v>
      </c>
      <c r="B6107" s="9" t="s">
        <v>12061</v>
      </c>
      <c r="C6107" s="9" t="s">
        <v>12228</v>
      </c>
      <c r="D6107" s="28" t="s">
        <v>12229</v>
      </c>
      <c r="E6107" s="10">
        <v>2</v>
      </c>
      <c r="F6107" s="10">
        <v>15</v>
      </c>
      <c r="G6107" s="10">
        <v>13</v>
      </c>
      <c r="H6107" s="14">
        <f t="shared" si="190"/>
        <v>30</v>
      </c>
      <c r="I6107" s="16">
        <f t="shared" si="191"/>
        <v>1.3461607495423054E-4</v>
      </c>
      <c r="J6107" s="20">
        <v>13461.61</v>
      </c>
      <c r="K6107" s="31"/>
      <c r="L6107" s="7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7"/>
      <c r="X6107" s="7"/>
      <c r="Y6107" s="7"/>
      <c r="Z6107" s="7"/>
      <c r="AA6107" s="7"/>
      <c r="AB6107" s="7"/>
      <c r="AC6107" s="7"/>
      <c r="AD6107" s="7"/>
      <c r="AE6107" s="7"/>
      <c r="AF6107" s="7"/>
      <c r="AG6107" s="7"/>
      <c r="AH6107" s="7"/>
      <c r="AI6107" s="7"/>
      <c r="AJ6107" s="7"/>
      <c r="AK6107" s="7"/>
      <c r="AL6107" s="7"/>
      <c r="AM6107" s="7"/>
      <c r="AN6107" s="7"/>
      <c r="AO6107" s="7"/>
      <c r="AP6107" s="7"/>
      <c r="AQ6107" s="7"/>
      <c r="AR6107" s="7"/>
      <c r="AS6107" s="7"/>
      <c r="AT6107" s="7"/>
      <c r="AU6107" s="7"/>
      <c r="AV6107" s="7"/>
      <c r="AW6107" s="7"/>
      <c r="AX6107" s="7"/>
      <c r="AY6107" s="7"/>
      <c r="AZ6107" s="7"/>
      <c r="BA6107" s="7"/>
      <c r="BB6107" s="7"/>
    </row>
    <row r="6108" spans="1:54" s="1" customFormat="1" ht="19.7" customHeight="1" x14ac:dyDescent="0.2">
      <c r="A6108" s="9" t="s">
        <v>11210</v>
      </c>
      <c r="B6108" s="9" t="s">
        <v>12061</v>
      </c>
      <c r="C6108" s="9" t="s">
        <v>12230</v>
      </c>
      <c r="D6108" s="28" t="s">
        <v>12231</v>
      </c>
      <c r="E6108" s="10"/>
      <c r="F6108" s="10">
        <v>17</v>
      </c>
      <c r="G6108" s="10">
        <v>12</v>
      </c>
      <c r="H6108" s="14">
        <f t="shared" si="190"/>
        <v>29</v>
      </c>
      <c r="I6108" s="16">
        <f t="shared" si="191"/>
        <v>1.3012887245575618E-4</v>
      </c>
      <c r="J6108" s="20">
        <v>13012.89</v>
      </c>
      <c r="K6108" s="31"/>
      <c r="L6108" s="7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7"/>
      <c r="X6108" s="7"/>
      <c r="Y6108" s="7"/>
      <c r="Z6108" s="7"/>
      <c r="AA6108" s="7"/>
      <c r="AB6108" s="7"/>
      <c r="AC6108" s="7"/>
      <c r="AD6108" s="7"/>
      <c r="AE6108" s="7"/>
      <c r="AF6108" s="7"/>
      <c r="AG6108" s="7"/>
      <c r="AH6108" s="7"/>
      <c r="AI6108" s="7"/>
      <c r="AJ6108" s="7"/>
      <c r="AK6108" s="7"/>
      <c r="AL6108" s="7"/>
      <c r="AM6108" s="7"/>
      <c r="AN6108" s="7"/>
      <c r="AO6108" s="7"/>
      <c r="AP6108" s="7"/>
      <c r="AQ6108" s="7"/>
      <c r="AR6108" s="7"/>
      <c r="AS6108" s="7"/>
      <c r="AT6108" s="7"/>
      <c r="AU6108" s="7"/>
      <c r="AV6108" s="7"/>
      <c r="AW6108" s="7"/>
      <c r="AX6108" s="7"/>
      <c r="AY6108" s="7"/>
      <c r="AZ6108" s="7"/>
      <c r="BA6108" s="7"/>
      <c r="BB6108" s="7"/>
    </row>
    <row r="6109" spans="1:54" s="1" customFormat="1" ht="19.7" customHeight="1" x14ac:dyDescent="0.2">
      <c r="A6109" s="9" t="s">
        <v>11210</v>
      </c>
      <c r="B6109" s="9" t="s">
        <v>12061</v>
      </c>
      <c r="C6109" s="9" t="s">
        <v>12232</v>
      </c>
      <c r="D6109" s="28" t="s">
        <v>12233</v>
      </c>
      <c r="E6109" s="10">
        <v>6</v>
      </c>
      <c r="F6109" s="10">
        <v>18</v>
      </c>
      <c r="G6109" s="10">
        <v>13</v>
      </c>
      <c r="H6109" s="14">
        <f t="shared" si="190"/>
        <v>37</v>
      </c>
      <c r="I6109" s="16">
        <f t="shared" si="191"/>
        <v>1.66026492443551E-4</v>
      </c>
      <c r="J6109" s="20">
        <v>16602.650000000001</v>
      </c>
      <c r="K6109" s="31"/>
      <c r="L6109" s="7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7"/>
      <c r="X6109" s="7"/>
      <c r="Y6109" s="7"/>
      <c r="Z6109" s="7"/>
      <c r="AA6109" s="7"/>
      <c r="AB6109" s="7"/>
      <c r="AC6109" s="7"/>
      <c r="AD6109" s="7"/>
      <c r="AE6109" s="7"/>
      <c r="AF6109" s="7"/>
      <c r="AG6109" s="7"/>
      <c r="AH6109" s="7"/>
      <c r="AI6109" s="7"/>
      <c r="AJ6109" s="7"/>
      <c r="AK6109" s="7"/>
      <c r="AL6109" s="7"/>
      <c r="AM6109" s="7"/>
      <c r="AN6109" s="7"/>
      <c r="AO6109" s="7"/>
      <c r="AP6109" s="7"/>
      <c r="AQ6109" s="7"/>
      <c r="AR6109" s="7"/>
      <c r="AS6109" s="7"/>
      <c r="AT6109" s="7"/>
      <c r="AU6109" s="7"/>
      <c r="AV6109" s="7"/>
      <c r="AW6109" s="7"/>
      <c r="AX6109" s="7"/>
      <c r="AY6109" s="7"/>
      <c r="AZ6109" s="7"/>
      <c r="BA6109" s="7"/>
      <c r="BB6109" s="7"/>
    </row>
    <row r="6110" spans="1:54" s="1" customFormat="1" ht="19.7" customHeight="1" x14ac:dyDescent="0.2">
      <c r="A6110" s="9" t="s">
        <v>11210</v>
      </c>
      <c r="B6110" s="9" t="s">
        <v>12061</v>
      </c>
      <c r="C6110" s="9" t="s">
        <v>12234</v>
      </c>
      <c r="D6110" s="28" t="s">
        <v>12235</v>
      </c>
      <c r="E6110" s="10"/>
      <c r="F6110" s="10">
        <v>4</v>
      </c>
      <c r="G6110" s="10"/>
      <c r="H6110" s="14">
        <f t="shared" si="190"/>
        <v>4</v>
      </c>
      <c r="I6110" s="16">
        <f t="shared" si="191"/>
        <v>1.7948809993897406E-5</v>
      </c>
      <c r="J6110" s="20">
        <v>1794.88</v>
      </c>
      <c r="K6110" s="31"/>
      <c r="L6110" s="7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7"/>
      <c r="X6110" s="7"/>
      <c r="Y6110" s="7"/>
      <c r="Z6110" s="7"/>
      <c r="AA6110" s="7"/>
      <c r="AB6110" s="7"/>
      <c r="AC6110" s="7"/>
      <c r="AD6110" s="7"/>
      <c r="AE6110" s="7"/>
      <c r="AF6110" s="7"/>
      <c r="AG6110" s="7"/>
      <c r="AH6110" s="7"/>
      <c r="AI6110" s="7"/>
      <c r="AJ6110" s="7"/>
      <c r="AK6110" s="7"/>
      <c r="AL6110" s="7"/>
      <c r="AM6110" s="7"/>
      <c r="AN6110" s="7"/>
      <c r="AO6110" s="7"/>
      <c r="AP6110" s="7"/>
      <c r="AQ6110" s="7"/>
      <c r="AR6110" s="7"/>
      <c r="AS6110" s="7"/>
      <c r="AT6110" s="7"/>
      <c r="AU6110" s="7"/>
      <c r="AV6110" s="7"/>
      <c r="AW6110" s="7"/>
      <c r="AX6110" s="7"/>
      <c r="AY6110" s="7"/>
      <c r="AZ6110" s="7"/>
      <c r="BA6110" s="7"/>
      <c r="BB6110" s="7"/>
    </row>
    <row r="6111" spans="1:54" s="1" customFormat="1" ht="19.7" customHeight="1" x14ac:dyDescent="0.2">
      <c r="A6111" s="9" t="s">
        <v>11210</v>
      </c>
      <c r="B6111" s="9" t="s">
        <v>12061</v>
      </c>
      <c r="C6111" s="9" t="s">
        <v>12236</v>
      </c>
      <c r="D6111" s="28" t="s">
        <v>12237</v>
      </c>
      <c r="E6111" s="10">
        <v>14</v>
      </c>
      <c r="F6111" s="10">
        <v>87</v>
      </c>
      <c r="G6111" s="10">
        <v>58</v>
      </c>
      <c r="H6111" s="14">
        <f t="shared" si="190"/>
        <v>159</v>
      </c>
      <c r="I6111" s="16">
        <f t="shared" si="191"/>
        <v>7.1346519725742181E-4</v>
      </c>
      <c r="J6111" s="20">
        <v>71346.52</v>
      </c>
      <c r="K6111" s="31"/>
      <c r="L6111" s="7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7"/>
      <c r="X6111" s="7"/>
      <c r="Y6111" s="7"/>
      <c r="Z6111" s="7"/>
      <c r="AA6111" s="7"/>
      <c r="AB6111" s="7"/>
      <c r="AC6111" s="7"/>
      <c r="AD6111" s="7"/>
      <c r="AE6111" s="7"/>
      <c r="AF6111" s="7"/>
      <c r="AG6111" s="7"/>
      <c r="AH6111" s="7"/>
      <c r="AI6111" s="7"/>
      <c r="AJ6111" s="7"/>
      <c r="AK6111" s="7"/>
      <c r="AL6111" s="7"/>
      <c r="AM6111" s="7"/>
      <c r="AN6111" s="7"/>
      <c r="AO6111" s="7"/>
      <c r="AP6111" s="7"/>
      <c r="AQ6111" s="7"/>
      <c r="AR6111" s="7"/>
      <c r="AS6111" s="7"/>
      <c r="AT6111" s="7"/>
      <c r="AU6111" s="7"/>
      <c r="AV6111" s="7"/>
      <c r="AW6111" s="7"/>
      <c r="AX6111" s="7"/>
      <c r="AY6111" s="7"/>
      <c r="AZ6111" s="7"/>
      <c r="BA6111" s="7"/>
      <c r="BB6111" s="7"/>
    </row>
    <row r="6112" spans="1:54" s="1" customFormat="1" ht="19.7" customHeight="1" x14ac:dyDescent="0.2">
      <c r="A6112" s="9" t="s">
        <v>11210</v>
      </c>
      <c r="B6112" s="9" t="s">
        <v>12061</v>
      </c>
      <c r="C6112" s="9" t="s">
        <v>12238</v>
      </c>
      <c r="D6112" s="28" t="s">
        <v>12239</v>
      </c>
      <c r="E6112" s="10"/>
      <c r="F6112" s="10">
        <v>2</v>
      </c>
      <c r="G6112" s="10">
        <v>1</v>
      </c>
      <c r="H6112" s="14">
        <f t="shared" si="190"/>
        <v>3</v>
      </c>
      <c r="I6112" s="16">
        <f t="shared" si="191"/>
        <v>1.3461607495423053E-5</v>
      </c>
      <c r="J6112" s="20">
        <v>1346.16</v>
      </c>
      <c r="K6112" s="31"/>
      <c r="L6112" s="7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7"/>
      <c r="X6112" s="7"/>
      <c r="Y6112" s="7"/>
      <c r="Z6112" s="7"/>
      <c r="AA6112" s="7"/>
      <c r="AB6112" s="7"/>
      <c r="AC6112" s="7"/>
      <c r="AD6112" s="7"/>
      <c r="AE6112" s="7"/>
      <c r="AF6112" s="7"/>
      <c r="AG6112" s="7"/>
      <c r="AH6112" s="7"/>
      <c r="AI6112" s="7"/>
      <c r="AJ6112" s="7"/>
      <c r="AK6112" s="7"/>
      <c r="AL6112" s="7"/>
      <c r="AM6112" s="7"/>
      <c r="AN6112" s="7"/>
      <c r="AO6112" s="7"/>
      <c r="AP6112" s="7"/>
      <c r="AQ6112" s="7"/>
      <c r="AR6112" s="7"/>
      <c r="AS6112" s="7"/>
      <c r="AT6112" s="7"/>
      <c r="AU6112" s="7"/>
      <c r="AV6112" s="7"/>
      <c r="AW6112" s="7"/>
      <c r="AX6112" s="7"/>
      <c r="AY6112" s="7"/>
      <c r="AZ6112" s="7"/>
      <c r="BA6112" s="7"/>
      <c r="BB6112" s="7"/>
    </row>
    <row r="6113" spans="1:54" s="1" customFormat="1" ht="19.7" customHeight="1" x14ac:dyDescent="0.2">
      <c r="A6113" s="9" t="s">
        <v>11210</v>
      </c>
      <c r="B6113" s="9" t="s">
        <v>12061</v>
      </c>
      <c r="C6113" s="9" t="s">
        <v>12240</v>
      </c>
      <c r="D6113" s="28" t="s">
        <v>12241</v>
      </c>
      <c r="E6113" s="10">
        <v>3</v>
      </c>
      <c r="F6113" s="10">
        <v>6</v>
      </c>
      <c r="G6113" s="10">
        <v>12</v>
      </c>
      <c r="H6113" s="14">
        <f t="shared" si="190"/>
        <v>21</v>
      </c>
      <c r="I6113" s="16">
        <f t="shared" si="191"/>
        <v>9.4231252467961372E-5</v>
      </c>
      <c r="J6113" s="20">
        <v>9423.1299999999992</v>
      </c>
      <c r="K6113" s="31"/>
      <c r="L6113" s="7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7"/>
      <c r="X6113" s="7"/>
      <c r="Y6113" s="7"/>
      <c r="Z6113" s="7"/>
      <c r="AA6113" s="7"/>
      <c r="AB6113" s="7"/>
      <c r="AC6113" s="7"/>
      <c r="AD6113" s="7"/>
      <c r="AE6113" s="7"/>
      <c r="AF6113" s="7"/>
      <c r="AG6113" s="7"/>
      <c r="AH6113" s="7"/>
      <c r="AI6113" s="7"/>
      <c r="AJ6113" s="7"/>
      <c r="AK6113" s="7"/>
      <c r="AL6113" s="7"/>
      <c r="AM6113" s="7"/>
      <c r="AN6113" s="7"/>
      <c r="AO6113" s="7"/>
      <c r="AP6113" s="7"/>
      <c r="AQ6113" s="7"/>
      <c r="AR6113" s="7"/>
      <c r="AS6113" s="7"/>
      <c r="AT6113" s="7"/>
      <c r="AU6113" s="7"/>
      <c r="AV6113" s="7"/>
      <c r="AW6113" s="7"/>
      <c r="AX6113" s="7"/>
      <c r="AY6113" s="7"/>
      <c r="AZ6113" s="7"/>
      <c r="BA6113" s="7"/>
      <c r="BB6113" s="7"/>
    </row>
    <row r="6114" spans="1:54" s="1" customFormat="1" ht="19.7" customHeight="1" x14ac:dyDescent="0.2">
      <c r="A6114" s="9" t="s">
        <v>11210</v>
      </c>
      <c r="B6114" s="9" t="s">
        <v>12061</v>
      </c>
      <c r="C6114" s="9" t="s">
        <v>12242</v>
      </c>
      <c r="D6114" s="28" t="s">
        <v>12243</v>
      </c>
      <c r="E6114" s="10"/>
      <c r="F6114" s="10">
        <v>10</v>
      </c>
      <c r="G6114" s="10">
        <v>16</v>
      </c>
      <c r="H6114" s="14">
        <f t="shared" si="190"/>
        <v>26</v>
      </c>
      <c r="I6114" s="16">
        <f t="shared" si="191"/>
        <v>1.1666726496033313E-4</v>
      </c>
      <c r="J6114" s="20">
        <v>11666.73</v>
      </c>
      <c r="K6114" s="31"/>
      <c r="L6114" s="7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7"/>
      <c r="X6114" s="7"/>
      <c r="Y6114" s="7"/>
      <c r="Z6114" s="7"/>
      <c r="AA6114" s="7"/>
      <c r="AB6114" s="7"/>
      <c r="AC6114" s="7"/>
      <c r="AD6114" s="7"/>
      <c r="AE6114" s="7"/>
      <c r="AF6114" s="7"/>
      <c r="AG6114" s="7"/>
      <c r="AH6114" s="7"/>
      <c r="AI6114" s="7"/>
      <c r="AJ6114" s="7"/>
      <c r="AK6114" s="7"/>
      <c r="AL6114" s="7"/>
      <c r="AM6114" s="7"/>
      <c r="AN6114" s="7"/>
      <c r="AO6114" s="7"/>
      <c r="AP6114" s="7"/>
      <c r="AQ6114" s="7"/>
      <c r="AR6114" s="7"/>
      <c r="AS6114" s="7"/>
      <c r="AT6114" s="7"/>
      <c r="AU6114" s="7"/>
      <c r="AV6114" s="7"/>
      <c r="AW6114" s="7"/>
      <c r="AX6114" s="7"/>
      <c r="AY6114" s="7"/>
      <c r="AZ6114" s="7"/>
      <c r="BA6114" s="7"/>
      <c r="BB6114" s="7"/>
    </row>
    <row r="6115" spans="1:54" s="1" customFormat="1" ht="19.7" customHeight="1" x14ac:dyDescent="0.2">
      <c r="A6115" s="9" t="s">
        <v>11210</v>
      </c>
      <c r="B6115" s="9" t="s">
        <v>12061</v>
      </c>
      <c r="C6115" s="9" t="s">
        <v>12244</v>
      </c>
      <c r="D6115" s="28" t="s">
        <v>12245</v>
      </c>
      <c r="E6115" s="10"/>
      <c r="F6115" s="10">
        <v>16</v>
      </c>
      <c r="G6115" s="10">
        <v>10</v>
      </c>
      <c r="H6115" s="14">
        <f t="shared" si="190"/>
        <v>26</v>
      </c>
      <c r="I6115" s="16">
        <f t="shared" si="191"/>
        <v>1.1666726496033313E-4</v>
      </c>
      <c r="J6115" s="20">
        <v>11666.73</v>
      </c>
      <c r="K6115" s="31"/>
      <c r="L6115" s="7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7"/>
      <c r="X6115" s="7"/>
      <c r="Y6115" s="7"/>
      <c r="Z6115" s="7"/>
      <c r="AA6115" s="7"/>
      <c r="AB6115" s="7"/>
      <c r="AC6115" s="7"/>
      <c r="AD6115" s="7"/>
      <c r="AE6115" s="7"/>
      <c r="AF6115" s="7"/>
      <c r="AG6115" s="7"/>
      <c r="AH6115" s="7"/>
      <c r="AI6115" s="7"/>
      <c r="AJ6115" s="7"/>
      <c r="AK6115" s="7"/>
      <c r="AL6115" s="7"/>
      <c r="AM6115" s="7"/>
      <c r="AN6115" s="7"/>
      <c r="AO6115" s="7"/>
      <c r="AP6115" s="7"/>
      <c r="AQ6115" s="7"/>
      <c r="AR6115" s="7"/>
      <c r="AS6115" s="7"/>
      <c r="AT6115" s="7"/>
      <c r="AU6115" s="7"/>
      <c r="AV6115" s="7"/>
      <c r="AW6115" s="7"/>
      <c r="AX6115" s="7"/>
      <c r="AY6115" s="7"/>
      <c r="AZ6115" s="7"/>
      <c r="BA6115" s="7"/>
      <c r="BB6115" s="7"/>
    </row>
    <row r="6116" spans="1:54" s="1" customFormat="1" ht="19.7" customHeight="1" x14ac:dyDescent="0.2">
      <c r="A6116" s="9" t="s">
        <v>11210</v>
      </c>
      <c r="B6116" s="9" t="s">
        <v>12061</v>
      </c>
      <c r="C6116" s="9" t="s">
        <v>12246</v>
      </c>
      <c r="D6116" s="28" t="s">
        <v>12247</v>
      </c>
      <c r="E6116" s="10">
        <v>5</v>
      </c>
      <c r="F6116" s="10">
        <v>51</v>
      </c>
      <c r="G6116" s="10">
        <v>29</v>
      </c>
      <c r="H6116" s="14">
        <f t="shared" si="190"/>
        <v>85</v>
      </c>
      <c r="I6116" s="16">
        <f t="shared" si="191"/>
        <v>3.8141221237031987E-4</v>
      </c>
      <c r="J6116" s="20">
        <v>38141.22</v>
      </c>
      <c r="K6116" s="31"/>
      <c r="L6116" s="7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7"/>
      <c r="X6116" s="7"/>
      <c r="Y6116" s="7"/>
      <c r="Z6116" s="7"/>
      <c r="AA6116" s="7"/>
      <c r="AB6116" s="7"/>
      <c r="AC6116" s="7"/>
      <c r="AD6116" s="7"/>
      <c r="AE6116" s="7"/>
      <c r="AF6116" s="7"/>
      <c r="AG6116" s="7"/>
      <c r="AH6116" s="7"/>
      <c r="AI6116" s="7"/>
      <c r="AJ6116" s="7"/>
      <c r="AK6116" s="7"/>
      <c r="AL6116" s="7"/>
      <c r="AM6116" s="7"/>
      <c r="AN6116" s="7"/>
      <c r="AO6116" s="7"/>
      <c r="AP6116" s="7"/>
      <c r="AQ6116" s="7"/>
      <c r="AR6116" s="7"/>
      <c r="AS6116" s="7"/>
      <c r="AT6116" s="7"/>
      <c r="AU6116" s="7"/>
      <c r="AV6116" s="7"/>
      <c r="AW6116" s="7"/>
      <c r="AX6116" s="7"/>
      <c r="AY6116" s="7"/>
      <c r="AZ6116" s="7"/>
      <c r="BA6116" s="7"/>
      <c r="BB6116" s="7"/>
    </row>
    <row r="6117" spans="1:54" s="1" customFormat="1" ht="19.7" customHeight="1" x14ac:dyDescent="0.2">
      <c r="A6117" s="9" t="s">
        <v>11210</v>
      </c>
      <c r="B6117" s="9" t="s">
        <v>12061</v>
      </c>
      <c r="C6117" s="9" t="s">
        <v>12248</v>
      </c>
      <c r="D6117" s="28" t="s">
        <v>12249</v>
      </c>
      <c r="E6117" s="10"/>
      <c r="F6117" s="10">
        <v>10</v>
      </c>
      <c r="G6117" s="10">
        <v>12</v>
      </c>
      <c r="H6117" s="14">
        <f t="shared" si="190"/>
        <v>22</v>
      </c>
      <c r="I6117" s="16">
        <f t="shared" si="191"/>
        <v>9.8718454966435727E-5</v>
      </c>
      <c r="J6117" s="20">
        <v>9871.85</v>
      </c>
      <c r="K6117" s="31"/>
      <c r="L6117" s="7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7"/>
      <c r="X6117" s="7"/>
      <c r="Y6117" s="7"/>
      <c r="Z6117" s="7"/>
      <c r="AA6117" s="7"/>
      <c r="AB6117" s="7"/>
      <c r="AC6117" s="7"/>
      <c r="AD6117" s="7"/>
      <c r="AE6117" s="7"/>
      <c r="AF6117" s="7"/>
      <c r="AG6117" s="7"/>
      <c r="AH6117" s="7"/>
      <c r="AI6117" s="7"/>
      <c r="AJ6117" s="7"/>
      <c r="AK6117" s="7"/>
      <c r="AL6117" s="7"/>
      <c r="AM6117" s="7"/>
      <c r="AN6117" s="7"/>
      <c r="AO6117" s="7"/>
      <c r="AP6117" s="7"/>
      <c r="AQ6117" s="7"/>
      <c r="AR6117" s="7"/>
      <c r="AS6117" s="7"/>
      <c r="AT6117" s="7"/>
      <c r="AU6117" s="7"/>
      <c r="AV6117" s="7"/>
      <c r="AW6117" s="7"/>
      <c r="AX6117" s="7"/>
      <c r="AY6117" s="7"/>
      <c r="AZ6117" s="7"/>
      <c r="BA6117" s="7"/>
      <c r="BB6117" s="7"/>
    </row>
    <row r="6118" spans="1:54" s="1" customFormat="1" ht="19.7" customHeight="1" x14ac:dyDescent="0.2">
      <c r="A6118" s="9" t="s">
        <v>11210</v>
      </c>
      <c r="B6118" s="9" t="s">
        <v>12061</v>
      </c>
      <c r="C6118" s="9" t="s">
        <v>12250</v>
      </c>
      <c r="D6118" s="28" t="s">
        <v>12251</v>
      </c>
      <c r="E6118" s="10">
        <v>2</v>
      </c>
      <c r="F6118" s="10">
        <v>27</v>
      </c>
      <c r="G6118" s="10">
        <v>15</v>
      </c>
      <c r="H6118" s="14">
        <f t="shared" si="190"/>
        <v>44</v>
      </c>
      <c r="I6118" s="16">
        <f t="shared" si="191"/>
        <v>1.9743690993287145E-4</v>
      </c>
      <c r="J6118" s="20">
        <v>19743.689999999999</v>
      </c>
      <c r="K6118" s="31"/>
      <c r="L6118" s="7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7"/>
      <c r="X6118" s="7"/>
      <c r="Y6118" s="7"/>
      <c r="Z6118" s="7"/>
      <c r="AA6118" s="7"/>
      <c r="AB6118" s="7"/>
      <c r="AC6118" s="7"/>
      <c r="AD6118" s="7"/>
      <c r="AE6118" s="7"/>
      <c r="AF6118" s="7"/>
      <c r="AG6118" s="7"/>
      <c r="AH6118" s="7"/>
      <c r="AI6118" s="7"/>
      <c r="AJ6118" s="7"/>
      <c r="AK6118" s="7"/>
      <c r="AL6118" s="7"/>
      <c r="AM6118" s="7"/>
      <c r="AN6118" s="7"/>
      <c r="AO6118" s="7"/>
      <c r="AP6118" s="7"/>
      <c r="AQ6118" s="7"/>
      <c r="AR6118" s="7"/>
      <c r="AS6118" s="7"/>
      <c r="AT6118" s="7"/>
      <c r="AU6118" s="7"/>
      <c r="AV6118" s="7"/>
      <c r="AW6118" s="7"/>
      <c r="AX6118" s="7"/>
      <c r="AY6118" s="7"/>
      <c r="AZ6118" s="7"/>
      <c r="BA6118" s="7"/>
      <c r="BB6118" s="7"/>
    </row>
    <row r="6119" spans="1:54" s="1" customFormat="1" ht="19.7" customHeight="1" x14ac:dyDescent="0.2">
      <c r="A6119" s="9" t="s">
        <v>11210</v>
      </c>
      <c r="B6119" s="9" t="s">
        <v>12061</v>
      </c>
      <c r="C6119" s="9" t="s">
        <v>12252</v>
      </c>
      <c r="D6119" s="28" t="s">
        <v>12253</v>
      </c>
      <c r="E6119" s="10">
        <v>3</v>
      </c>
      <c r="F6119" s="10">
        <v>15</v>
      </c>
      <c r="G6119" s="10">
        <v>19</v>
      </c>
      <c r="H6119" s="14">
        <f t="shared" si="190"/>
        <v>37</v>
      </c>
      <c r="I6119" s="16">
        <f t="shared" si="191"/>
        <v>1.66026492443551E-4</v>
      </c>
      <c r="J6119" s="20">
        <v>16602.650000000001</v>
      </c>
      <c r="K6119" s="31"/>
      <c r="L6119" s="7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7"/>
      <c r="X6119" s="7"/>
      <c r="Y6119" s="7"/>
      <c r="Z6119" s="7"/>
      <c r="AA6119" s="7"/>
      <c r="AB6119" s="7"/>
      <c r="AC6119" s="7"/>
      <c r="AD6119" s="7"/>
      <c r="AE6119" s="7"/>
      <c r="AF6119" s="7"/>
      <c r="AG6119" s="7"/>
      <c r="AH6119" s="7"/>
      <c r="AI6119" s="7"/>
      <c r="AJ6119" s="7"/>
      <c r="AK6119" s="7"/>
      <c r="AL6119" s="7"/>
      <c r="AM6119" s="7"/>
      <c r="AN6119" s="7"/>
      <c r="AO6119" s="7"/>
      <c r="AP6119" s="7"/>
      <c r="AQ6119" s="7"/>
      <c r="AR6119" s="7"/>
      <c r="AS6119" s="7"/>
      <c r="AT6119" s="7"/>
      <c r="AU6119" s="7"/>
      <c r="AV6119" s="7"/>
      <c r="AW6119" s="7"/>
      <c r="AX6119" s="7"/>
      <c r="AY6119" s="7"/>
      <c r="AZ6119" s="7"/>
      <c r="BA6119" s="7"/>
      <c r="BB6119" s="7"/>
    </row>
    <row r="6120" spans="1:54" s="1" customFormat="1" ht="19.7" customHeight="1" x14ac:dyDescent="0.2">
      <c r="A6120" s="9" t="s">
        <v>11210</v>
      </c>
      <c r="B6120" s="9" t="s">
        <v>12061</v>
      </c>
      <c r="C6120" s="9" t="s">
        <v>12254</v>
      </c>
      <c r="D6120" s="28" t="s">
        <v>12255</v>
      </c>
      <c r="E6120" s="10">
        <v>1</v>
      </c>
      <c r="F6120" s="10">
        <v>6</v>
      </c>
      <c r="G6120" s="10">
        <v>6</v>
      </c>
      <c r="H6120" s="14">
        <f t="shared" si="190"/>
        <v>13</v>
      </c>
      <c r="I6120" s="16">
        <f t="shared" si="191"/>
        <v>5.8333632480166567E-5</v>
      </c>
      <c r="J6120" s="20">
        <v>5833.36</v>
      </c>
      <c r="K6120" s="31"/>
      <c r="L6120" s="7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7"/>
      <c r="X6120" s="7"/>
      <c r="Y6120" s="7"/>
      <c r="Z6120" s="7"/>
      <c r="AA6120" s="7"/>
      <c r="AB6120" s="7"/>
      <c r="AC6120" s="7"/>
      <c r="AD6120" s="7"/>
      <c r="AE6120" s="7"/>
      <c r="AF6120" s="7"/>
      <c r="AG6120" s="7"/>
      <c r="AH6120" s="7"/>
      <c r="AI6120" s="7"/>
      <c r="AJ6120" s="7"/>
      <c r="AK6120" s="7"/>
      <c r="AL6120" s="7"/>
      <c r="AM6120" s="7"/>
      <c r="AN6120" s="7"/>
      <c r="AO6120" s="7"/>
      <c r="AP6120" s="7"/>
      <c r="AQ6120" s="7"/>
      <c r="AR6120" s="7"/>
      <c r="AS6120" s="7"/>
      <c r="AT6120" s="7"/>
      <c r="AU6120" s="7"/>
      <c r="AV6120" s="7"/>
      <c r="AW6120" s="7"/>
      <c r="AX6120" s="7"/>
      <c r="AY6120" s="7"/>
      <c r="AZ6120" s="7"/>
      <c r="BA6120" s="7"/>
      <c r="BB6120" s="7"/>
    </row>
    <row r="6121" spans="1:54" s="1" customFormat="1" ht="19.7" customHeight="1" x14ac:dyDescent="0.2">
      <c r="A6121" s="9" t="s">
        <v>11210</v>
      </c>
      <c r="B6121" s="9" t="s">
        <v>12061</v>
      </c>
      <c r="C6121" s="9" t="s">
        <v>12256</v>
      </c>
      <c r="D6121" s="28" t="s">
        <v>12257</v>
      </c>
      <c r="E6121" s="10">
        <v>19</v>
      </c>
      <c r="F6121" s="10">
        <v>53</v>
      </c>
      <c r="G6121" s="10">
        <v>54</v>
      </c>
      <c r="H6121" s="14">
        <f t="shared" si="190"/>
        <v>126</v>
      </c>
      <c r="I6121" s="16">
        <f t="shared" si="191"/>
        <v>5.6538751480776823E-4</v>
      </c>
      <c r="J6121" s="20">
        <v>56538.75</v>
      </c>
      <c r="K6121" s="31"/>
      <c r="L6121" s="7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7"/>
      <c r="X6121" s="7"/>
      <c r="Y6121" s="7"/>
      <c r="Z6121" s="7"/>
      <c r="AA6121" s="7"/>
      <c r="AB6121" s="7"/>
      <c r="AC6121" s="7"/>
      <c r="AD6121" s="7"/>
      <c r="AE6121" s="7"/>
      <c r="AF6121" s="7"/>
      <c r="AG6121" s="7"/>
      <c r="AH6121" s="7"/>
      <c r="AI6121" s="7"/>
      <c r="AJ6121" s="7"/>
      <c r="AK6121" s="7"/>
      <c r="AL6121" s="7"/>
      <c r="AM6121" s="7"/>
      <c r="AN6121" s="7"/>
      <c r="AO6121" s="7"/>
      <c r="AP6121" s="7"/>
      <c r="AQ6121" s="7"/>
      <c r="AR6121" s="7"/>
      <c r="AS6121" s="7"/>
      <c r="AT6121" s="7"/>
      <c r="AU6121" s="7"/>
      <c r="AV6121" s="7"/>
      <c r="AW6121" s="7"/>
      <c r="AX6121" s="7"/>
      <c r="AY6121" s="7"/>
      <c r="AZ6121" s="7"/>
      <c r="BA6121" s="7"/>
      <c r="BB6121" s="7"/>
    </row>
    <row r="6122" spans="1:54" s="1" customFormat="1" ht="19.7" customHeight="1" x14ac:dyDescent="0.2">
      <c r="A6122" s="9" t="s">
        <v>11210</v>
      </c>
      <c r="B6122" s="9" t="s">
        <v>12061</v>
      </c>
      <c r="C6122" s="9" t="s">
        <v>12258</v>
      </c>
      <c r="D6122" s="28" t="s">
        <v>12259</v>
      </c>
      <c r="E6122" s="10"/>
      <c r="F6122" s="10"/>
      <c r="G6122" s="10">
        <v>2</v>
      </c>
      <c r="H6122" s="14">
        <f t="shared" si="190"/>
        <v>2</v>
      </c>
      <c r="I6122" s="16">
        <f t="shared" si="191"/>
        <v>8.9744049969487031E-6</v>
      </c>
      <c r="J6122" s="20">
        <v>897.44</v>
      </c>
      <c r="K6122" s="31"/>
      <c r="L6122" s="7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7"/>
      <c r="X6122" s="7"/>
      <c r="Y6122" s="7"/>
      <c r="Z6122" s="7"/>
      <c r="AA6122" s="7"/>
      <c r="AB6122" s="7"/>
      <c r="AC6122" s="7"/>
      <c r="AD6122" s="7"/>
      <c r="AE6122" s="7"/>
      <c r="AF6122" s="7"/>
      <c r="AG6122" s="7"/>
      <c r="AH6122" s="7"/>
      <c r="AI6122" s="7"/>
      <c r="AJ6122" s="7"/>
      <c r="AK6122" s="7"/>
      <c r="AL6122" s="7"/>
      <c r="AM6122" s="7"/>
      <c r="AN6122" s="7"/>
      <c r="AO6122" s="7"/>
      <c r="AP6122" s="7"/>
      <c r="AQ6122" s="7"/>
      <c r="AR6122" s="7"/>
      <c r="AS6122" s="7"/>
      <c r="AT6122" s="7"/>
      <c r="AU6122" s="7"/>
      <c r="AV6122" s="7"/>
      <c r="AW6122" s="7"/>
      <c r="AX6122" s="7"/>
      <c r="AY6122" s="7"/>
      <c r="AZ6122" s="7"/>
      <c r="BA6122" s="7"/>
      <c r="BB6122" s="7"/>
    </row>
    <row r="6123" spans="1:54" s="1" customFormat="1" ht="19.7" customHeight="1" x14ac:dyDescent="0.2">
      <c r="A6123" s="9" t="s">
        <v>11210</v>
      </c>
      <c r="B6123" s="9" t="s">
        <v>12061</v>
      </c>
      <c r="C6123" s="9" t="s">
        <v>12260</v>
      </c>
      <c r="D6123" s="28" t="s">
        <v>12261</v>
      </c>
      <c r="E6123" s="10"/>
      <c r="F6123" s="10">
        <v>1</v>
      </c>
      <c r="G6123" s="10">
        <v>2</v>
      </c>
      <c r="H6123" s="14">
        <f t="shared" si="190"/>
        <v>3</v>
      </c>
      <c r="I6123" s="16">
        <f t="shared" si="191"/>
        <v>1.3461607495423053E-5</v>
      </c>
      <c r="J6123" s="20">
        <v>1346.16</v>
      </c>
      <c r="K6123" s="31"/>
      <c r="L6123" s="7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7"/>
      <c r="X6123" s="7"/>
      <c r="Y6123" s="7"/>
      <c r="Z6123" s="7"/>
      <c r="AA6123" s="7"/>
      <c r="AB6123" s="7"/>
      <c r="AC6123" s="7"/>
      <c r="AD6123" s="7"/>
      <c r="AE6123" s="7"/>
      <c r="AF6123" s="7"/>
      <c r="AG6123" s="7"/>
      <c r="AH6123" s="7"/>
      <c r="AI6123" s="7"/>
      <c r="AJ6123" s="7"/>
      <c r="AK6123" s="7"/>
      <c r="AL6123" s="7"/>
      <c r="AM6123" s="7"/>
      <c r="AN6123" s="7"/>
      <c r="AO6123" s="7"/>
      <c r="AP6123" s="7"/>
      <c r="AQ6123" s="7"/>
      <c r="AR6123" s="7"/>
      <c r="AS6123" s="7"/>
      <c r="AT6123" s="7"/>
      <c r="AU6123" s="7"/>
      <c r="AV6123" s="7"/>
      <c r="AW6123" s="7"/>
      <c r="AX6123" s="7"/>
      <c r="AY6123" s="7"/>
      <c r="AZ6123" s="7"/>
      <c r="BA6123" s="7"/>
      <c r="BB6123" s="7"/>
    </row>
    <row r="6124" spans="1:54" s="1" customFormat="1" ht="19.7" customHeight="1" x14ac:dyDescent="0.2">
      <c r="A6124" s="9" t="s">
        <v>11210</v>
      </c>
      <c r="B6124" s="9" t="s">
        <v>12061</v>
      </c>
      <c r="C6124" s="9" t="s">
        <v>12262</v>
      </c>
      <c r="D6124" s="28" t="s">
        <v>12263</v>
      </c>
      <c r="E6124" s="10"/>
      <c r="F6124" s="10">
        <v>5</v>
      </c>
      <c r="G6124" s="10">
        <v>7</v>
      </c>
      <c r="H6124" s="14">
        <f t="shared" si="190"/>
        <v>12</v>
      </c>
      <c r="I6124" s="16">
        <f t="shared" si="191"/>
        <v>5.3846429981692212E-5</v>
      </c>
      <c r="J6124" s="20">
        <v>5384.64</v>
      </c>
      <c r="K6124" s="31"/>
      <c r="L6124" s="7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7"/>
      <c r="X6124" s="7"/>
      <c r="Y6124" s="7"/>
      <c r="Z6124" s="7"/>
      <c r="AA6124" s="7"/>
      <c r="AB6124" s="7"/>
      <c r="AC6124" s="7"/>
      <c r="AD6124" s="7"/>
      <c r="AE6124" s="7"/>
      <c r="AF6124" s="7"/>
      <c r="AG6124" s="7"/>
      <c r="AH6124" s="7"/>
      <c r="AI6124" s="7"/>
      <c r="AJ6124" s="7"/>
      <c r="AK6124" s="7"/>
      <c r="AL6124" s="7"/>
      <c r="AM6124" s="7"/>
      <c r="AN6124" s="7"/>
      <c r="AO6124" s="7"/>
      <c r="AP6124" s="7"/>
      <c r="AQ6124" s="7"/>
      <c r="AR6124" s="7"/>
      <c r="AS6124" s="7"/>
      <c r="AT6124" s="7"/>
      <c r="AU6124" s="7"/>
      <c r="AV6124" s="7"/>
      <c r="AW6124" s="7"/>
      <c r="AX6124" s="7"/>
      <c r="AY6124" s="7"/>
      <c r="AZ6124" s="7"/>
      <c r="BA6124" s="7"/>
      <c r="BB6124" s="7"/>
    </row>
    <row r="6125" spans="1:54" s="1" customFormat="1" ht="19.7" customHeight="1" x14ac:dyDescent="0.2">
      <c r="A6125" s="9" t="s">
        <v>11210</v>
      </c>
      <c r="B6125" s="9" t="s">
        <v>12061</v>
      </c>
      <c r="C6125" s="9" t="s">
        <v>12264</v>
      </c>
      <c r="D6125" s="28" t="s">
        <v>12265</v>
      </c>
      <c r="E6125" s="10"/>
      <c r="F6125" s="10">
        <v>2</v>
      </c>
      <c r="G6125" s="10"/>
      <c r="H6125" s="14">
        <f t="shared" si="190"/>
        <v>2</v>
      </c>
      <c r="I6125" s="16">
        <f t="shared" si="191"/>
        <v>8.9744049969487031E-6</v>
      </c>
      <c r="J6125" s="20">
        <v>897.44</v>
      </c>
      <c r="K6125" s="31"/>
      <c r="L6125" s="7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7"/>
      <c r="X6125" s="7"/>
      <c r="Y6125" s="7"/>
      <c r="Z6125" s="7"/>
      <c r="AA6125" s="7"/>
      <c r="AB6125" s="7"/>
      <c r="AC6125" s="7"/>
      <c r="AD6125" s="7"/>
      <c r="AE6125" s="7"/>
      <c r="AF6125" s="7"/>
      <c r="AG6125" s="7"/>
      <c r="AH6125" s="7"/>
      <c r="AI6125" s="7"/>
      <c r="AJ6125" s="7"/>
      <c r="AK6125" s="7"/>
      <c r="AL6125" s="7"/>
      <c r="AM6125" s="7"/>
      <c r="AN6125" s="7"/>
      <c r="AO6125" s="7"/>
      <c r="AP6125" s="7"/>
      <c r="AQ6125" s="7"/>
      <c r="AR6125" s="7"/>
      <c r="AS6125" s="7"/>
      <c r="AT6125" s="7"/>
      <c r="AU6125" s="7"/>
      <c r="AV6125" s="7"/>
      <c r="AW6125" s="7"/>
      <c r="AX6125" s="7"/>
      <c r="AY6125" s="7"/>
      <c r="AZ6125" s="7"/>
      <c r="BA6125" s="7"/>
      <c r="BB6125" s="7"/>
    </row>
    <row r="6126" spans="1:54" s="1" customFormat="1" ht="19.7" customHeight="1" x14ac:dyDescent="0.2">
      <c r="A6126" s="9" t="s">
        <v>11210</v>
      </c>
      <c r="B6126" s="9" t="s">
        <v>12061</v>
      </c>
      <c r="C6126" s="9" t="s">
        <v>12061</v>
      </c>
      <c r="D6126" s="28" t="s">
        <v>12266</v>
      </c>
      <c r="E6126" s="10">
        <v>43</v>
      </c>
      <c r="F6126" s="10">
        <v>285</v>
      </c>
      <c r="G6126" s="10">
        <v>187</v>
      </c>
      <c r="H6126" s="14">
        <f t="shared" si="190"/>
        <v>515</v>
      </c>
      <c r="I6126" s="16">
        <f t="shared" si="191"/>
        <v>2.3109092867142906E-3</v>
      </c>
      <c r="J6126" s="20">
        <v>231090.97</v>
      </c>
      <c r="K6126" s="31"/>
      <c r="L6126" s="7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7"/>
      <c r="X6126" s="7"/>
      <c r="Y6126" s="7"/>
      <c r="Z6126" s="7"/>
      <c r="AA6126" s="7"/>
      <c r="AB6126" s="7"/>
      <c r="AC6126" s="7"/>
      <c r="AD6126" s="7"/>
      <c r="AE6126" s="7"/>
      <c r="AF6126" s="7"/>
      <c r="AG6126" s="7"/>
      <c r="AH6126" s="7"/>
      <c r="AI6126" s="7"/>
      <c r="AJ6126" s="7"/>
      <c r="AK6126" s="7"/>
      <c r="AL6126" s="7"/>
      <c r="AM6126" s="7"/>
      <c r="AN6126" s="7"/>
      <c r="AO6126" s="7"/>
      <c r="AP6126" s="7"/>
      <c r="AQ6126" s="7"/>
      <c r="AR6126" s="7"/>
      <c r="AS6126" s="7"/>
      <c r="AT6126" s="7"/>
      <c r="AU6126" s="7"/>
      <c r="AV6126" s="7"/>
      <c r="AW6126" s="7"/>
      <c r="AX6126" s="7"/>
      <c r="AY6126" s="7"/>
      <c r="AZ6126" s="7"/>
      <c r="BA6126" s="7"/>
      <c r="BB6126" s="7"/>
    </row>
    <row r="6127" spans="1:54" s="1" customFormat="1" ht="19.7" customHeight="1" x14ac:dyDescent="0.2">
      <c r="A6127" s="9" t="s">
        <v>11210</v>
      </c>
      <c r="B6127" s="9" t="s">
        <v>12061</v>
      </c>
      <c r="C6127" s="9" t="s">
        <v>12267</v>
      </c>
      <c r="D6127" s="28" t="s">
        <v>12268</v>
      </c>
      <c r="E6127" s="10"/>
      <c r="F6127" s="10">
        <v>3</v>
      </c>
      <c r="G6127" s="10"/>
      <c r="H6127" s="14">
        <f t="shared" si="190"/>
        <v>3</v>
      </c>
      <c r="I6127" s="16">
        <f t="shared" si="191"/>
        <v>1.3461607495423053E-5</v>
      </c>
      <c r="J6127" s="20">
        <v>1346.16</v>
      </c>
      <c r="K6127" s="31"/>
      <c r="L6127" s="7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7"/>
      <c r="X6127" s="7"/>
      <c r="Y6127" s="7"/>
      <c r="Z6127" s="7"/>
      <c r="AA6127" s="7"/>
      <c r="AB6127" s="7"/>
      <c r="AC6127" s="7"/>
      <c r="AD6127" s="7"/>
      <c r="AE6127" s="7"/>
      <c r="AF6127" s="7"/>
      <c r="AG6127" s="7"/>
      <c r="AH6127" s="7"/>
      <c r="AI6127" s="7"/>
      <c r="AJ6127" s="7"/>
      <c r="AK6127" s="7"/>
      <c r="AL6127" s="7"/>
      <c r="AM6127" s="7"/>
      <c r="AN6127" s="7"/>
      <c r="AO6127" s="7"/>
      <c r="AP6127" s="7"/>
      <c r="AQ6127" s="7"/>
      <c r="AR6127" s="7"/>
      <c r="AS6127" s="7"/>
      <c r="AT6127" s="7"/>
      <c r="AU6127" s="7"/>
      <c r="AV6127" s="7"/>
      <c r="AW6127" s="7"/>
      <c r="AX6127" s="7"/>
      <c r="AY6127" s="7"/>
      <c r="AZ6127" s="7"/>
      <c r="BA6127" s="7"/>
      <c r="BB6127" s="7"/>
    </row>
    <row r="6128" spans="1:54" s="1" customFormat="1" ht="19.7" customHeight="1" x14ac:dyDescent="0.2">
      <c r="A6128" s="9" t="s">
        <v>11210</v>
      </c>
      <c r="B6128" s="9" t="s">
        <v>12061</v>
      </c>
      <c r="C6128" s="9" t="s">
        <v>12269</v>
      </c>
      <c r="D6128" s="28" t="s">
        <v>12270</v>
      </c>
      <c r="E6128" s="10"/>
      <c r="F6128" s="10">
        <v>18</v>
      </c>
      <c r="G6128" s="10">
        <v>5</v>
      </c>
      <c r="H6128" s="14">
        <f t="shared" si="190"/>
        <v>23</v>
      </c>
      <c r="I6128" s="16">
        <f t="shared" si="191"/>
        <v>1.0320565746491008E-4</v>
      </c>
      <c r="J6128" s="20">
        <v>10320.57</v>
      </c>
      <c r="K6128" s="31"/>
      <c r="L6128" s="7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7"/>
      <c r="X6128" s="7"/>
      <c r="Y6128" s="7"/>
      <c r="Z6128" s="7"/>
      <c r="AA6128" s="7"/>
      <c r="AB6128" s="7"/>
      <c r="AC6128" s="7"/>
      <c r="AD6128" s="7"/>
      <c r="AE6128" s="7"/>
      <c r="AF6128" s="7"/>
      <c r="AG6128" s="7"/>
      <c r="AH6128" s="7"/>
      <c r="AI6128" s="7"/>
      <c r="AJ6128" s="7"/>
      <c r="AK6128" s="7"/>
      <c r="AL6128" s="7"/>
      <c r="AM6128" s="7"/>
      <c r="AN6128" s="7"/>
      <c r="AO6128" s="7"/>
      <c r="AP6128" s="7"/>
      <c r="AQ6128" s="7"/>
      <c r="AR6128" s="7"/>
      <c r="AS6128" s="7"/>
      <c r="AT6128" s="7"/>
      <c r="AU6128" s="7"/>
      <c r="AV6128" s="7"/>
      <c r="AW6128" s="7"/>
      <c r="AX6128" s="7"/>
      <c r="AY6128" s="7"/>
      <c r="AZ6128" s="7"/>
      <c r="BA6128" s="7"/>
      <c r="BB6128" s="7"/>
    </row>
    <row r="6129" spans="1:54" s="1" customFormat="1" ht="19.7" customHeight="1" x14ac:dyDescent="0.2">
      <c r="A6129" s="9" t="s">
        <v>11210</v>
      </c>
      <c r="B6129" s="9" t="s">
        <v>12061</v>
      </c>
      <c r="C6129" s="9" t="s">
        <v>12271</v>
      </c>
      <c r="D6129" s="28" t="s">
        <v>12272</v>
      </c>
      <c r="E6129" s="10"/>
      <c r="F6129" s="10">
        <v>12</v>
      </c>
      <c r="G6129" s="10">
        <v>14</v>
      </c>
      <c r="H6129" s="14">
        <f t="shared" si="190"/>
        <v>26</v>
      </c>
      <c r="I6129" s="16">
        <f t="shared" si="191"/>
        <v>1.1666726496033313E-4</v>
      </c>
      <c r="J6129" s="20">
        <v>11666.73</v>
      </c>
      <c r="K6129" s="31"/>
      <c r="L6129" s="7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7"/>
      <c r="X6129" s="7"/>
      <c r="Y6129" s="7"/>
      <c r="Z6129" s="7"/>
      <c r="AA6129" s="7"/>
      <c r="AB6129" s="7"/>
      <c r="AC6129" s="7"/>
      <c r="AD6129" s="7"/>
      <c r="AE6129" s="7"/>
      <c r="AF6129" s="7"/>
      <c r="AG6129" s="7"/>
      <c r="AH6129" s="7"/>
      <c r="AI6129" s="7"/>
      <c r="AJ6129" s="7"/>
      <c r="AK6129" s="7"/>
      <c r="AL6129" s="7"/>
      <c r="AM6129" s="7"/>
      <c r="AN6129" s="7"/>
      <c r="AO6129" s="7"/>
      <c r="AP6129" s="7"/>
      <c r="AQ6129" s="7"/>
      <c r="AR6129" s="7"/>
      <c r="AS6129" s="7"/>
      <c r="AT6129" s="7"/>
      <c r="AU6129" s="7"/>
      <c r="AV6129" s="7"/>
      <c r="AW6129" s="7"/>
      <c r="AX6129" s="7"/>
      <c r="AY6129" s="7"/>
      <c r="AZ6129" s="7"/>
      <c r="BA6129" s="7"/>
      <c r="BB6129" s="7"/>
    </row>
    <row r="6130" spans="1:54" s="1" customFormat="1" ht="19.7" customHeight="1" x14ac:dyDescent="0.2">
      <c r="A6130" s="9" t="s">
        <v>11210</v>
      </c>
      <c r="B6130" s="9" t="s">
        <v>12061</v>
      </c>
      <c r="C6130" s="9" t="s">
        <v>12273</v>
      </c>
      <c r="D6130" s="28" t="s">
        <v>12274</v>
      </c>
      <c r="E6130" s="10">
        <v>1</v>
      </c>
      <c r="F6130" s="10">
        <v>7</v>
      </c>
      <c r="G6130" s="10"/>
      <c r="H6130" s="14">
        <f t="shared" si="190"/>
        <v>8</v>
      </c>
      <c r="I6130" s="16">
        <f t="shared" si="191"/>
        <v>3.5897619987794812E-5</v>
      </c>
      <c r="J6130" s="20">
        <v>3589.76</v>
      </c>
      <c r="K6130" s="31"/>
      <c r="L6130" s="7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7"/>
      <c r="X6130" s="7"/>
      <c r="Y6130" s="7"/>
      <c r="Z6130" s="7"/>
      <c r="AA6130" s="7"/>
      <c r="AB6130" s="7"/>
      <c r="AC6130" s="7"/>
      <c r="AD6130" s="7"/>
      <c r="AE6130" s="7"/>
      <c r="AF6130" s="7"/>
      <c r="AG6130" s="7"/>
      <c r="AH6130" s="7"/>
      <c r="AI6130" s="7"/>
      <c r="AJ6130" s="7"/>
      <c r="AK6130" s="7"/>
      <c r="AL6130" s="7"/>
      <c r="AM6130" s="7"/>
      <c r="AN6130" s="7"/>
      <c r="AO6130" s="7"/>
      <c r="AP6130" s="7"/>
      <c r="AQ6130" s="7"/>
      <c r="AR6130" s="7"/>
      <c r="AS6130" s="7"/>
      <c r="AT6130" s="7"/>
      <c r="AU6130" s="7"/>
      <c r="AV6130" s="7"/>
      <c r="AW6130" s="7"/>
      <c r="AX6130" s="7"/>
      <c r="AY6130" s="7"/>
      <c r="AZ6130" s="7"/>
      <c r="BA6130" s="7"/>
      <c r="BB6130" s="7"/>
    </row>
    <row r="6131" spans="1:54" s="1" customFormat="1" ht="19.7" customHeight="1" x14ac:dyDescent="0.2">
      <c r="A6131" s="9" t="s">
        <v>11210</v>
      </c>
      <c r="B6131" s="9" t="s">
        <v>12061</v>
      </c>
      <c r="C6131" s="9" t="s">
        <v>12275</v>
      </c>
      <c r="D6131" s="28" t="s">
        <v>12276</v>
      </c>
      <c r="E6131" s="10"/>
      <c r="F6131" s="10">
        <v>18</v>
      </c>
      <c r="G6131" s="10">
        <v>6</v>
      </c>
      <c r="H6131" s="14">
        <f t="shared" si="190"/>
        <v>24</v>
      </c>
      <c r="I6131" s="16">
        <f t="shared" si="191"/>
        <v>1.0769285996338442E-4</v>
      </c>
      <c r="J6131" s="20">
        <v>10769.29</v>
      </c>
      <c r="K6131" s="31"/>
      <c r="L6131" s="7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7"/>
      <c r="X6131" s="7"/>
      <c r="Y6131" s="7"/>
      <c r="Z6131" s="7"/>
      <c r="AA6131" s="7"/>
      <c r="AB6131" s="7"/>
      <c r="AC6131" s="7"/>
      <c r="AD6131" s="7"/>
      <c r="AE6131" s="7"/>
      <c r="AF6131" s="7"/>
      <c r="AG6131" s="7"/>
      <c r="AH6131" s="7"/>
      <c r="AI6131" s="7"/>
      <c r="AJ6131" s="7"/>
      <c r="AK6131" s="7"/>
      <c r="AL6131" s="7"/>
      <c r="AM6131" s="7"/>
      <c r="AN6131" s="7"/>
      <c r="AO6131" s="7"/>
      <c r="AP6131" s="7"/>
      <c r="AQ6131" s="7"/>
      <c r="AR6131" s="7"/>
      <c r="AS6131" s="7"/>
      <c r="AT6131" s="7"/>
      <c r="AU6131" s="7"/>
      <c r="AV6131" s="7"/>
      <c r="AW6131" s="7"/>
      <c r="AX6131" s="7"/>
      <c r="AY6131" s="7"/>
      <c r="AZ6131" s="7"/>
      <c r="BA6131" s="7"/>
      <c r="BB6131" s="7"/>
    </row>
    <row r="6132" spans="1:54" s="6" customFormat="1" ht="18.75" customHeight="1" x14ac:dyDescent="0.2">
      <c r="A6132" s="11" t="s">
        <v>12280</v>
      </c>
      <c r="B6132" s="12"/>
      <c r="C6132" s="12"/>
      <c r="D6132" s="29"/>
      <c r="E6132" s="13">
        <f>SUM(E6:E6131)</f>
        <v>24415</v>
      </c>
      <c r="F6132" s="13">
        <f t="shared" ref="F6132:G6132" si="192">SUM(F6:F6131)</f>
        <v>118008</v>
      </c>
      <c r="G6132" s="13">
        <f t="shared" si="192"/>
        <v>80433</v>
      </c>
      <c r="H6132" s="15">
        <f t="shared" si="190"/>
        <v>222856</v>
      </c>
      <c r="I6132" s="16">
        <f t="shared" si="191"/>
        <v>1</v>
      </c>
      <c r="J6132" s="20">
        <f>SUM(J6:J6131)</f>
        <v>99999999.999997914</v>
      </c>
      <c r="K6132" s="31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/>
      <c r="AB6132" s="8"/>
      <c r="AC6132" s="8"/>
      <c r="AD6132" s="8"/>
      <c r="AE6132" s="8"/>
      <c r="AF6132" s="8"/>
      <c r="AG6132" s="8"/>
      <c r="AH6132" s="8"/>
      <c r="AI6132" s="8"/>
      <c r="AJ6132" s="8"/>
      <c r="AK6132" s="8"/>
      <c r="AL6132" s="8"/>
      <c r="AM6132" s="8"/>
      <c r="AN6132" s="8"/>
      <c r="AO6132" s="8"/>
      <c r="AP6132" s="8"/>
      <c r="AQ6132" s="8"/>
      <c r="AR6132" s="8"/>
      <c r="AS6132" s="8"/>
      <c r="AT6132" s="8"/>
      <c r="AU6132" s="8"/>
      <c r="AV6132" s="8"/>
      <c r="AW6132" s="8"/>
      <c r="AX6132" s="8"/>
      <c r="AY6132" s="8"/>
      <c r="AZ6132" s="8"/>
      <c r="BA6132" s="8"/>
      <c r="BB6132" s="8"/>
    </row>
    <row r="6133" spans="1:54" ht="25.5" customHeight="1" x14ac:dyDescent="0.2">
      <c r="E6133" s="38" t="s">
        <v>12293</v>
      </c>
      <c r="F6133" s="38"/>
      <c r="G6133" s="38"/>
      <c r="H6133" s="38"/>
      <c r="I6133" s="38"/>
      <c r="J6133" s="20">
        <v>1572315.659999999</v>
      </c>
      <c r="K6133" s="31"/>
    </row>
  </sheetData>
  <autoFilter ref="A5:J6133" xr:uid="{3F7A6509-6723-498B-9BD8-AF021803A61A}"/>
  <mergeCells count="10">
    <mergeCell ref="J4:J5"/>
    <mergeCell ref="A2:J2"/>
    <mergeCell ref="A3:J3"/>
    <mergeCell ref="E6133:I6133"/>
    <mergeCell ref="D4:D5"/>
    <mergeCell ref="C4:C5"/>
    <mergeCell ref="B4:B5"/>
    <mergeCell ref="A4:A5"/>
    <mergeCell ref="E4:H4"/>
    <mergeCell ref="I4:I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Assegnazioni Comuni 2023</vt:lpstr>
      <vt:lpstr>'Assegnazioni Comuni 2023'!Area_stampa</vt:lpstr>
      <vt:lpstr>'Assegnazioni Comuni 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Schiavella Marco</cp:lastModifiedBy>
  <cp:lastPrinted>2023-05-05T10:52:28Z</cp:lastPrinted>
  <dcterms:created xsi:type="dcterms:W3CDTF">2023-04-04T10:02:11Z</dcterms:created>
  <dcterms:modified xsi:type="dcterms:W3CDTF">2023-06-28T10:07:04Z</dcterms:modified>
</cp:coreProperties>
</file>